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hidePivotFieldList="1"/>
  <mc:AlternateContent xmlns:mc="http://schemas.openxmlformats.org/markup-compatibility/2006">
    <mc:Choice Requires="x15">
      <x15ac:absPath xmlns:x15ac="http://schemas.microsoft.com/office/spreadsheetml/2010/11/ac" url="D:\Dev\XL\XL\"/>
    </mc:Choice>
  </mc:AlternateContent>
  <xr:revisionPtr revIDLastSave="0" documentId="13_ncr:1_{3C7A54D5-928D-4BCF-B880-6DB04F0F4AEC}" xr6:coauthVersionLast="47" xr6:coauthVersionMax="47" xr10:uidLastSave="{00000000-0000-0000-0000-000000000000}"/>
  <bookViews>
    <workbookView xWindow="7530" yWindow="3195" windowWidth="42270" windowHeight="21735" xr2:uid="{00000000-000D-0000-FFFF-FFFF00000000}"/>
  </bookViews>
  <sheets>
    <sheet name="Pathogen" sheetId="9" r:id="rId1"/>
    <sheet name="Sheet1" sheetId="7" r:id="rId2"/>
    <sheet name="Sheet2" sheetId="8" r:id="rId3"/>
    <sheet name="Latin" sheetId="5" r:id="rId4"/>
    <sheet name="errors" sheetId="3" r:id="rId5"/>
    <sheet name="pathogens_with_no_crops" sheetId="4" r:id="rId6"/>
    <sheet name="Carrot Diseases" sheetId="6" r:id="rId7"/>
  </sheets>
  <definedNames>
    <definedName name="PathogensS2">pathogens_with_no_crops!$A$2:$B$270</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58" i="9" l="1"/>
  <c r="O1158" i="9"/>
  <c r="M1158" i="9"/>
  <c r="P1157" i="9"/>
  <c r="O1157" i="9"/>
  <c r="M1157" i="9"/>
  <c r="P1156" i="9"/>
  <c r="O1156" i="9"/>
  <c r="M1156" i="9"/>
  <c r="P1155" i="9"/>
  <c r="O1155" i="9"/>
  <c r="M1155" i="9"/>
  <c r="P1154" i="9"/>
  <c r="O1154" i="9"/>
  <c r="M1154" i="9"/>
  <c r="P1153" i="9"/>
  <c r="O1153" i="9"/>
  <c r="M1153" i="9"/>
  <c r="P1152" i="9"/>
  <c r="O1152" i="9"/>
  <c r="M1152" i="9"/>
  <c r="P1151" i="9"/>
  <c r="O1151" i="9"/>
  <c r="M1151" i="9"/>
  <c r="P1150" i="9"/>
  <c r="O1150" i="9"/>
  <c r="M1150" i="9"/>
  <c r="P1149" i="9"/>
  <c r="O1149" i="9"/>
  <c r="M1149" i="9"/>
  <c r="P1148" i="9"/>
  <c r="O1148" i="9"/>
  <c r="M1148" i="9"/>
  <c r="P1147" i="9"/>
  <c r="O1147" i="9"/>
  <c r="M1147" i="9"/>
  <c r="P1146" i="9"/>
  <c r="O1146" i="9"/>
  <c r="M1146" i="9"/>
  <c r="P1145" i="9"/>
  <c r="O1145" i="9"/>
  <c r="M1145" i="9"/>
  <c r="P1144" i="9"/>
  <c r="O1144" i="9"/>
  <c r="M1144" i="9"/>
  <c r="P1143" i="9"/>
  <c r="O1143" i="9"/>
  <c r="M1143" i="9"/>
  <c r="P1142" i="9"/>
  <c r="O1142" i="9"/>
  <c r="M1142" i="9"/>
  <c r="P1141" i="9"/>
  <c r="O1141" i="9"/>
  <c r="M1141" i="9"/>
  <c r="P1140" i="9"/>
  <c r="O1140" i="9"/>
  <c r="M1140" i="9"/>
  <c r="P1139" i="9"/>
  <c r="O1139" i="9"/>
  <c r="M1139" i="9"/>
  <c r="P1138" i="9"/>
  <c r="O1138" i="9"/>
  <c r="M1138" i="9"/>
  <c r="P1137" i="9"/>
  <c r="O1137" i="9"/>
  <c r="M1137" i="9"/>
  <c r="P1136" i="9"/>
  <c r="O1136" i="9"/>
  <c r="M1136" i="9"/>
  <c r="P1135" i="9"/>
  <c r="O1135" i="9"/>
  <c r="M1135" i="9"/>
  <c r="P1134" i="9"/>
  <c r="O1134" i="9"/>
  <c r="M1134" i="9"/>
  <c r="P1133" i="9"/>
  <c r="O1133" i="9"/>
  <c r="M1133" i="9"/>
  <c r="P1132" i="9"/>
  <c r="O1132" i="9"/>
  <c r="M1132" i="9"/>
  <c r="P1131" i="9"/>
  <c r="O1131" i="9"/>
  <c r="M1131" i="9"/>
  <c r="P1130" i="9"/>
  <c r="O1130" i="9"/>
  <c r="M1130" i="9"/>
  <c r="P1129" i="9"/>
  <c r="O1129" i="9"/>
  <c r="M1129" i="9"/>
  <c r="P1128" i="9"/>
  <c r="O1128" i="9"/>
  <c r="M1128" i="9"/>
  <c r="P1127" i="9"/>
  <c r="O1127" i="9"/>
  <c r="M1127" i="9"/>
  <c r="P1126" i="9"/>
  <c r="O1126" i="9"/>
  <c r="M1126" i="9"/>
  <c r="P1125" i="9"/>
  <c r="O1125" i="9"/>
  <c r="M1125" i="9"/>
  <c r="P1124" i="9"/>
  <c r="O1124" i="9"/>
  <c r="M1124" i="9"/>
  <c r="P1123" i="9"/>
  <c r="O1123" i="9"/>
  <c r="M1123" i="9"/>
  <c r="P1122" i="9"/>
  <c r="O1122" i="9"/>
  <c r="M1122" i="9"/>
  <c r="P1121" i="9"/>
  <c r="O1121" i="9"/>
  <c r="M1121" i="9"/>
  <c r="P1120" i="9"/>
  <c r="O1120" i="9"/>
  <c r="M1120" i="9"/>
  <c r="P1119" i="9"/>
  <c r="O1119" i="9"/>
  <c r="M1119" i="9"/>
  <c r="P1118" i="9"/>
  <c r="O1118" i="9"/>
  <c r="M1118" i="9"/>
  <c r="P1117" i="9"/>
  <c r="O1117" i="9"/>
  <c r="M1117" i="9"/>
  <c r="P1116" i="9"/>
  <c r="O1116" i="9"/>
  <c r="M1116" i="9"/>
  <c r="P1115" i="9"/>
  <c r="O1115" i="9"/>
  <c r="M1115" i="9"/>
  <c r="P1114" i="9"/>
  <c r="O1114" i="9"/>
  <c r="M1114" i="9"/>
  <c r="P1113" i="9"/>
  <c r="O1113" i="9"/>
  <c r="M1113" i="9"/>
  <c r="P1112" i="9"/>
  <c r="O1112" i="9"/>
  <c r="M1112" i="9"/>
  <c r="P1111" i="9"/>
  <c r="O1111" i="9"/>
  <c r="M1111" i="9"/>
  <c r="P1110" i="9"/>
  <c r="O1110" i="9"/>
  <c r="M1110" i="9"/>
  <c r="P1109" i="9"/>
  <c r="O1109" i="9"/>
  <c r="M1109" i="9"/>
  <c r="P1108" i="9"/>
  <c r="O1108" i="9"/>
  <c r="M1108" i="9"/>
  <c r="P1107" i="9"/>
  <c r="O1107" i="9"/>
  <c r="M1107" i="9"/>
  <c r="P1106" i="9"/>
  <c r="O1106" i="9"/>
  <c r="M1106" i="9"/>
  <c r="P1105" i="9"/>
  <c r="O1105" i="9"/>
  <c r="M1105" i="9"/>
  <c r="P1104" i="9"/>
  <c r="O1104" i="9"/>
  <c r="M1104" i="9"/>
  <c r="P1103" i="9"/>
  <c r="O1103" i="9"/>
  <c r="M1103" i="9"/>
  <c r="P1102" i="9"/>
  <c r="O1102" i="9"/>
  <c r="M1102" i="9"/>
  <c r="P1101" i="9"/>
  <c r="O1101" i="9"/>
  <c r="M1101" i="9"/>
  <c r="P1100" i="9"/>
  <c r="O1100" i="9"/>
  <c r="M1100" i="9"/>
  <c r="P1099" i="9"/>
  <c r="O1099" i="9"/>
  <c r="M1099" i="9"/>
  <c r="P1098" i="9"/>
  <c r="O1098" i="9"/>
  <c r="M1098" i="9"/>
  <c r="P1097" i="9"/>
  <c r="O1097" i="9"/>
  <c r="M1097" i="9"/>
  <c r="P1096" i="9"/>
  <c r="O1096" i="9"/>
  <c r="M1096" i="9"/>
  <c r="P1095" i="9"/>
  <c r="O1095" i="9"/>
  <c r="M1095" i="9"/>
  <c r="P1094" i="9"/>
  <c r="O1094" i="9"/>
  <c r="M1094" i="9"/>
  <c r="P1093" i="9"/>
  <c r="O1093" i="9"/>
  <c r="M1093" i="9"/>
  <c r="P1092" i="9"/>
  <c r="O1092" i="9"/>
  <c r="M1092" i="9"/>
  <c r="P1091" i="9"/>
  <c r="O1091" i="9"/>
  <c r="M1091" i="9"/>
  <c r="P1090" i="9"/>
  <c r="O1090" i="9"/>
  <c r="M1090" i="9"/>
  <c r="P1089" i="9"/>
  <c r="O1089" i="9"/>
  <c r="M1089" i="9"/>
  <c r="P1088" i="9"/>
  <c r="O1088" i="9"/>
  <c r="M1088" i="9"/>
  <c r="P1087" i="9"/>
  <c r="O1087" i="9"/>
  <c r="M1087" i="9"/>
  <c r="P1086" i="9"/>
  <c r="O1086" i="9"/>
  <c r="M1086" i="9"/>
  <c r="P1085" i="9"/>
  <c r="O1085" i="9"/>
  <c r="M1085" i="9"/>
  <c r="P1084" i="9"/>
  <c r="O1084" i="9"/>
  <c r="M1084" i="9"/>
  <c r="P1083" i="9"/>
  <c r="O1083" i="9"/>
  <c r="M1083" i="9"/>
  <c r="P1082" i="9"/>
  <c r="O1082" i="9"/>
  <c r="M1082" i="9"/>
  <c r="P1081" i="9"/>
  <c r="O1081" i="9"/>
  <c r="M1081" i="9"/>
  <c r="P1080" i="9"/>
  <c r="O1080" i="9"/>
  <c r="M1080" i="9"/>
  <c r="P1079" i="9"/>
  <c r="O1079" i="9"/>
  <c r="M1079" i="9"/>
  <c r="P1078" i="9"/>
  <c r="O1078" i="9"/>
  <c r="M1078" i="9"/>
  <c r="P1077" i="9"/>
  <c r="O1077" i="9"/>
  <c r="M1077" i="9"/>
  <c r="P1076" i="9"/>
  <c r="O1076" i="9"/>
  <c r="M1076" i="9"/>
  <c r="P1075" i="9"/>
  <c r="O1075" i="9"/>
  <c r="M1075" i="9"/>
  <c r="P1074" i="9"/>
  <c r="O1074" i="9"/>
  <c r="M1074" i="9"/>
  <c r="P1073" i="9"/>
  <c r="O1073" i="9"/>
  <c r="M1073" i="9"/>
  <c r="P1072" i="9"/>
  <c r="O1072" i="9"/>
  <c r="M1072" i="9"/>
  <c r="P1071" i="9"/>
  <c r="O1071" i="9"/>
  <c r="M1071" i="9"/>
  <c r="P1070" i="9"/>
  <c r="O1070" i="9"/>
  <c r="M1070" i="9"/>
  <c r="P1069" i="9"/>
  <c r="O1069" i="9"/>
  <c r="M1069" i="9"/>
  <c r="P1068" i="9"/>
  <c r="O1068" i="9"/>
  <c r="M1068" i="9"/>
  <c r="P1067" i="9"/>
  <c r="O1067" i="9"/>
  <c r="M1067" i="9"/>
  <c r="P1066" i="9"/>
  <c r="O1066" i="9"/>
  <c r="M1066" i="9"/>
  <c r="P1065" i="9"/>
  <c r="O1065" i="9"/>
  <c r="M1065" i="9"/>
  <c r="P1064" i="9"/>
  <c r="O1064" i="9"/>
  <c r="M1064" i="9"/>
  <c r="P1063" i="9"/>
  <c r="O1063" i="9"/>
  <c r="M1063" i="9"/>
  <c r="P1062" i="9"/>
  <c r="O1062" i="9"/>
  <c r="M1062" i="9"/>
  <c r="P1061" i="9"/>
  <c r="O1061" i="9"/>
  <c r="M1061" i="9"/>
  <c r="P1060" i="9"/>
  <c r="O1060" i="9"/>
  <c r="M1060" i="9"/>
  <c r="P1059" i="9"/>
  <c r="O1059" i="9"/>
  <c r="M1059" i="9"/>
  <c r="P1058" i="9"/>
  <c r="O1058" i="9"/>
  <c r="M1058" i="9"/>
  <c r="P1057" i="9"/>
  <c r="O1057" i="9"/>
  <c r="M1057" i="9"/>
  <c r="P1056" i="9"/>
  <c r="O1056" i="9"/>
  <c r="M1056" i="9"/>
  <c r="P1055" i="9"/>
  <c r="O1055" i="9"/>
  <c r="M1055" i="9"/>
  <c r="P1054" i="9"/>
  <c r="O1054" i="9"/>
  <c r="M1054" i="9"/>
  <c r="P1053" i="9"/>
  <c r="O1053" i="9"/>
  <c r="M1053" i="9"/>
  <c r="P1052" i="9"/>
  <c r="O1052" i="9"/>
  <c r="M1052" i="9"/>
  <c r="P1051" i="9"/>
  <c r="O1051" i="9"/>
  <c r="M1051" i="9"/>
  <c r="P1050" i="9"/>
  <c r="O1050" i="9"/>
  <c r="M1050" i="9"/>
  <c r="P1049" i="9"/>
  <c r="O1049" i="9"/>
  <c r="M1049" i="9"/>
  <c r="P1048" i="9"/>
  <c r="O1048" i="9"/>
  <c r="M1048" i="9"/>
  <c r="P1047" i="9"/>
  <c r="O1047" i="9"/>
  <c r="M1047" i="9"/>
  <c r="P1046" i="9"/>
  <c r="O1046" i="9"/>
  <c r="M1046" i="9"/>
  <c r="P1045" i="9"/>
  <c r="O1045" i="9"/>
  <c r="M1045" i="9"/>
  <c r="P1044" i="9"/>
  <c r="O1044" i="9"/>
  <c r="M1044" i="9"/>
  <c r="P1043" i="9"/>
  <c r="O1043" i="9"/>
  <c r="M1043" i="9"/>
  <c r="P1042" i="9"/>
  <c r="O1042" i="9"/>
  <c r="M1042" i="9"/>
  <c r="P1041" i="9"/>
  <c r="O1041" i="9"/>
  <c r="M1041" i="9"/>
  <c r="P1040" i="9"/>
  <c r="O1040" i="9"/>
  <c r="M1040" i="9"/>
  <c r="P1039" i="9"/>
  <c r="O1039" i="9"/>
  <c r="M1039" i="9"/>
  <c r="P1038" i="9"/>
  <c r="O1038" i="9"/>
  <c r="M1038" i="9"/>
  <c r="P1037" i="9"/>
  <c r="O1037" i="9"/>
  <c r="M1037" i="9"/>
  <c r="P1036" i="9"/>
  <c r="O1036" i="9"/>
  <c r="M1036" i="9"/>
  <c r="P1035" i="9"/>
  <c r="O1035" i="9"/>
  <c r="M1035" i="9"/>
  <c r="P1034" i="9"/>
  <c r="O1034" i="9"/>
  <c r="M1034" i="9"/>
  <c r="P1033" i="9"/>
  <c r="O1033" i="9"/>
  <c r="M1033" i="9"/>
  <c r="P1032" i="9"/>
  <c r="O1032" i="9"/>
  <c r="M1032" i="9"/>
  <c r="P1031" i="9"/>
  <c r="O1031" i="9"/>
  <c r="M1031" i="9"/>
  <c r="P1030" i="9"/>
  <c r="O1030" i="9"/>
  <c r="M1030" i="9"/>
  <c r="P1029" i="9"/>
  <c r="O1029" i="9"/>
  <c r="M1029" i="9"/>
  <c r="P1028" i="9"/>
  <c r="O1028" i="9"/>
  <c r="M1028" i="9"/>
  <c r="P1027" i="9"/>
  <c r="O1027" i="9"/>
  <c r="M1027" i="9"/>
  <c r="P1026" i="9"/>
  <c r="O1026" i="9"/>
  <c r="M1026" i="9"/>
  <c r="P1025" i="9"/>
  <c r="O1025" i="9"/>
  <c r="M1025" i="9"/>
  <c r="P1024" i="9"/>
  <c r="O1024" i="9"/>
  <c r="M1024" i="9"/>
  <c r="P1023" i="9"/>
  <c r="O1023" i="9"/>
  <c r="M1023" i="9"/>
  <c r="P1022" i="9"/>
  <c r="O1022" i="9"/>
  <c r="M1022" i="9"/>
  <c r="P1021" i="9"/>
  <c r="O1021" i="9"/>
  <c r="M1021" i="9"/>
  <c r="P1020" i="9"/>
  <c r="O1020" i="9"/>
  <c r="M1020" i="9"/>
  <c r="P1019" i="9"/>
  <c r="O1019" i="9"/>
  <c r="M1019" i="9"/>
  <c r="P1018" i="9"/>
  <c r="O1018" i="9"/>
  <c r="M1018" i="9"/>
  <c r="P1017" i="9"/>
  <c r="O1017" i="9"/>
  <c r="M1017" i="9"/>
  <c r="P1016" i="9"/>
  <c r="O1016" i="9"/>
  <c r="M1016" i="9"/>
  <c r="P1015" i="9"/>
  <c r="O1015" i="9"/>
  <c r="M1015" i="9"/>
  <c r="P1014" i="9"/>
  <c r="O1014" i="9"/>
  <c r="M1014" i="9"/>
  <c r="P1013" i="9"/>
  <c r="O1013" i="9"/>
  <c r="M1013" i="9"/>
  <c r="P1012" i="9"/>
  <c r="O1012" i="9"/>
  <c r="M1012" i="9"/>
  <c r="P1011" i="9"/>
  <c r="O1011" i="9"/>
  <c r="M1011" i="9"/>
  <c r="P1010" i="9"/>
  <c r="O1010" i="9"/>
  <c r="M1010" i="9"/>
  <c r="P1009" i="9"/>
  <c r="O1009" i="9"/>
  <c r="M1009" i="9"/>
  <c r="P1008" i="9"/>
  <c r="O1008" i="9"/>
  <c r="M1008" i="9"/>
  <c r="P1007" i="9"/>
  <c r="O1007" i="9"/>
  <c r="M1007" i="9"/>
  <c r="P1006" i="9"/>
  <c r="O1006" i="9"/>
  <c r="M1006" i="9"/>
  <c r="P1005" i="9"/>
  <c r="O1005" i="9"/>
  <c r="M1005" i="9"/>
  <c r="P1004" i="9"/>
  <c r="O1004" i="9"/>
  <c r="M1004" i="9"/>
  <c r="P1003" i="9"/>
  <c r="O1003" i="9"/>
  <c r="M1003" i="9"/>
  <c r="P1002" i="9"/>
  <c r="O1002" i="9"/>
  <c r="M1002" i="9"/>
  <c r="P1001" i="9"/>
  <c r="O1001" i="9"/>
  <c r="M1001" i="9"/>
  <c r="P1000" i="9"/>
  <c r="O1000" i="9"/>
  <c r="M1000" i="9"/>
  <c r="P999" i="9"/>
  <c r="O999" i="9"/>
  <c r="M999" i="9"/>
  <c r="P998" i="9"/>
  <c r="O998" i="9"/>
  <c r="M998" i="9"/>
  <c r="P997" i="9"/>
  <c r="O997" i="9"/>
  <c r="M997" i="9"/>
  <c r="P996" i="9"/>
  <c r="O996" i="9"/>
  <c r="M996" i="9"/>
  <c r="P995" i="9"/>
  <c r="O995" i="9"/>
  <c r="M995" i="9"/>
  <c r="P994" i="9"/>
  <c r="O994" i="9"/>
  <c r="M994" i="9"/>
  <c r="P993" i="9"/>
  <c r="O993" i="9"/>
  <c r="M993" i="9"/>
  <c r="P992" i="9"/>
  <c r="O992" i="9"/>
  <c r="M992" i="9"/>
  <c r="P991" i="9"/>
  <c r="O991" i="9"/>
  <c r="M991" i="9"/>
  <c r="P990" i="9"/>
  <c r="O990" i="9"/>
  <c r="M990" i="9"/>
  <c r="P989" i="9"/>
  <c r="O989" i="9"/>
  <c r="M989" i="9"/>
  <c r="P988" i="9"/>
  <c r="O988" i="9"/>
  <c r="M988" i="9"/>
  <c r="P987" i="9"/>
  <c r="O987" i="9"/>
  <c r="M987" i="9"/>
  <c r="P986" i="9"/>
  <c r="O986" i="9"/>
  <c r="M986" i="9"/>
  <c r="P985" i="9"/>
  <c r="O985" i="9"/>
  <c r="M985" i="9"/>
  <c r="P984" i="9"/>
  <c r="O984" i="9"/>
  <c r="M984" i="9"/>
  <c r="P983" i="9"/>
  <c r="O983" i="9"/>
  <c r="M983" i="9"/>
  <c r="P982" i="9"/>
  <c r="O982" i="9"/>
  <c r="M982" i="9"/>
  <c r="P981" i="9"/>
  <c r="O981" i="9"/>
  <c r="M981" i="9"/>
  <c r="P980" i="9"/>
  <c r="O980" i="9"/>
  <c r="M980" i="9"/>
  <c r="P979" i="9"/>
  <c r="O979" i="9"/>
  <c r="M979" i="9"/>
  <c r="P978" i="9"/>
  <c r="O978" i="9"/>
  <c r="M978" i="9"/>
  <c r="P977" i="9"/>
  <c r="O977" i="9"/>
  <c r="M977" i="9"/>
  <c r="P976" i="9"/>
  <c r="O976" i="9"/>
  <c r="M976" i="9"/>
  <c r="P975" i="9"/>
  <c r="O975" i="9"/>
  <c r="M975" i="9"/>
  <c r="P974" i="9"/>
  <c r="O974" i="9"/>
  <c r="M974" i="9"/>
  <c r="P973" i="9"/>
  <c r="O973" i="9"/>
  <c r="M973" i="9"/>
  <c r="P972" i="9"/>
  <c r="O972" i="9"/>
  <c r="M972" i="9"/>
  <c r="P971" i="9"/>
  <c r="O971" i="9"/>
  <c r="M971" i="9"/>
  <c r="P970" i="9"/>
  <c r="O970" i="9"/>
  <c r="M970" i="9"/>
  <c r="P969" i="9"/>
  <c r="O969" i="9"/>
  <c r="M969" i="9"/>
  <c r="P968" i="9"/>
  <c r="O968" i="9"/>
  <c r="M968" i="9"/>
  <c r="P967" i="9"/>
  <c r="O967" i="9"/>
  <c r="M967" i="9"/>
  <c r="P966" i="9"/>
  <c r="O966" i="9"/>
  <c r="M966" i="9"/>
  <c r="P965" i="9"/>
  <c r="O965" i="9"/>
  <c r="M965" i="9"/>
  <c r="P964" i="9"/>
  <c r="O964" i="9"/>
  <c r="M964" i="9"/>
  <c r="P963" i="9"/>
  <c r="O963" i="9"/>
  <c r="M963" i="9"/>
  <c r="P962" i="9"/>
  <c r="O962" i="9"/>
  <c r="M962" i="9"/>
  <c r="P961" i="9"/>
  <c r="O961" i="9"/>
  <c r="M961" i="9"/>
  <c r="P960" i="9"/>
  <c r="O960" i="9"/>
  <c r="M960" i="9"/>
  <c r="P959" i="9"/>
  <c r="O959" i="9"/>
  <c r="M959" i="9"/>
  <c r="P958" i="9"/>
  <c r="O958" i="9"/>
  <c r="M958" i="9"/>
  <c r="P957" i="9"/>
  <c r="O957" i="9"/>
  <c r="M957" i="9"/>
  <c r="P956" i="9"/>
  <c r="O956" i="9"/>
  <c r="M956" i="9"/>
  <c r="P955" i="9"/>
  <c r="O955" i="9"/>
  <c r="M955" i="9"/>
  <c r="P954" i="9"/>
  <c r="O954" i="9"/>
  <c r="M954" i="9"/>
  <c r="P953" i="9"/>
  <c r="O953" i="9"/>
  <c r="M953" i="9"/>
  <c r="P952" i="9"/>
  <c r="O952" i="9"/>
  <c r="M952" i="9"/>
  <c r="P951" i="9"/>
  <c r="O951" i="9"/>
  <c r="M951" i="9"/>
  <c r="P950" i="9"/>
  <c r="O950" i="9"/>
  <c r="M950" i="9"/>
  <c r="P949" i="9"/>
  <c r="O949" i="9"/>
  <c r="M949" i="9"/>
  <c r="P948" i="9"/>
  <c r="O948" i="9"/>
  <c r="M948" i="9"/>
  <c r="P947" i="9"/>
  <c r="O947" i="9"/>
  <c r="M947" i="9"/>
  <c r="P946" i="9"/>
  <c r="O946" i="9"/>
  <c r="M946" i="9"/>
  <c r="P945" i="9"/>
  <c r="O945" i="9"/>
  <c r="M945" i="9"/>
  <c r="P944" i="9"/>
  <c r="O944" i="9"/>
  <c r="M944" i="9"/>
  <c r="P943" i="9"/>
  <c r="O943" i="9"/>
  <c r="M943" i="9"/>
  <c r="P942" i="9"/>
  <c r="O942" i="9"/>
  <c r="M942" i="9"/>
  <c r="P941" i="9"/>
  <c r="O941" i="9"/>
  <c r="M941" i="9"/>
  <c r="P940" i="9"/>
  <c r="O940" i="9"/>
  <c r="M940" i="9"/>
  <c r="P939" i="9"/>
  <c r="O939" i="9"/>
  <c r="M939" i="9"/>
  <c r="P938" i="9"/>
  <c r="O938" i="9"/>
  <c r="M938" i="9"/>
  <c r="P937" i="9"/>
  <c r="O937" i="9"/>
  <c r="M937" i="9"/>
  <c r="P936" i="9"/>
  <c r="O936" i="9"/>
  <c r="M936" i="9"/>
  <c r="P935" i="9"/>
  <c r="O935" i="9"/>
  <c r="M935" i="9"/>
  <c r="P934" i="9"/>
  <c r="O934" i="9"/>
  <c r="M934" i="9"/>
  <c r="P933" i="9"/>
  <c r="O933" i="9"/>
  <c r="M933" i="9"/>
  <c r="P932" i="9"/>
  <c r="O932" i="9"/>
  <c r="M932" i="9"/>
  <c r="P931" i="9"/>
  <c r="O931" i="9"/>
  <c r="M931" i="9"/>
  <c r="P930" i="9"/>
  <c r="O930" i="9"/>
  <c r="M930" i="9"/>
  <c r="P929" i="9"/>
  <c r="O929" i="9"/>
  <c r="M929" i="9"/>
  <c r="P928" i="9"/>
  <c r="O928" i="9"/>
  <c r="M928" i="9"/>
  <c r="P927" i="9"/>
  <c r="O927" i="9"/>
  <c r="M927" i="9"/>
  <c r="P926" i="9"/>
  <c r="O926" i="9"/>
  <c r="M926" i="9"/>
  <c r="P925" i="9"/>
  <c r="O925" i="9"/>
  <c r="M925" i="9"/>
  <c r="P924" i="9"/>
  <c r="O924" i="9"/>
  <c r="M924" i="9"/>
  <c r="P923" i="9"/>
  <c r="O923" i="9"/>
  <c r="M923" i="9"/>
  <c r="P922" i="9"/>
  <c r="O922" i="9"/>
  <c r="M922" i="9"/>
  <c r="P921" i="9"/>
  <c r="O921" i="9"/>
  <c r="M921" i="9"/>
  <c r="P920" i="9"/>
  <c r="O920" i="9"/>
  <c r="M920" i="9"/>
  <c r="P919" i="9"/>
  <c r="O919" i="9"/>
  <c r="M919" i="9"/>
  <c r="P918" i="9"/>
  <c r="O918" i="9"/>
  <c r="M918" i="9"/>
  <c r="P917" i="9"/>
  <c r="O917" i="9"/>
  <c r="M917" i="9"/>
  <c r="P916" i="9"/>
  <c r="O916" i="9"/>
  <c r="M916" i="9"/>
  <c r="P915" i="9"/>
  <c r="O915" i="9"/>
  <c r="M915" i="9"/>
  <c r="P914" i="9"/>
  <c r="O914" i="9"/>
  <c r="M914" i="9"/>
  <c r="P913" i="9"/>
  <c r="O913" i="9"/>
  <c r="M913" i="9"/>
  <c r="P912" i="9"/>
  <c r="O912" i="9"/>
  <c r="M912" i="9"/>
  <c r="P911" i="9"/>
  <c r="O911" i="9"/>
  <c r="M911" i="9"/>
  <c r="P910" i="9"/>
  <c r="O910" i="9"/>
  <c r="M910" i="9"/>
  <c r="P909" i="9"/>
  <c r="O909" i="9"/>
  <c r="M909" i="9"/>
  <c r="P908" i="9"/>
  <c r="O908" i="9"/>
  <c r="M908" i="9"/>
  <c r="P907" i="9"/>
  <c r="O907" i="9"/>
  <c r="M907" i="9"/>
  <c r="P906" i="9"/>
  <c r="O906" i="9"/>
  <c r="M906" i="9"/>
  <c r="P905" i="9"/>
  <c r="O905" i="9"/>
  <c r="M905" i="9"/>
  <c r="P904" i="9"/>
  <c r="O904" i="9"/>
  <c r="M904" i="9"/>
  <c r="P903" i="9"/>
  <c r="O903" i="9"/>
  <c r="M903" i="9"/>
  <c r="P902" i="9"/>
  <c r="O902" i="9"/>
  <c r="M902" i="9"/>
  <c r="P901" i="9"/>
  <c r="O901" i="9"/>
  <c r="M901" i="9"/>
  <c r="P900" i="9"/>
  <c r="O900" i="9"/>
  <c r="M900" i="9"/>
  <c r="P899" i="9"/>
  <c r="O899" i="9"/>
  <c r="M899" i="9"/>
  <c r="P898" i="9"/>
  <c r="O898" i="9"/>
  <c r="M898" i="9"/>
  <c r="P897" i="9"/>
  <c r="O897" i="9"/>
  <c r="M897" i="9"/>
  <c r="P896" i="9"/>
  <c r="O896" i="9"/>
  <c r="M896" i="9"/>
  <c r="P895" i="9"/>
  <c r="O895" i="9"/>
  <c r="M895" i="9"/>
  <c r="P894" i="9"/>
  <c r="O894" i="9"/>
  <c r="M894" i="9"/>
  <c r="P893" i="9"/>
  <c r="O893" i="9"/>
  <c r="M893" i="9"/>
  <c r="P892" i="9"/>
  <c r="O892" i="9"/>
  <c r="M892" i="9"/>
  <c r="P891" i="9"/>
  <c r="O891" i="9"/>
  <c r="M891" i="9"/>
  <c r="P890" i="9"/>
  <c r="O890" i="9"/>
  <c r="M890" i="9"/>
  <c r="P889" i="9"/>
  <c r="O889" i="9"/>
  <c r="M889" i="9"/>
  <c r="P888" i="9"/>
  <c r="O888" i="9"/>
  <c r="M888" i="9"/>
  <c r="P887" i="9"/>
  <c r="O887" i="9"/>
  <c r="M887" i="9"/>
  <c r="P886" i="9"/>
  <c r="O886" i="9"/>
  <c r="M886" i="9"/>
  <c r="P885" i="9"/>
  <c r="O885" i="9"/>
  <c r="M885" i="9"/>
  <c r="P884" i="9"/>
  <c r="O884" i="9"/>
  <c r="M884" i="9"/>
  <c r="P883" i="9"/>
  <c r="O883" i="9"/>
  <c r="M883" i="9"/>
  <c r="P882" i="9"/>
  <c r="O882" i="9"/>
  <c r="M882" i="9"/>
  <c r="P881" i="9"/>
  <c r="O881" i="9"/>
  <c r="M881" i="9"/>
  <c r="P880" i="9"/>
  <c r="O880" i="9"/>
  <c r="M880" i="9"/>
  <c r="P879" i="9"/>
  <c r="O879" i="9"/>
  <c r="M879" i="9"/>
  <c r="P878" i="9"/>
  <c r="O878" i="9"/>
  <c r="M878" i="9"/>
  <c r="P877" i="9"/>
  <c r="O877" i="9"/>
  <c r="M877" i="9"/>
  <c r="P876" i="9"/>
  <c r="O876" i="9"/>
  <c r="M876" i="9"/>
  <c r="P875" i="9"/>
  <c r="O875" i="9"/>
  <c r="M875" i="9"/>
  <c r="P874" i="9"/>
  <c r="O874" i="9"/>
  <c r="M874" i="9"/>
  <c r="P873" i="9"/>
  <c r="O873" i="9"/>
  <c r="M873" i="9"/>
  <c r="P872" i="9"/>
  <c r="O872" i="9"/>
  <c r="M872" i="9"/>
  <c r="P871" i="9"/>
  <c r="O871" i="9"/>
  <c r="M871" i="9"/>
  <c r="P870" i="9"/>
  <c r="O870" i="9"/>
  <c r="M870" i="9"/>
  <c r="P869" i="9"/>
  <c r="O869" i="9"/>
  <c r="M869" i="9"/>
  <c r="P868" i="9"/>
  <c r="O868" i="9"/>
  <c r="M868" i="9"/>
  <c r="P867" i="9"/>
  <c r="O867" i="9"/>
  <c r="M867" i="9"/>
  <c r="P866" i="9"/>
  <c r="O866" i="9"/>
  <c r="M866" i="9"/>
  <c r="P865" i="9"/>
  <c r="O865" i="9"/>
  <c r="M865" i="9"/>
  <c r="P864" i="9"/>
  <c r="O864" i="9"/>
  <c r="M864" i="9"/>
  <c r="P863" i="9"/>
  <c r="O863" i="9"/>
  <c r="M863" i="9"/>
  <c r="P862" i="9"/>
  <c r="O862" i="9"/>
  <c r="M862" i="9"/>
  <c r="P861" i="9"/>
  <c r="O861" i="9"/>
  <c r="M861" i="9"/>
  <c r="P860" i="9"/>
  <c r="O860" i="9"/>
  <c r="M860" i="9"/>
  <c r="P859" i="9"/>
  <c r="O859" i="9"/>
  <c r="M859" i="9"/>
  <c r="P858" i="9"/>
  <c r="O858" i="9"/>
  <c r="M858" i="9"/>
  <c r="P857" i="9"/>
  <c r="O857" i="9"/>
  <c r="M857" i="9"/>
  <c r="P856" i="9"/>
  <c r="O856" i="9"/>
  <c r="M856" i="9"/>
  <c r="P855" i="9"/>
  <c r="O855" i="9"/>
  <c r="M855" i="9"/>
  <c r="P854" i="9"/>
  <c r="O854" i="9"/>
  <c r="M854" i="9"/>
  <c r="P853" i="9"/>
  <c r="O853" i="9"/>
  <c r="M853" i="9"/>
  <c r="P852" i="9"/>
  <c r="O852" i="9"/>
  <c r="M852" i="9"/>
  <c r="P851" i="9"/>
  <c r="O851" i="9"/>
  <c r="M851" i="9"/>
  <c r="P850" i="9"/>
  <c r="O850" i="9"/>
  <c r="M850" i="9"/>
  <c r="P849" i="9"/>
  <c r="O849" i="9"/>
  <c r="M849" i="9"/>
  <c r="P848" i="9"/>
  <c r="O848" i="9"/>
  <c r="M848" i="9"/>
  <c r="P847" i="9"/>
  <c r="O847" i="9"/>
  <c r="M847" i="9"/>
  <c r="P846" i="9"/>
  <c r="O846" i="9"/>
  <c r="M846" i="9"/>
  <c r="P845" i="9"/>
  <c r="O845" i="9"/>
  <c r="M845" i="9"/>
  <c r="P844" i="9"/>
  <c r="O844" i="9"/>
  <c r="M844" i="9"/>
  <c r="P843" i="9"/>
  <c r="O843" i="9"/>
  <c r="M843" i="9"/>
  <c r="P842" i="9"/>
  <c r="O842" i="9"/>
  <c r="M842" i="9"/>
  <c r="P841" i="9"/>
  <c r="O841" i="9"/>
  <c r="M841" i="9"/>
  <c r="P840" i="9"/>
  <c r="O840" i="9"/>
  <c r="M840" i="9"/>
  <c r="P839" i="9"/>
  <c r="O839" i="9"/>
  <c r="M839" i="9"/>
  <c r="P838" i="9"/>
  <c r="O838" i="9"/>
  <c r="M838" i="9"/>
  <c r="P837" i="9"/>
  <c r="O837" i="9"/>
  <c r="M837" i="9"/>
  <c r="P836" i="9"/>
  <c r="O836" i="9"/>
  <c r="M836" i="9"/>
  <c r="P835" i="9"/>
  <c r="O835" i="9"/>
  <c r="M835" i="9"/>
  <c r="P834" i="9"/>
  <c r="O834" i="9"/>
  <c r="M834" i="9"/>
  <c r="P833" i="9"/>
  <c r="O833" i="9"/>
  <c r="M833" i="9"/>
  <c r="P832" i="9"/>
  <c r="O832" i="9"/>
  <c r="M832" i="9"/>
  <c r="P831" i="9"/>
  <c r="O831" i="9"/>
  <c r="M831" i="9"/>
  <c r="P830" i="9"/>
  <c r="O830" i="9"/>
  <c r="M830" i="9"/>
  <c r="P829" i="9"/>
  <c r="O829" i="9"/>
  <c r="M829" i="9"/>
  <c r="P828" i="9"/>
  <c r="O828" i="9"/>
  <c r="M828" i="9"/>
  <c r="P827" i="9"/>
  <c r="O827" i="9"/>
  <c r="M827" i="9"/>
  <c r="P826" i="9"/>
  <c r="O826" i="9"/>
  <c r="M826" i="9"/>
  <c r="P825" i="9"/>
  <c r="O825" i="9"/>
  <c r="M825" i="9"/>
  <c r="P824" i="9"/>
  <c r="O824" i="9"/>
  <c r="M824" i="9"/>
  <c r="P823" i="9"/>
  <c r="O823" i="9"/>
  <c r="M823" i="9"/>
  <c r="P822" i="9"/>
  <c r="O822" i="9"/>
  <c r="M822" i="9"/>
  <c r="P821" i="9"/>
  <c r="O821" i="9"/>
  <c r="M821" i="9"/>
  <c r="P820" i="9"/>
  <c r="O820" i="9"/>
  <c r="M820" i="9"/>
  <c r="P819" i="9"/>
  <c r="O819" i="9"/>
  <c r="M819" i="9"/>
  <c r="P818" i="9"/>
  <c r="O818" i="9"/>
  <c r="M818" i="9"/>
  <c r="P817" i="9"/>
  <c r="O817" i="9"/>
  <c r="M817" i="9"/>
  <c r="P816" i="9"/>
  <c r="O816" i="9"/>
  <c r="M816" i="9"/>
  <c r="P815" i="9"/>
  <c r="O815" i="9"/>
  <c r="M815" i="9"/>
  <c r="P814" i="9"/>
  <c r="O814" i="9"/>
  <c r="M814" i="9"/>
  <c r="P813" i="9"/>
  <c r="O813" i="9"/>
  <c r="M813" i="9"/>
  <c r="P812" i="9"/>
  <c r="O812" i="9"/>
  <c r="M812" i="9"/>
  <c r="P811" i="9"/>
  <c r="O811" i="9"/>
  <c r="M811" i="9"/>
  <c r="P810" i="9"/>
  <c r="O810" i="9"/>
  <c r="M810" i="9"/>
  <c r="P809" i="9"/>
  <c r="O809" i="9"/>
  <c r="M809" i="9"/>
  <c r="P808" i="9"/>
  <c r="O808" i="9"/>
  <c r="M808" i="9"/>
  <c r="P807" i="9"/>
  <c r="O807" i="9"/>
  <c r="M807" i="9"/>
  <c r="P806" i="9"/>
  <c r="O806" i="9"/>
  <c r="M806" i="9"/>
  <c r="P805" i="9"/>
  <c r="O805" i="9"/>
  <c r="M805" i="9"/>
  <c r="P804" i="9"/>
  <c r="O804" i="9"/>
  <c r="M804" i="9"/>
  <c r="P803" i="9"/>
  <c r="O803" i="9"/>
  <c r="M803" i="9"/>
  <c r="P802" i="9"/>
  <c r="O802" i="9"/>
  <c r="M802" i="9"/>
  <c r="P801" i="9"/>
  <c r="O801" i="9"/>
  <c r="M801" i="9"/>
  <c r="P800" i="9"/>
  <c r="O800" i="9"/>
  <c r="M800" i="9"/>
  <c r="P799" i="9"/>
  <c r="O799" i="9"/>
  <c r="M799" i="9"/>
  <c r="P798" i="9"/>
  <c r="O798" i="9"/>
  <c r="M798" i="9"/>
  <c r="P797" i="9"/>
  <c r="O797" i="9"/>
  <c r="M797" i="9"/>
  <c r="P796" i="9"/>
  <c r="O796" i="9"/>
  <c r="M796" i="9"/>
  <c r="P795" i="9"/>
  <c r="O795" i="9"/>
  <c r="M795" i="9"/>
  <c r="P794" i="9"/>
  <c r="O794" i="9"/>
  <c r="M794" i="9"/>
  <c r="P793" i="9"/>
  <c r="O793" i="9"/>
  <c r="M793" i="9"/>
  <c r="P792" i="9"/>
  <c r="O792" i="9"/>
  <c r="M792" i="9"/>
  <c r="P791" i="9"/>
  <c r="O791" i="9"/>
  <c r="M791" i="9"/>
  <c r="P790" i="9"/>
  <c r="O790" i="9"/>
  <c r="M790" i="9"/>
  <c r="P789" i="9"/>
  <c r="O789" i="9"/>
  <c r="M789" i="9"/>
  <c r="P788" i="9"/>
  <c r="O788" i="9"/>
  <c r="M788" i="9"/>
  <c r="P787" i="9"/>
  <c r="O787" i="9"/>
  <c r="M787" i="9"/>
  <c r="P786" i="9"/>
  <c r="O786" i="9"/>
  <c r="M786" i="9"/>
  <c r="P785" i="9"/>
  <c r="O785" i="9"/>
  <c r="M785" i="9"/>
  <c r="P784" i="9"/>
  <c r="O784" i="9"/>
  <c r="M784" i="9"/>
  <c r="P783" i="9"/>
  <c r="O783" i="9"/>
  <c r="M783" i="9"/>
  <c r="P782" i="9"/>
  <c r="O782" i="9"/>
  <c r="M782" i="9"/>
  <c r="P781" i="9"/>
  <c r="O781" i="9"/>
  <c r="M781" i="9"/>
  <c r="P780" i="9"/>
  <c r="O780" i="9"/>
  <c r="M780" i="9"/>
  <c r="P779" i="9"/>
  <c r="O779" i="9"/>
  <c r="M779" i="9"/>
  <c r="P778" i="9"/>
  <c r="O778" i="9"/>
  <c r="M778" i="9"/>
  <c r="P777" i="9"/>
  <c r="O777" i="9"/>
  <c r="M777" i="9"/>
  <c r="P776" i="9"/>
  <c r="O776" i="9"/>
  <c r="M776" i="9"/>
  <c r="P775" i="9"/>
  <c r="O775" i="9"/>
  <c r="M775" i="9"/>
  <c r="P774" i="9"/>
  <c r="O774" i="9"/>
  <c r="M774" i="9"/>
  <c r="P773" i="9"/>
  <c r="O773" i="9"/>
  <c r="M773" i="9"/>
  <c r="P772" i="9"/>
  <c r="O772" i="9"/>
  <c r="M772" i="9"/>
  <c r="P771" i="9"/>
  <c r="O771" i="9"/>
  <c r="M771" i="9"/>
  <c r="P770" i="9"/>
  <c r="O770" i="9"/>
  <c r="M770" i="9"/>
  <c r="P769" i="9"/>
  <c r="O769" i="9"/>
  <c r="M769" i="9"/>
  <c r="P768" i="9"/>
  <c r="O768" i="9"/>
  <c r="M768" i="9"/>
  <c r="P767" i="9"/>
  <c r="O767" i="9"/>
  <c r="M767" i="9"/>
  <c r="P766" i="9"/>
  <c r="O766" i="9"/>
  <c r="M766" i="9"/>
  <c r="P765" i="9"/>
  <c r="O765" i="9"/>
  <c r="M765" i="9"/>
  <c r="P764" i="9"/>
  <c r="O764" i="9"/>
  <c r="M764" i="9"/>
  <c r="P763" i="9"/>
  <c r="O763" i="9"/>
  <c r="M763" i="9"/>
  <c r="P762" i="9"/>
  <c r="O762" i="9"/>
  <c r="M762" i="9"/>
  <c r="P761" i="9"/>
  <c r="O761" i="9"/>
  <c r="M761" i="9"/>
  <c r="P760" i="9"/>
  <c r="O760" i="9"/>
  <c r="M760" i="9"/>
  <c r="P759" i="9"/>
  <c r="O759" i="9"/>
  <c r="M759" i="9"/>
  <c r="P758" i="9"/>
  <c r="O758" i="9"/>
  <c r="M758" i="9"/>
  <c r="P757" i="9"/>
  <c r="O757" i="9"/>
  <c r="M757" i="9"/>
  <c r="P756" i="9"/>
  <c r="O756" i="9"/>
  <c r="M756" i="9"/>
  <c r="P755" i="9"/>
  <c r="O755" i="9"/>
  <c r="M755" i="9"/>
  <c r="P754" i="9"/>
  <c r="O754" i="9"/>
  <c r="M754" i="9"/>
  <c r="P753" i="9"/>
  <c r="O753" i="9"/>
  <c r="M753" i="9"/>
  <c r="P752" i="9"/>
  <c r="O752" i="9"/>
  <c r="M752" i="9"/>
  <c r="P751" i="9"/>
  <c r="O751" i="9"/>
  <c r="M751" i="9"/>
  <c r="P750" i="9"/>
  <c r="O750" i="9"/>
  <c r="M750" i="9"/>
  <c r="P749" i="9"/>
  <c r="O749" i="9"/>
  <c r="M749" i="9"/>
  <c r="P748" i="9"/>
  <c r="O748" i="9"/>
  <c r="M748" i="9"/>
  <c r="P747" i="9"/>
  <c r="O747" i="9"/>
  <c r="M747" i="9"/>
  <c r="P746" i="9"/>
  <c r="O746" i="9"/>
  <c r="M746" i="9"/>
  <c r="P745" i="9"/>
  <c r="O745" i="9"/>
  <c r="M745" i="9"/>
  <c r="P744" i="9"/>
  <c r="O744" i="9"/>
  <c r="M744" i="9"/>
  <c r="P743" i="9"/>
  <c r="O743" i="9"/>
  <c r="M743" i="9"/>
  <c r="P742" i="9"/>
  <c r="O742" i="9"/>
  <c r="M742" i="9"/>
  <c r="P741" i="9"/>
  <c r="O741" i="9"/>
  <c r="M741" i="9"/>
  <c r="P740" i="9"/>
  <c r="O740" i="9"/>
  <c r="M740" i="9"/>
  <c r="P739" i="9"/>
  <c r="O739" i="9"/>
  <c r="M739" i="9"/>
  <c r="P738" i="9"/>
  <c r="O738" i="9"/>
  <c r="M738" i="9"/>
  <c r="P737" i="9"/>
  <c r="O737" i="9"/>
  <c r="M737" i="9"/>
  <c r="P736" i="9"/>
  <c r="O736" i="9"/>
  <c r="M736" i="9"/>
  <c r="P735" i="9"/>
  <c r="O735" i="9"/>
  <c r="M735" i="9"/>
  <c r="P734" i="9"/>
  <c r="O734" i="9"/>
  <c r="M734" i="9"/>
  <c r="P733" i="9"/>
  <c r="O733" i="9"/>
  <c r="M733" i="9"/>
  <c r="P732" i="9"/>
  <c r="O732" i="9"/>
  <c r="M732" i="9"/>
  <c r="P731" i="9"/>
  <c r="O731" i="9"/>
  <c r="M731" i="9"/>
  <c r="P730" i="9"/>
  <c r="O730" i="9"/>
  <c r="M730" i="9"/>
  <c r="P729" i="9"/>
  <c r="O729" i="9"/>
  <c r="M729" i="9"/>
  <c r="P728" i="9"/>
  <c r="O728" i="9"/>
  <c r="M728" i="9"/>
  <c r="P727" i="9"/>
  <c r="O727" i="9"/>
  <c r="M727" i="9"/>
  <c r="P726" i="9"/>
  <c r="O726" i="9"/>
  <c r="M726" i="9"/>
  <c r="P725" i="9"/>
  <c r="O725" i="9"/>
  <c r="M725" i="9"/>
  <c r="P724" i="9"/>
  <c r="O724" i="9"/>
  <c r="M724" i="9"/>
  <c r="P723" i="9"/>
  <c r="O723" i="9"/>
  <c r="M723" i="9"/>
  <c r="P722" i="9"/>
  <c r="O722" i="9"/>
  <c r="M722" i="9"/>
  <c r="P721" i="9"/>
  <c r="O721" i="9"/>
  <c r="M721" i="9"/>
  <c r="P720" i="9"/>
  <c r="O720" i="9"/>
  <c r="M720" i="9"/>
  <c r="P719" i="9"/>
  <c r="O719" i="9"/>
  <c r="M719" i="9"/>
  <c r="P718" i="9"/>
  <c r="O718" i="9"/>
  <c r="M718" i="9"/>
  <c r="P717" i="9"/>
  <c r="O717" i="9"/>
  <c r="M717" i="9"/>
  <c r="P716" i="9"/>
  <c r="O716" i="9"/>
  <c r="M716" i="9"/>
  <c r="P715" i="9"/>
  <c r="O715" i="9"/>
  <c r="M715" i="9"/>
  <c r="P714" i="9"/>
  <c r="O714" i="9"/>
  <c r="M714" i="9"/>
  <c r="P713" i="9"/>
  <c r="O713" i="9"/>
  <c r="M713" i="9"/>
  <c r="P712" i="9"/>
  <c r="O712" i="9"/>
  <c r="M712" i="9"/>
  <c r="P711" i="9"/>
  <c r="O711" i="9"/>
  <c r="M711" i="9"/>
  <c r="P710" i="9"/>
  <c r="O710" i="9"/>
  <c r="M710" i="9"/>
  <c r="P709" i="9"/>
  <c r="O709" i="9"/>
  <c r="M709" i="9"/>
  <c r="P708" i="9"/>
  <c r="O708" i="9"/>
  <c r="M708" i="9"/>
  <c r="P707" i="9"/>
  <c r="O707" i="9"/>
  <c r="M707" i="9"/>
  <c r="P706" i="9"/>
  <c r="O706" i="9"/>
  <c r="M706" i="9"/>
  <c r="P705" i="9"/>
  <c r="O705" i="9"/>
  <c r="M705" i="9"/>
  <c r="P704" i="9"/>
  <c r="O704" i="9"/>
  <c r="M704" i="9"/>
  <c r="P703" i="9"/>
  <c r="O703" i="9"/>
  <c r="M703" i="9"/>
  <c r="P702" i="9"/>
  <c r="O702" i="9"/>
  <c r="M702" i="9"/>
  <c r="P701" i="9"/>
  <c r="O701" i="9"/>
  <c r="M701" i="9"/>
  <c r="P700" i="9"/>
  <c r="O700" i="9"/>
  <c r="M700" i="9"/>
  <c r="P699" i="9"/>
  <c r="O699" i="9"/>
  <c r="M699" i="9"/>
  <c r="P698" i="9"/>
  <c r="O698" i="9"/>
  <c r="M698" i="9"/>
  <c r="P697" i="9"/>
  <c r="O697" i="9"/>
  <c r="M697" i="9"/>
  <c r="P696" i="9"/>
  <c r="O696" i="9"/>
  <c r="M696" i="9"/>
  <c r="P695" i="9"/>
  <c r="O695" i="9"/>
  <c r="M695" i="9"/>
  <c r="P694" i="9"/>
  <c r="O694" i="9"/>
  <c r="M694" i="9"/>
  <c r="P693" i="9"/>
  <c r="O693" i="9"/>
  <c r="M693" i="9"/>
  <c r="P692" i="9"/>
  <c r="O692" i="9"/>
  <c r="M692" i="9"/>
  <c r="P691" i="9"/>
  <c r="O691" i="9"/>
  <c r="M691" i="9"/>
  <c r="P690" i="9"/>
  <c r="O690" i="9"/>
  <c r="M690" i="9"/>
  <c r="P689" i="9"/>
  <c r="O689" i="9"/>
  <c r="M689" i="9"/>
  <c r="P688" i="9"/>
  <c r="O688" i="9"/>
  <c r="M688" i="9"/>
  <c r="P687" i="9"/>
  <c r="O687" i="9"/>
  <c r="M687" i="9"/>
  <c r="P686" i="9"/>
  <c r="O686" i="9"/>
  <c r="M686" i="9"/>
  <c r="P685" i="9"/>
  <c r="O685" i="9"/>
  <c r="M685" i="9"/>
  <c r="P684" i="9"/>
  <c r="O684" i="9"/>
  <c r="M684" i="9"/>
  <c r="P683" i="9"/>
  <c r="O683" i="9"/>
  <c r="M683" i="9"/>
  <c r="P682" i="9"/>
  <c r="O682" i="9"/>
  <c r="M682" i="9"/>
  <c r="P681" i="9"/>
  <c r="O681" i="9"/>
  <c r="M681" i="9"/>
  <c r="P680" i="9"/>
  <c r="O680" i="9"/>
  <c r="M680" i="9"/>
  <c r="P679" i="9"/>
  <c r="O679" i="9"/>
  <c r="M679" i="9"/>
  <c r="P678" i="9"/>
  <c r="O678" i="9"/>
  <c r="M678" i="9"/>
  <c r="P677" i="9"/>
  <c r="O677" i="9"/>
  <c r="M677" i="9"/>
  <c r="P676" i="9"/>
  <c r="O676" i="9"/>
  <c r="M676" i="9"/>
  <c r="P675" i="9"/>
  <c r="O675" i="9"/>
  <c r="M675" i="9"/>
  <c r="P674" i="9"/>
  <c r="O674" i="9"/>
  <c r="M674" i="9"/>
  <c r="P673" i="9"/>
  <c r="O673" i="9"/>
  <c r="M673" i="9"/>
  <c r="P672" i="9"/>
  <c r="O672" i="9"/>
  <c r="M672" i="9"/>
  <c r="P671" i="9"/>
  <c r="O671" i="9"/>
  <c r="M671" i="9"/>
  <c r="P670" i="9"/>
  <c r="O670" i="9"/>
  <c r="M670" i="9"/>
  <c r="P669" i="9"/>
  <c r="O669" i="9"/>
  <c r="M669" i="9"/>
  <c r="P668" i="9"/>
  <c r="O668" i="9"/>
  <c r="M668" i="9"/>
  <c r="P667" i="9"/>
  <c r="O667" i="9"/>
  <c r="M667" i="9"/>
  <c r="P666" i="9"/>
  <c r="O666" i="9"/>
  <c r="M666" i="9"/>
  <c r="P665" i="9"/>
  <c r="O665" i="9"/>
  <c r="M665" i="9"/>
  <c r="P664" i="9"/>
  <c r="O664" i="9"/>
  <c r="M664" i="9"/>
  <c r="P663" i="9"/>
  <c r="O663" i="9"/>
  <c r="M663" i="9"/>
  <c r="P662" i="9"/>
  <c r="O662" i="9"/>
  <c r="M662" i="9"/>
  <c r="P661" i="9"/>
  <c r="O661" i="9"/>
  <c r="M661" i="9"/>
  <c r="P660" i="9"/>
  <c r="O660" i="9"/>
  <c r="M660" i="9"/>
  <c r="P659" i="9"/>
  <c r="O659" i="9"/>
  <c r="M659" i="9"/>
  <c r="P658" i="9"/>
  <c r="O658" i="9"/>
  <c r="M658" i="9"/>
  <c r="P657" i="9"/>
  <c r="O657" i="9"/>
  <c r="M657" i="9"/>
  <c r="P656" i="9"/>
  <c r="O656" i="9"/>
  <c r="M656" i="9"/>
  <c r="P655" i="9"/>
  <c r="O655" i="9"/>
  <c r="M655" i="9"/>
  <c r="P654" i="9"/>
  <c r="O654" i="9"/>
  <c r="M654" i="9"/>
  <c r="P653" i="9"/>
  <c r="O653" i="9"/>
  <c r="M653" i="9"/>
  <c r="P652" i="9"/>
  <c r="O652" i="9"/>
  <c r="M652" i="9"/>
  <c r="P651" i="9"/>
  <c r="O651" i="9"/>
  <c r="M651" i="9"/>
  <c r="P650" i="9"/>
  <c r="O650" i="9"/>
  <c r="M650" i="9"/>
  <c r="P649" i="9"/>
  <c r="O649" i="9"/>
  <c r="M649" i="9"/>
  <c r="P648" i="9"/>
  <c r="O648" i="9"/>
  <c r="M648" i="9"/>
  <c r="P647" i="9"/>
  <c r="O647" i="9"/>
  <c r="M647" i="9"/>
  <c r="P646" i="9"/>
  <c r="O646" i="9"/>
  <c r="M646" i="9"/>
  <c r="P645" i="9"/>
  <c r="O645" i="9"/>
  <c r="M645" i="9"/>
  <c r="P644" i="9"/>
  <c r="O644" i="9"/>
  <c r="M644" i="9"/>
  <c r="P643" i="9"/>
  <c r="O643" i="9"/>
  <c r="M643" i="9"/>
  <c r="P642" i="9"/>
  <c r="O642" i="9"/>
  <c r="M642" i="9"/>
  <c r="P641" i="9"/>
  <c r="O641" i="9"/>
  <c r="M641" i="9"/>
  <c r="P640" i="9"/>
  <c r="O640" i="9"/>
  <c r="M640" i="9"/>
  <c r="P639" i="9"/>
  <c r="O639" i="9"/>
  <c r="M639" i="9"/>
  <c r="P638" i="9"/>
  <c r="O638" i="9"/>
  <c r="M638" i="9"/>
  <c r="P637" i="9"/>
  <c r="O637" i="9"/>
  <c r="M637" i="9"/>
  <c r="P636" i="9"/>
  <c r="O636" i="9"/>
  <c r="M636" i="9"/>
  <c r="P635" i="9"/>
  <c r="O635" i="9"/>
  <c r="M635" i="9"/>
  <c r="P634" i="9"/>
  <c r="O634" i="9"/>
  <c r="M634" i="9"/>
  <c r="P633" i="9"/>
  <c r="O633" i="9"/>
  <c r="M633" i="9"/>
  <c r="P632" i="9"/>
  <c r="O632" i="9"/>
  <c r="M632" i="9"/>
  <c r="P631" i="9"/>
  <c r="O631" i="9"/>
  <c r="M631" i="9"/>
  <c r="P630" i="9"/>
  <c r="O630" i="9"/>
  <c r="M630" i="9"/>
  <c r="P629" i="9"/>
  <c r="O629" i="9"/>
  <c r="M629" i="9"/>
  <c r="P628" i="9"/>
  <c r="O628" i="9"/>
  <c r="M628" i="9"/>
  <c r="P627" i="9"/>
  <c r="O627" i="9"/>
  <c r="M627" i="9"/>
  <c r="P626" i="9"/>
  <c r="O626" i="9"/>
  <c r="M626" i="9"/>
  <c r="P625" i="9"/>
  <c r="O625" i="9"/>
  <c r="M625" i="9"/>
  <c r="P624" i="9"/>
  <c r="O624" i="9"/>
  <c r="M624" i="9"/>
  <c r="P623" i="9"/>
  <c r="O623" i="9"/>
  <c r="M623" i="9"/>
  <c r="P622" i="9"/>
  <c r="O622" i="9"/>
  <c r="M622" i="9"/>
  <c r="P621" i="9"/>
  <c r="O621" i="9"/>
  <c r="M621" i="9"/>
  <c r="P620" i="9"/>
  <c r="O620" i="9"/>
  <c r="M620" i="9"/>
  <c r="P619" i="9"/>
  <c r="O619" i="9"/>
  <c r="M619" i="9"/>
  <c r="P618" i="9"/>
  <c r="O618" i="9"/>
  <c r="M618" i="9"/>
  <c r="P617" i="9"/>
  <c r="O617" i="9"/>
  <c r="M617" i="9"/>
  <c r="P616" i="9"/>
  <c r="O616" i="9"/>
  <c r="M616" i="9"/>
  <c r="P615" i="9"/>
  <c r="O615" i="9"/>
  <c r="M615" i="9"/>
  <c r="P614" i="9"/>
  <c r="O614" i="9"/>
  <c r="M614" i="9"/>
  <c r="P613" i="9"/>
  <c r="O613" i="9"/>
  <c r="M613" i="9"/>
  <c r="P612" i="9"/>
  <c r="O612" i="9"/>
  <c r="M612" i="9"/>
  <c r="P611" i="9"/>
  <c r="O611" i="9"/>
  <c r="M611" i="9"/>
  <c r="P610" i="9"/>
  <c r="O610" i="9"/>
  <c r="M610" i="9"/>
  <c r="P609" i="9"/>
  <c r="O609" i="9"/>
  <c r="M609" i="9"/>
  <c r="P608" i="9"/>
  <c r="O608" i="9"/>
  <c r="M608" i="9"/>
  <c r="P607" i="9"/>
  <c r="O607" i="9"/>
  <c r="M607" i="9"/>
  <c r="P606" i="9"/>
  <c r="O606" i="9"/>
  <c r="M606" i="9"/>
  <c r="P605" i="9"/>
  <c r="O605" i="9"/>
  <c r="M605" i="9"/>
  <c r="P604" i="9"/>
  <c r="O604" i="9"/>
  <c r="M604" i="9"/>
  <c r="P603" i="9"/>
  <c r="O603" i="9"/>
  <c r="M603" i="9"/>
  <c r="P602" i="9"/>
  <c r="O602" i="9"/>
  <c r="M602" i="9"/>
  <c r="P601" i="9"/>
  <c r="O601" i="9"/>
  <c r="M601" i="9"/>
  <c r="P600" i="9"/>
  <c r="O600" i="9"/>
  <c r="M600" i="9"/>
  <c r="P599" i="9"/>
  <c r="O599" i="9"/>
  <c r="M599" i="9"/>
  <c r="P598" i="9"/>
  <c r="O598" i="9"/>
  <c r="M598" i="9"/>
  <c r="P597" i="9"/>
  <c r="O597" i="9"/>
  <c r="M597" i="9"/>
  <c r="P596" i="9"/>
  <c r="O596" i="9"/>
  <c r="M596" i="9"/>
  <c r="P595" i="9"/>
  <c r="O595" i="9"/>
  <c r="M595" i="9"/>
  <c r="P594" i="9"/>
  <c r="O594" i="9"/>
  <c r="M594" i="9"/>
  <c r="P593" i="9"/>
  <c r="O593" i="9"/>
  <c r="M593" i="9"/>
  <c r="P592" i="9"/>
  <c r="O592" i="9"/>
  <c r="M592" i="9"/>
  <c r="P591" i="9"/>
  <c r="O591" i="9"/>
  <c r="M591" i="9"/>
  <c r="P590" i="9"/>
  <c r="O590" i="9"/>
  <c r="M590" i="9"/>
  <c r="P589" i="9"/>
  <c r="O589" i="9"/>
  <c r="M589" i="9"/>
  <c r="P588" i="9"/>
  <c r="O588" i="9"/>
  <c r="M588" i="9"/>
  <c r="P587" i="9"/>
  <c r="O587" i="9"/>
  <c r="M587" i="9"/>
  <c r="P586" i="9"/>
  <c r="O586" i="9"/>
  <c r="M586" i="9"/>
  <c r="P585" i="9"/>
  <c r="O585" i="9"/>
  <c r="M585" i="9"/>
  <c r="P584" i="9"/>
  <c r="O584" i="9"/>
  <c r="M584" i="9"/>
  <c r="P583" i="9"/>
  <c r="O583" i="9"/>
  <c r="M583" i="9"/>
  <c r="P582" i="9"/>
  <c r="O582" i="9"/>
  <c r="M582" i="9"/>
  <c r="P581" i="9"/>
  <c r="O581" i="9"/>
  <c r="M581" i="9"/>
  <c r="P580" i="9"/>
  <c r="O580" i="9"/>
  <c r="M580" i="9"/>
  <c r="P579" i="9"/>
  <c r="O579" i="9"/>
  <c r="M579" i="9"/>
  <c r="P578" i="9"/>
  <c r="O578" i="9"/>
  <c r="M578" i="9"/>
  <c r="P577" i="9"/>
  <c r="O577" i="9"/>
  <c r="M577" i="9"/>
  <c r="P576" i="9"/>
  <c r="O576" i="9"/>
  <c r="M576" i="9"/>
  <c r="P575" i="9"/>
  <c r="O575" i="9"/>
  <c r="M575" i="9"/>
  <c r="P574" i="9"/>
  <c r="O574" i="9"/>
  <c r="M574" i="9"/>
  <c r="P573" i="9"/>
  <c r="O573" i="9"/>
  <c r="M573" i="9"/>
  <c r="P572" i="9"/>
  <c r="O572" i="9"/>
  <c r="M572" i="9"/>
  <c r="P571" i="9"/>
  <c r="O571" i="9"/>
  <c r="M571" i="9"/>
  <c r="P570" i="9"/>
  <c r="O570" i="9"/>
  <c r="M570" i="9"/>
  <c r="P569" i="9"/>
  <c r="O569" i="9"/>
  <c r="M569" i="9"/>
  <c r="P568" i="9"/>
  <c r="O568" i="9"/>
  <c r="M568" i="9"/>
  <c r="P567" i="9"/>
  <c r="O567" i="9"/>
  <c r="M567" i="9"/>
  <c r="P566" i="9"/>
  <c r="O566" i="9"/>
  <c r="M566" i="9"/>
  <c r="P565" i="9"/>
  <c r="O565" i="9"/>
  <c r="M565" i="9"/>
  <c r="P564" i="9"/>
  <c r="O564" i="9"/>
  <c r="M564" i="9"/>
  <c r="P563" i="9"/>
  <c r="O563" i="9"/>
  <c r="M563" i="9"/>
  <c r="P562" i="9"/>
  <c r="O562" i="9"/>
  <c r="M562" i="9"/>
  <c r="P561" i="9"/>
  <c r="O561" i="9"/>
  <c r="M561" i="9"/>
  <c r="P560" i="9"/>
  <c r="O560" i="9"/>
  <c r="M560" i="9"/>
  <c r="P559" i="9"/>
  <c r="O559" i="9"/>
  <c r="M559" i="9"/>
  <c r="P558" i="9"/>
  <c r="O558" i="9"/>
  <c r="M558" i="9"/>
  <c r="P557" i="9"/>
  <c r="O557" i="9"/>
  <c r="M557" i="9"/>
  <c r="P556" i="9"/>
  <c r="O556" i="9"/>
  <c r="M556" i="9"/>
  <c r="P555" i="9"/>
  <c r="O555" i="9"/>
  <c r="M555" i="9"/>
  <c r="P554" i="9"/>
  <c r="O554" i="9"/>
  <c r="M554" i="9"/>
  <c r="P553" i="9"/>
  <c r="O553" i="9"/>
  <c r="M553" i="9"/>
  <c r="P552" i="9"/>
  <c r="O552" i="9"/>
  <c r="M552" i="9"/>
  <c r="P551" i="9"/>
  <c r="O551" i="9"/>
  <c r="M551" i="9"/>
  <c r="P550" i="9"/>
  <c r="O550" i="9"/>
  <c r="M550" i="9"/>
  <c r="P549" i="9"/>
  <c r="O549" i="9"/>
  <c r="M549" i="9"/>
  <c r="P548" i="9"/>
  <c r="O548" i="9"/>
  <c r="M548" i="9"/>
  <c r="P547" i="9"/>
  <c r="O547" i="9"/>
  <c r="M547" i="9"/>
  <c r="P546" i="9"/>
  <c r="O546" i="9"/>
  <c r="M546" i="9"/>
  <c r="P545" i="9"/>
  <c r="O545" i="9"/>
  <c r="M545" i="9"/>
  <c r="P544" i="9"/>
  <c r="O544" i="9"/>
  <c r="M544" i="9"/>
  <c r="P543" i="9"/>
  <c r="O543" i="9"/>
  <c r="M543" i="9"/>
  <c r="P542" i="9"/>
  <c r="O542" i="9"/>
  <c r="M542" i="9"/>
  <c r="P541" i="9"/>
  <c r="O541" i="9"/>
  <c r="M541" i="9"/>
  <c r="P540" i="9"/>
  <c r="O540" i="9"/>
  <c r="M540" i="9"/>
  <c r="P539" i="9"/>
  <c r="O539" i="9"/>
  <c r="M539" i="9"/>
  <c r="P538" i="9"/>
  <c r="O538" i="9"/>
  <c r="M538" i="9"/>
  <c r="P537" i="9"/>
  <c r="O537" i="9"/>
  <c r="M537" i="9"/>
  <c r="P536" i="9"/>
  <c r="O536" i="9"/>
  <c r="M536" i="9"/>
  <c r="P535" i="9"/>
  <c r="O535" i="9"/>
  <c r="M535" i="9"/>
  <c r="P534" i="9"/>
  <c r="O534" i="9"/>
  <c r="M534" i="9"/>
  <c r="P533" i="9"/>
  <c r="O533" i="9"/>
  <c r="M533" i="9"/>
  <c r="P532" i="9"/>
  <c r="O532" i="9"/>
  <c r="M532" i="9"/>
  <c r="P531" i="9"/>
  <c r="O531" i="9"/>
  <c r="M531" i="9"/>
  <c r="P530" i="9"/>
  <c r="O530" i="9"/>
  <c r="M530" i="9"/>
  <c r="P529" i="9"/>
  <c r="O529" i="9"/>
  <c r="M529" i="9"/>
  <c r="X528" i="9"/>
  <c r="W528" i="9"/>
  <c r="V528" i="9"/>
  <c r="U528" i="9"/>
  <c r="T528" i="9"/>
  <c r="S528" i="9"/>
  <c r="R528" i="9"/>
  <c r="Q528" i="9"/>
  <c r="P528" i="9"/>
  <c r="O528" i="9"/>
  <c r="X527" i="9"/>
  <c r="W527" i="9"/>
  <c r="V527" i="9"/>
  <c r="U527" i="9"/>
  <c r="T527" i="9"/>
  <c r="S527" i="9"/>
  <c r="R527" i="9"/>
  <c r="Q527" i="9"/>
  <c r="P527" i="9"/>
  <c r="O527" i="9"/>
  <c r="X526" i="9"/>
  <c r="W526" i="9"/>
  <c r="V526" i="9"/>
  <c r="U526" i="9"/>
  <c r="T526" i="9"/>
  <c r="S526" i="9"/>
  <c r="R526" i="9"/>
  <c r="Q526" i="9"/>
  <c r="P526" i="9"/>
  <c r="O526" i="9"/>
  <c r="X525" i="9"/>
  <c r="W525" i="9"/>
  <c r="V525" i="9"/>
  <c r="U525" i="9"/>
  <c r="T525" i="9"/>
  <c r="S525" i="9"/>
  <c r="R525" i="9"/>
  <c r="Q525" i="9"/>
  <c r="P525" i="9"/>
  <c r="O525" i="9"/>
  <c r="X524" i="9"/>
  <c r="W524" i="9"/>
  <c r="V524" i="9"/>
  <c r="U524" i="9"/>
  <c r="T524" i="9"/>
  <c r="S524" i="9"/>
  <c r="R524" i="9"/>
  <c r="Q524" i="9"/>
  <c r="P524" i="9"/>
  <c r="O524" i="9"/>
  <c r="W523" i="9"/>
  <c r="T523" i="9"/>
  <c r="P523" i="9"/>
  <c r="O523" i="9"/>
  <c r="W522" i="9"/>
  <c r="T522" i="9"/>
  <c r="P522" i="9"/>
  <c r="O522" i="9"/>
  <c r="X521" i="9"/>
  <c r="W521" i="9"/>
  <c r="V521" i="9"/>
  <c r="U521" i="9"/>
  <c r="T521" i="9"/>
  <c r="S521" i="9"/>
  <c r="R521" i="9"/>
  <c r="Q521" i="9"/>
  <c r="P521" i="9"/>
  <c r="O521" i="9"/>
  <c r="W520" i="9"/>
  <c r="T520" i="9"/>
  <c r="P520" i="9"/>
  <c r="O520" i="9"/>
  <c r="X519" i="9"/>
  <c r="W519" i="9"/>
  <c r="V519" i="9"/>
  <c r="U519" i="9"/>
  <c r="T519" i="9"/>
  <c r="S519" i="9"/>
  <c r="R519" i="9"/>
  <c r="Q519" i="9"/>
  <c r="P519" i="9"/>
  <c r="O519" i="9"/>
  <c r="X518" i="9"/>
  <c r="W518" i="9"/>
  <c r="V518" i="9"/>
  <c r="U518" i="9"/>
  <c r="T518" i="9"/>
  <c r="S518" i="9"/>
  <c r="R518" i="9"/>
  <c r="Q518" i="9"/>
  <c r="P518" i="9"/>
  <c r="O518" i="9"/>
  <c r="X517" i="9"/>
  <c r="W517" i="9"/>
  <c r="V517" i="9"/>
  <c r="U517" i="9"/>
  <c r="T517" i="9"/>
  <c r="S517" i="9"/>
  <c r="R517" i="9"/>
  <c r="Q517" i="9"/>
  <c r="P517" i="9"/>
  <c r="O517" i="9"/>
  <c r="X516" i="9"/>
  <c r="W516" i="9"/>
  <c r="V516" i="9"/>
  <c r="U516" i="9"/>
  <c r="T516" i="9"/>
  <c r="S516" i="9"/>
  <c r="R516" i="9"/>
  <c r="Q516" i="9"/>
  <c r="P516" i="9"/>
  <c r="O516" i="9"/>
  <c r="X515" i="9"/>
  <c r="W515" i="9"/>
  <c r="V515" i="9"/>
  <c r="U515" i="9"/>
  <c r="T515" i="9"/>
  <c r="S515" i="9"/>
  <c r="R515" i="9"/>
  <c r="Q515" i="9"/>
  <c r="P515" i="9"/>
  <c r="O515" i="9"/>
  <c r="X514" i="9"/>
  <c r="W514" i="9"/>
  <c r="V514" i="9"/>
  <c r="U514" i="9"/>
  <c r="T514" i="9"/>
  <c r="S514" i="9"/>
  <c r="R514" i="9"/>
  <c r="Q514" i="9"/>
  <c r="P514" i="9"/>
  <c r="O514" i="9"/>
  <c r="X513" i="9"/>
  <c r="W513" i="9"/>
  <c r="V513" i="9"/>
  <c r="U513" i="9"/>
  <c r="T513" i="9"/>
  <c r="S513" i="9"/>
  <c r="R513" i="9"/>
  <c r="Q513" i="9"/>
  <c r="P513" i="9"/>
  <c r="O513" i="9"/>
  <c r="X512" i="9"/>
  <c r="W512" i="9"/>
  <c r="V512" i="9"/>
  <c r="U512" i="9"/>
  <c r="T512" i="9"/>
  <c r="S512" i="9"/>
  <c r="R512" i="9"/>
  <c r="Q512" i="9"/>
  <c r="P512" i="9"/>
  <c r="O512" i="9"/>
  <c r="X511" i="9"/>
  <c r="W511" i="9"/>
  <c r="V511" i="9"/>
  <c r="U511" i="9"/>
  <c r="T511" i="9"/>
  <c r="S511" i="9"/>
  <c r="R511" i="9"/>
  <c r="Q511" i="9"/>
  <c r="P511" i="9"/>
  <c r="O511" i="9"/>
  <c r="X510" i="9"/>
  <c r="W510" i="9"/>
  <c r="V510" i="9"/>
  <c r="U510" i="9"/>
  <c r="T510" i="9"/>
  <c r="S510" i="9"/>
  <c r="R510" i="9"/>
  <c r="Q510" i="9"/>
  <c r="P510" i="9"/>
  <c r="O510" i="9"/>
  <c r="X509" i="9"/>
  <c r="W509" i="9"/>
  <c r="V509" i="9"/>
  <c r="U509" i="9"/>
  <c r="T509" i="9"/>
  <c r="S509" i="9"/>
  <c r="R509" i="9"/>
  <c r="Q509" i="9"/>
  <c r="P509" i="9"/>
  <c r="O509" i="9"/>
  <c r="X508" i="9"/>
  <c r="W508" i="9"/>
  <c r="V508" i="9"/>
  <c r="U508" i="9"/>
  <c r="T508" i="9"/>
  <c r="S508" i="9"/>
  <c r="R508" i="9"/>
  <c r="Q508" i="9"/>
  <c r="P508" i="9"/>
  <c r="O508" i="9"/>
  <c r="X507" i="9"/>
  <c r="W507" i="9"/>
  <c r="V507" i="9"/>
  <c r="U507" i="9"/>
  <c r="T507" i="9"/>
  <c r="S507" i="9"/>
  <c r="R507" i="9"/>
  <c r="Q507" i="9"/>
  <c r="P507" i="9"/>
  <c r="O507" i="9"/>
  <c r="X506" i="9"/>
  <c r="W506" i="9"/>
  <c r="V506" i="9"/>
  <c r="U506" i="9"/>
  <c r="T506" i="9"/>
  <c r="S506" i="9"/>
  <c r="R506" i="9"/>
  <c r="Q506" i="9"/>
  <c r="P506" i="9"/>
  <c r="O506" i="9"/>
  <c r="X505" i="9"/>
  <c r="W505" i="9"/>
  <c r="V505" i="9"/>
  <c r="U505" i="9"/>
  <c r="T505" i="9"/>
  <c r="S505" i="9"/>
  <c r="R505" i="9"/>
  <c r="Q505" i="9"/>
  <c r="P505" i="9"/>
  <c r="O505" i="9"/>
  <c r="X504" i="9"/>
  <c r="W504" i="9"/>
  <c r="V504" i="9"/>
  <c r="U504" i="9"/>
  <c r="T504" i="9"/>
  <c r="S504" i="9"/>
  <c r="R504" i="9"/>
  <c r="Q504" i="9"/>
  <c r="P504" i="9"/>
  <c r="O504" i="9"/>
  <c r="X503" i="9"/>
  <c r="W503" i="9"/>
  <c r="V503" i="9"/>
  <c r="U503" i="9"/>
  <c r="T503" i="9"/>
  <c r="S503" i="9"/>
  <c r="R503" i="9"/>
  <c r="Q503" i="9"/>
  <c r="P503" i="9"/>
  <c r="O503" i="9"/>
  <c r="X502" i="9"/>
  <c r="W502" i="9"/>
  <c r="V502" i="9"/>
  <c r="U502" i="9"/>
  <c r="T502" i="9"/>
  <c r="S502" i="9"/>
  <c r="R502" i="9"/>
  <c r="Q502" i="9"/>
  <c r="P502" i="9"/>
  <c r="O502" i="9"/>
  <c r="X501" i="9"/>
  <c r="W501" i="9"/>
  <c r="V501" i="9"/>
  <c r="U501" i="9"/>
  <c r="T501" i="9"/>
  <c r="S501" i="9"/>
  <c r="R501" i="9"/>
  <c r="Q501" i="9"/>
  <c r="P501" i="9"/>
  <c r="O501" i="9"/>
  <c r="X500" i="9"/>
  <c r="W500" i="9"/>
  <c r="V500" i="9"/>
  <c r="U500" i="9"/>
  <c r="T500" i="9"/>
  <c r="S500" i="9"/>
  <c r="R500" i="9"/>
  <c r="Q500" i="9"/>
  <c r="P500" i="9"/>
  <c r="O500" i="9"/>
  <c r="X499" i="9"/>
  <c r="W499" i="9"/>
  <c r="V499" i="9"/>
  <c r="U499" i="9"/>
  <c r="T499" i="9"/>
  <c r="S499" i="9"/>
  <c r="R499" i="9"/>
  <c r="Q499" i="9"/>
  <c r="P499" i="9"/>
  <c r="O499" i="9"/>
  <c r="X498" i="9"/>
  <c r="W498" i="9"/>
  <c r="V498" i="9"/>
  <c r="U498" i="9"/>
  <c r="T498" i="9"/>
  <c r="S498" i="9"/>
  <c r="R498" i="9"/>
  <c r="Q498" i="9"/>
  <c r="P498" i="9"/>
  <c r="O498" i="9"/>
  <c r="X497" i="9"/>
  <c r="W497" i="9"/>
  <c r="V497" i="9"/>
  <c r="U497" i="9"/>
  <c r="T497" i="9"/>
  <c r="S497" i="9"/>
  <c r="R497" i="9"/>
  <c r="Q497" i="9"/>
  <c r="P497" i="9"/>
  <c r="O497" i="9"/>
  <c r="X496" i="9"/>
  <c r="W496" i="9"/>
  <c r="V496" i="9"/>
  <c r="U496" i="9"/>
  <c r="T496" i="9"/>
  <c r="S496" i="9"/>
  <c r="R496" i="9"/>
  <c r="Q496" i="9"/>
  <c r="P496" i="9"/>
  <c r="O496" i="9"/>
  <c r="X495" i="9"/>
  <c r="W495" i="9"/>
  <c r="V495" i="9"/>
  <c r="U495" i="9"/>
  <c r="T495" i="9"/>
  <c r="S495" i="9"/>
  <c r="R495" i="9"/>
  <c r="Q495" i="9"/>
  <c r="P495" i="9"/>
  <c r="O495" i="9"/>
  <c r="X494" i="9"/>
  <c r="W494" i="9"/>
  <c r="V494" i="9"/>
  <c r="U494" i="9"/>
  <c r="T494" i="9"/>
  <c r="S494" i="9"/>
  <c r="R494" i="9"/>
  <c r="Q494" i="9"/>
  <c r="P494" i="9"/>
  <c r="O494" i="9"/>
  <c r="X493" i="9"/>
  <c r="W493" i="9"/>
  <c r="V493" i="9"/>
  <c r="U493" i="9"/>
  <c r="T493" i="9"/>
  <c r="S493" i="9"/>
  <c r="R493" i="9"/>
  <c r="Q493" i="9"/>
  <c r="P493" i="9"/>
  <c r="O493" i="9"/>
  <c r="X492" i="9"/>
  <c r="W492" i="9"/>
  <c r="V492" i="9"/>
  <c r="U492" i="9"/>
  <c r="T492" i="9"/>
  <c r="S492" i="9"/>
  <c r="R492" i="9"/>
  <c r="Q492" i="9"/>
  <c r="P492" i="9"/>
  <c r="O492" i="9"/>
  <c r="X491" i="9"/>
  <c r="W491" i="9"/>
  <c r="V491" i="9"/>
  <c r="U491" i="9"/>
  <c r="T491" i="9"/>
  <c r="S491" i="9"/>
  <c r="R491" i="9"/>
  <c r="Q491" i="9"/>
  <c r="P491" i="9"/>
  <c r="O491" i="9"/>
  <c r="X490" i="9"/>
  <c r="W490" i="9"/>
  <c r="V490" i="9"/>
  <c r="U490" i="9"/>
  <c r="T490" i="9"/>
  <c r="S490" i="9"/>
  <c r="R490" i="9"/>
  <c r="Q490" i="9"/>
  <c r="P490" i="9"/>
  <c r="O490" i="9"/>
  <c r="X489" i="9"/>
  <c r="W489" i="9"/>
  <c r="V489" i="9"/>
  <c r="U489" i="9"/>
  <c r="T489" i="9"/>
  <c r="S489" i="9"/>
  <c r="R489" i="9"/>
  <c r="Q489" i="9"/>
  <c r="P489" i="9"/>
  <c r="O489" i="9"/>
  <c r="X488" i="9"/>
  <c r="W488" i="9"/>
  <c r="V488" i="9"/>
  <c r="U488" i="9"/>
  <c r="T488" i="9"/>
  <c r="S488" i="9"/>
  <c r="R488" i="9"/>
  <c r="Q488" i="9"/>
  <c r="P488" i="9"/>
  <c r="O488" i="9"/>
  <c r="X487" i="9"/>
  <c r="W487" i="9"/>
  <c r="V487" i="9"/>
  <c r="U487" i="9"/>
  <c r="T487" i="9"/>
  <c r="S487" i="9"/>
  <c r="R487" i="9"/>
  <c r="Q487" i="9"/>
  <c r="P487" i="9"/>
  <c r="O487" i="9"/>
  <c r="X486" i="9"/>
  <c r="W486" i="9"/>
  <c r="V486" i="9"/>
  <c r="U486" i="9"/>
  <c r="T486" i="9"/>
  <c r="S486" i="9"/>
  <c r="R486" i="9"/>
  <c r="Q486" i="9"/>
  <c r="P486" i="9"/>
  <c r="O486" i="9"/>
  <c r="X485" i="9"/>
  <c r="W485" i="9"/>
  <c r="V485" i="9"/>
  <c r="U485" i="9"/>
  <c r="T485" i="9"/>
  <c r="S485" i="9"/>
  <c r="R485" i="9"/>
  <c r="Q485" i="9"/>
  <c r="P485" i="9"/>
  <c r="O485" i="9"/>
  <c r="X484" i="9"/>
  <c r="W484" i="9"/>
  <c r="V484" i="9"/>
  <c r="U484" i="9"/>
  <c r="T484" i="9"/>
  <c r="S484" i="9"/>
  <c r="R484" i="9"/>
  <c r="Q484" i="9"/>
  <c r="P484" i="9"/>
  <c r="O484" i="9"/>
  <c r="X483" i="9"/>
  <c r="W483" i="9"/>
  <c r="V483" i="9"/>
  <c r="U483" i="9"/>
  <c r="T483" i="9"/>
  <c r="S483" i="9"/>
  <c r="R483" i="9"/>
  <c r="Q483" i="9"/>
  <c r="P483" i="9"/>
  <c r="O483" i="9"/>
  <c r="X482" i="9"/>
  <c r="W482" i="9"/>
  <c r="V482" i="9"/>
  <c r="U482" i="9"/>
  <c r="T482" i="9"/>
  <c r="S482" i="9"/>
  <c r="R482" i="9"/>
  <c r="Q482" i="9"/>
  <c r="P482" i="9"/>
  <c r="O482" i="9"/>
  <c r="X481" i="9"/>
  <c r="W481" i="9"/>
  <c r="V481" i="9"/>
  <c r="U481" i="9"/>
  <c r="T481" i="9"/>
  <c r="S481" i="9"/>
  <c r="R481" i="9"/>
  <c r="Q481" i="9"/>
  <c r="P481" i="9"/>
  <c r="O481" i="9"/>
  <c r="X480" i="9"/>
  <c r="W480" i="9"/>
  <c r="V480" i="9"/>
  <c r="U480" i="9"/>
  <c r="T480" i="9"/>
  <c r="S480" i="9"/>
  <c r="R480" i="9"/>
  <c r="Q480" i="9"/>
  <c r="P480" i="9"/>
  <c r="O480" i="9"/>
  <c r="X479" i="9"/>
  <c r="W479" i="9"/>
  <c r="V479" i="9"/>
  <c r="U479" i="9"/>
  <c r="T479" i="9"/>
  <c r="S479" i="9"/>
  <c r="R479" i="9"/>
  <c r="Q479" i="9"/>
  <c r="P479" i="9"/>
  <c r="O479" i="9"/>
  <c r="X478" i="9"/>
  <c r="W478" i="9"/>
  <c r="V478" i="9"/>
  <c r="U478" i="9"/>
  <c r="T478" i="9"/>
  <c r="S478" i="9"/>
  <c r="R478" i="9"/>
  <c r="P478" i="9"/>
  <c r="O478" i="9"/>
  <c r="X477" i="9"/>
  <c r="W477" i="9"/>
  <c r="V477" i="9"/>
  <c r="U477" i="9"/>
  <c r="T477" i="9"/>
  <c r="S477" i="9"/>
  <c r="R477" i="9"/>
  <c r="Q477" i="9"/>
  <c r="P477" i="9"/>
  <c r="O477" i="9"/>
  <c r="X476" i="9"/>
  <c r="W476" i="9"/>
  <c r="V476" i="9"/>
  <c r="U476" i="9"/>
  <c r="T476" i="9"/>
  <c r="S476" i="9"/>
  <c r="R476" i="9"/>
  <c r="Q476" i="9"/>
  <c r="P476" i="9"/>
  <c r="O476" i="9"/>
  <c r="X475" i="9"/>
  <c r="W475" i="9"/>
  <c r="V475" i="9"/>
  <c r="U475" i="9"/>
  <c r="T475" i="9"/>
  <c r="S475" i="9"/>
  <c r="R475" i="9"/>
  <c r="Q475" i="9"/>
  <c r="P475" i="9"/>
  <c r="O475" i="9"/>
  <c r="X474" i="9"/>
  <c r="W474" i="9"/>
  <c r="V474" i="9"/>
  <c r="U474" i="9"/>
  <c r="T474" i="9"/>
  <c r="S474" i="9"/>
  <c r="R474" i="9"/>
  <c r="Q474" i="9"/>
  <c r="P474" i="9"/>
  <c r="O474" i="9"/>
  <c r="X473" i="9"/>
  <c r="W473" i="9"/>
  <c r="V473" i="9"/>
  <c r="U473" i="9"/>
  <c r="T473" i="9"/>
  <c r="S473" i="9"/>
  <c r="R473" i="9"/>
  <c r="Q473" i="9"/>
  <c r="P473" i="9"/>
  <c r="O473" i="9"/>
  <c r="X472" i="9"/>
  <c r="W472" i="9"/>
  <c r="V472" i="9"/>
  <c r="U472" i="9"/>
  <c r="T472" i="9"/>
  <c r="S472" i="9"/>
  <c r="R472" i="9"/>
  <c r="Q472" i="9"/>
  <c r="P472" i="9"/>
  <c r="O472" i="9"/>
  <c r="X471" i="9"/>
  <c r="W471" i="9"/>
  <c r="V471" i="9"/>
  <c r="U471" i="9"/>
  <c r="T471" i="9"/>
  <c r="S471" i="9"/>
  <c r="R471" i="9"/>
  <c r="Q471" i="9"/>
  <c r="P471" i="9"/>
  <c r="O471" i="9"/>
  <c r="X470" i="9"/>
  <c r="W470" i="9"/>
  <c r="V470" i="9"/>
  <c r="U470" i="9"/>
  <c r="T470" i="9"/>
  <c r="S470" i="9"/>
  <c r="R470" i="9"/>
  <c r="Q470" i="9"/>
  <c r="P470" i="9"/>
  <c r="O470" i="9"/>
  <c r="X469" i="9"/>
  <c r="W469" i="9"/>
  <c r="V469" i="9"/>
  <c r="U469" i="9"/>
  <c r="T469" i="9"/>
  <c r="S469" i="9"/>
  <c r="R469" i="9"/>
  <c r="Q469" i="9"/>
  <c r="P469" i="9"/>
  <c r="O469" i="9"/>
  <c r="X468" i="9"/>
  <c r="W468" i="9"/>
  <c r="V468" i="9"/>
  <c r="U468" i="9"/>
  <c r="T468" i="9"/>
  <c r="S468" i="9"/>
  <c r="R468" i="9"/>
  <c r="Q468" i="9"/>
  <c r="P468" i="9"/>
  <c r="O468" i="9"/>
  <c r="X467" i="9"/>
  <c r="W467" i="9"/>
  <c r="V467" i="9"/>
  <c r="U467" i="9"/>
  <c r="T467" i="9"/>
  <c r="S467" i="9"/>
  <c r="R467" i="9"/>
  <c r="Q467" i="9"/>
  <c r="P467" i="9"/>
  <c r="O467" i="9"/>
  <c r="X466" i="9"/>
  <c r="W466" i="9"/>
  <c r="V466" i="9"/>
  <c r="U466" i="9"/>
  <c r="T466" i="9"/>
  <c r="S466" i="9"/>
  <c r="R466" i="9"/>
  <c r="Q466" i="9"/>
  <c r="P466" i="9"/>
  <c r="O466" i="9"/>
  <c r="X465" i="9"/>
  <c r="W465" i="9"/>
  <c r="V465" i="9"/>
  <c r="U465" i="9"/>
  <c r="T465" i="9"/>
  <c r="S465" i="9"/>
  <c r="R465" i="9"/>
  <c r="Q465" i="9"/>
  <c r="P465" i="9"/>
  <c r="O465" i="9"/>
  <c r="X464" i="9"/>
  <c r="W464" i="9"/>
  <c r="V464" i="9"/>
  <c r="U464" i="9"/>
  <c r="T464" i="9"/>
  <c r="S464" i="9"/>
  <c r="R464" i="9"/>
  <c r="Q464" i="9"/>
  <c r="P464" i="9"/>
  <c r="O464" i="9"/>
  <c r="X463" i="9"/>
  <c r="W463" i="9"/>
  <c r="V463" i="9"/>
  <c r="U463" i="9"/>
  <c r="T463" i="9"/>
  <c r="S463" i="9"/>
  <c r="R463" i="9"/>
  <c r="Q463" i="9"/>
  <c r="P463" i="9"/>
  <c r="O463" i="9"/>
  <c r="X462" i="9"/>
  <c r="W462" i="9"/>
  <c r="V462" i="9"/>
  <c r="U462" i="9"/>
  <c r="T462" i="9"/>
  <c r="S462" i="9"/>
  <c r="R462" i="9"/>
  <c r="Q462" i="9"/>
  <c r="P462" i="9"/>
  <c r="O462" i="9"/>
  <c r="X461" i="9"/>
  <c r="W461" i="9"/>
  <c r="V461" i="9"/>
  <c r="U461" i="9"/>
  <c r="T461" i="9"/>
  <c r="S461" i="9"/>
  <c r="R461" i="9"/>
  <c r="Q461" i="9"/>
  <c r="P461" i="9"/>
  <c r="O461" i="9"/>
  <c r="X460" i="9"/>
  <c r="W460" i="9"/>
  <c r="V460" i="9"/>
  <c r="U460" i="9"/>
  <c r="T460" i="9"/>
  <c r="S460" i="9"/>
  <c r="R460" i="9"/>
  <c r="Q460" i="9"/>
  <c r="P460" i="9"/>
  <c r="O460" i="9"/>
  <c r="X459" i="9"/>
  <c r="W459" i="9"/>
  <c r="V459" i="9"/>
  <c r="U459" i="9"/>
  <c r="T459" i="9"/>
  <c r="S459" i="9"/>
  <c r="R459" i="9"/>
  <c r="Q459" i="9"/>
  <c r="P459" i="9"/>
  <c r="O459" i="9"/>
  <c r="P458" i="9"/>
  <c r="O458" i="9"/>
  <c r="X457" i="9"/>
  <c r="W457" i="9"/>
  <c r="V457" i="9"/>
  <c r="U457" i="9"/>
  <c r="T457" i="9"/>
  <c r="S457" i="9"/>
  <c r="R457" i="9"/>
  <c r="Q457" i="9"/>
  <c r="P457" i="9"/>
  <c r="O457" i="9"/>
  <c r="X456" i="9"/>
  <c r="W456" i="9"/>
  <c r="V456" i="9"/>
  <c r="U456" i="9"/>
  <c r="T456" i="9"/>
  <c r="S456" i="9"/>
  <c r="R456" i="9"/>
  <c r="Q456" i="9"/>
  <c r="P456" i="9"/>
  <c r="O456" i="9"/>
  <c r="X455" i="9"/>
  <c r="W455" i="9"/>
  <c r="V455" i="9"/>
  <c r="U455" i="9"/>
  <c r="T455" i="9"/>
  <c r="S455" i="9"/>
  <c r="R455" i="9"/>
  <c r="Q455" i="9"/>
  <c r="P455" i="9"/>
  <c r="O455" i="9"/>
  <c r="X454" i="9"/>
  <c r="W454" i="9"/>
  <c r="V454" i="9"/>
  <c r="U454" i="9"/>
  <c r="T454" i="9"/>
  <c r="S454" i="9"/>
  <c r="R454" i="9"/>
  <c r="Q454" i="9"/>
  <c r="P454" i="9"/>
  <c r="O454" i="9"/>
  <c r="X453" i="9"/>
  <c r="W453" i="9"/>
  <c r="V453" i="9"/>
  <c r="U453" i="9"/>
  <c r="T453" i="9"/>
  <c r="S453" i="9"/>
  <c r="R453" i="9"/>
  <c r="Q453" i="9"/>
  <c r="P453" i="9"/>
  <c r="O453" i="9"/>
  <c r="X452" i="9"/>
  <c r="W452" i="9"/>
  <c r="V452" i="9"/>
  <c r="U452" i="9"/>
  <c r="T452" i="9"/>
  <c r="S452" i="9"/>
  <c r="R452" i="9"/>
  <c r="Q452" i="9"/>
  <c r="P452" i="9"/>
  <c r="O452" i="9"/>
  <c r="X451" i="9"/>
  <c r="W451" i="9"/>
  <c r="V451" i="9"/>
  <c r="U451" i="9"/>
  <c r="T451" i="9"/>
  <c r="S451" i="9"/>
  <c r="R451" i="9"/>
  <c r="Q451" i="9"/>
  <c r="P451" i="9"/>
  <c r="O451" i="9"/>
  <c r="X450" i="9"/>
  <c r="W450" i="9"/>
  <c r="V450" i="9"/>
  <c r="U450" i="9"/>
  <c r="T450" i="9"/>
  <c r="S450" i="9"/>
  <c r="R450" i="9"/>
  <c r="Q450" i="9"/>
  <c r="P450" i="9"/>
  <c r="O450" i="9"/>
  <c r="X449" i="9"/>
  <c r="W449" i="9"/>
  <c r="V449" i="9"/>
  <c r="U449" i="9"/>
  <c r="T449" i="9"/>
  <c r="S449" i="9"/>
  <c r="R449" i="9"/>
  <c r="Q449" i="9"/>
  <c r="P449" i="9"/>
  <c r="O449" i="9"/>
  <c r="X448" i="9"/>
  <c r="W448" i="9"/>
  <c r="V448" i="9"/>
  <c r="U448" i="9"/>
  <c r="T448" i="9"/>
  <c r="S448" i="9"/>
  <c r="R448" i="9"/>
  <c r="Q448" i="9"/>
  <c r="P448" i="9"/>
  <c r="O448" i="9"/>
  <c r="X447" i="9"/>
  <c r="W447" i="9"/>
  <c r="V447" i="9"/>
  <c r="U447" i="9"/>
  <c r="T447" i="9"/>
  <c r="S447" i="9"/>
  <c r="R447" i="9"/>
  <c r="Q447" i="9"/>
  <c r="P447" i="9"/>
  <c r="O447" i="9"/>
  <c r="X446" i="9"/>
  <c r="W446" i="9"/>
  <c r="V446" i="9"/>
  <c r="U446" i="9"/>
  <c r="T446" i="9"/>
  <c r="S446" i="9"/>
  <c r="R446" i="9"/>
  <c r="Q446" i="9"/>
  <c r="P446" i="9"/>
  <c r="O446" i="9"/>
  <c r="X445" i="9"/>
  <c r="W445" i="9"/>
  <c r="V445" i="9"/>
  <c r="U445" i="9"/>
  <c r="T445" i="9"/>
  <c r="S445" i="9"/>
  <c r="R445" i="9"/>
  <c r="Q445" i="9"/>
  <c r="P445" i="9"/>
  <c r="O445" i="9"/>
  <c r="X444" i="9"/>
  <c r="W444" i="9"/>
  <c r="V444" i="9"/>
  <c r="U444" i="9"/>
  <c r="T444" i="9"/>
  <c r="S444" i="9"/>
  <c r="R444" i="9"/>
  <c r="Q444" i="9"/>
  <c r="P444" i="9"/>
  <c r="O444" i="9"/>
  <c r="X443" i="9"/>
  <c r="W443" i="9"/>
  <c r="V443" i="9"/>
  <c r="U443" i="9"/>
  <c r="T443" i="9"/>
  <c r="S443" i="9"/>
  <c r="R443" i="9"/>
  <c r="Q443" i="9"/>
  <c r="P443" i="9"/>
  <c r="O443" i="9"/>
  <c r="X442" i="9"/>
  <c r="W442" i="9"/>
  <c r="V442" i="9"/>
  <c r="U442" i="9"/>
  <c r="T442" i="9"/>
  <c r="S442" i="9"/>
  <c r="R442" i="9"/>
  <c r="Q442" i="9"/>
  <c r="P442" i="9"/>
  <c r="O442" i="9"/>
  <c r="X441" i="9"/>
  <c r="W441" i="9"/>
  <c r="V441" i="9"/>
  <c r="U441" i="9"/>
  <c r="T441" i="9"/>
  <c r="S441" i="9"/>
  <c r="R441" i="9"/>
  <c r="Q441" i="9"/>
  <c r="P441" i="9"/>
  <c r="O441" i="9"/>
  <c r="X440" i="9"/>
  <c r="W440" i="9"/>
  <c r="V440" i="9"/>
  <c r="U440" i="9"/>
  <c r="T440" i="9"/>
  <c r="S440" i="9"/>
  <c r="R440" i="9"/>
  <c r="Q440" i="9"/>
  <c r="P440" i="9"/>
  <c r="O440" i="9"/>
  <c r="X439" i="9"/>
  <c r="W439" i="9"/>
  <c r="V439" i="9"/>
  <c r="U439" i="9"/>
  <c r="T439" i="9"/>
  <c r="S439" i="9"/>
  <c r="R439" i="9"/>
  <c r="Q439" i="9"/>
  <c r="P439" i="9"/>
  <c r="O439" i="9"/>
  <c r="X438" i="9"/>
  <c r="W438" i="9"/>
  <c r="V438" i="9"/>
  <c r="U438" i="9"/>
  <c r="T438" i="9"/>
  <c r="S438" i="9"/>
  <c r="R438" i="9"/>
  <c r="Q438" i="9"/>
  <c r="P438" i="9"/>
  <c r="O438" i="9"/>
  <c r="X437" i="9"/>
  <c r="W437" i="9"/>
  <c r="V437" i="9"/>
  <c r="U437" i="9"/>
  <c r="T437" i="9"/>
  <c r="S437" i="9"/>
  <c r="R437" i="9"/>
  <c r="Q437" i="9"/>
  <c r="P437" i="9"/>
  <c r="O437" i="9"/>
  <c r="X436" i="9"/>
  <c r="W436" i="9"/>
  <c r="V436" i="9"/>
  <c r="U436" i="9"/>
  <c r="T436" i="9"/>
  <c r="S436" i="9"/>
  <c r="R436" i="9"/>
  <c r="Q436" i="9"/>
  <c r="P436" i="9"/>
  <c r="O436" i="9"/>
  <c r="X435" i="9"/>
  <c r="W435" i="9"/>
  <c r="V435" i="9"/>
  <c r="U435" i="9"/>
  <c r="T435" i="9"/>
  <c r="S435" i="9"/>
  <c r="R435" i="9"/>
  <c r="Q435" i="9"/>
  <c r="P435" i="9"/>
  <c r="O435" i="9"/>
  <c r="X434" i="9"/>
  <c r="W434" i="9"/>
  <c r="V434" i="9"/>
  <c r="U434" i="9"/>
  <c r="T434" i="9"/>
  <c r="S434" i="9"/>
  <c r="R434" i="9"/>
  <c r="Q434" i="9"/>
  <c r="P434" i="9"/>
  <c r="O434" i="9"/>
  <c r="X433" i="9"/>
  <c r="W433" i="9"/>
  <c r="V433" i="9"/>
  <c r="U433" i="9"/>
  <c r="T433" i="9"/>
  <c r="S433" i="9"/>
  <c r="R433" i="9"/>
  <c r="Q433" i="9"/>
  <c r="P433" i="9"/>
  <c r="O433" i="9"/>
  <c r="X432" i="9"/>
  <c r="W432" i="9"/>
  <c r="V432" i="9"/>
  <c r="U432" i="9"/>
  <c r="T432" i="9"/>
  <c r="S432" i="9"/>
  <c r="R432" i="9"/>
  <c r="Q432" i="9"/>
  <c r="P432" i="9"/>
  <c r="O432" i="9"/>
  <c r="X431" i="9"/>
  <c r="W431" i="9"/>
  <c r="V431" i="9"/>
  <c r="U431" i="9"/>
  <c r="T431" i="9"/>
  <c r="S431" i="9"/>
  <c r="R431" i="9"/>
  <c r="Q431" i="9"/>
  <c r="P431" i="9"/>
  <c r="O431" i="9"/>
  <c r="X430" i="9"/>
  <c r="W430" i="9"/>
  <c r="V430" i="9"/>
  <c r="U430" i="9"/>
  <c r="T430" i="9"/>
  <c r="S430" i="9"/>
  <c r="R430" i="9"/>
  <c r="Q430" i="9"/>
  <c r="P430" i="9"/>
  <c r="O430" i="9"/>
  <c r="X429" i="9"/>
  <c r="W429" i="9"/>
  <c r="V429" i="9"/>
  <c r="U429" i="9"/>
  <c r="T429" i="9"/>
  <c r="S429" i="9"/>
  <c r="R429" i="9"/>
  <c r="Q429" i="9"/>
  <c r="P429" i="9"/>
  <c r="O429" i="9"/>
  <c r="X428" i="9"/>
  <c r="W428" i="9"/>
  <c r="V428" i="9"/>
  <c r="U428" i="9"/>
  <c r="T428" i="9"/>
  <c r="S428" i="9"/>
  <c r="R428" i="9"/>
  <c r="Q428" i="9"/>
  <c r="P428" i="9"/>
  <c r="O428" i="9"/>
  <c r="X427" i="9"/>
  <c r="W427" i="9"/>
  <c r="V427" i="9"/>
  <c r="U427" i="9"/>
  <c r="T427" i="9"/>
  <c r="S427" i="9"/>
  <c r="R427" i="9"/>
  <c r="Q427" i="9"/>
  <c r="P427" i="9"/>
  <c r="O427" i="9"/>
  <c r="X426" i="9"/>
  <c r="W426" i="9"/>
  <c r="V426" i="9"/>
  <c r="U426" i="9"/>
  <c r="T426" i="9"/>
  <c r="S426" i="9"/>
  <c r="R426" i="9"/>
  <c r="Q426" i="9"/>
  <c r="P426" i="9"/>
  <c r="O426" i="9"/>
  <c r="X425" i="9"/>
  <c r="W425" i="9"/>
  <c r="V425" i="9"/>
  <c r="U425" i="9"/>
  <c r="T425" i="9"/>
  <c r="S425" i="9"/>
  <c r="R425" i="9"/>
  <c r="Q425" i="9"/>
  <c r="P425" i="9"/>
  <c r="O425" i="9"/>
  <c r="X424" i="9"/>
  <c r="W424" i="9"/>
  <c r="V424" i="9"/>
  <c r="U424" i="9"/>
  <c r="T424" i="9"/>
  <c r="S424" i="9"/>
  <c r="R424" i="9"/>
  <c r="Q424" i="9"/>
  <c r="P424" i="9"/>
  <c r="O424" i="9"/>
  <c r="X423" i="9"/>
  <c r="W423" i="9"/>
  <c r="V423" i="9"/>
  <c r="U423" i="9"/>
  <c r="T423" i="9"/>
  <c r="S423" i="9"/>
  <c r="R423" i="9"/>
  <c r="Q423" i="9"/>
  <c r="P423" i="9"/>
  <c r="O423" i="9"/>
  <c r="X422" i="9"/>
  <c r="W422" i="9"/>
  <c r="V422" i="9"/>
  <c r="U422" i="9"/>
  <c r="T422" i="9"/>
  <c r="S422" i="9"/>
  <c r="R422" i="9"/>
  <c r="Q422" i="9"/>
  <c r="P422" i="9"/>
  <c r="O422" i="9"/>
  <c r="X421" i="9"/>
  <c r="W421" i="9"/>
  <c r="V421" i="9"/>
  <c r="U421" i="9"/>
  <c r="T421" i="9"/>
  <c r="S421" i="9"/>
  <c r="R421" i="9"/>
  <c r="Q421" i="9"/>
  <c r="P421" i="9"/>
  <c r="O421" i="9"/>
  <c r="X420" i="9"/>
  <c r="W420" i="9"/>
  <c r="V420" i="9"/>
  <c r="U420" i="9"/>
  <c r="T420" i="9"/>
  <c r="S420" i="9"/>
  <c r="R420" i="9"/>
  <c r="Q420" i="9"/>
  <c r="P420" i="9"/>
  <c r="O420" i="9"/>
  <c r="X419" i="9"/>
  <c r="W419" i="9"/>
  <c r="V419" i="9"/>
  <c r="U419" i="9"/>
  <c r="T419" i="9"/>
  <c r="S419" i="9"/>
  <c r="R419" i="9"/>
  <c r="Q419" i="9"/>
  <c r="P419" i="9"/>
  <c r="O419" i="9"/>
  <c r="X418" i="9"/>
  <c r="W418" i="9"/>
  <c r="V418" i="9"/>
  <c r="U418" i="9"/>
  <c r="T418" i="9"/>
  <c r="S418" i="9"/>
  <c r="R418" i="9"/>
  <c r="Q418" i="9"/>
  <c r="P418" i="9"/>
  <c r="O418" i="9"/>
  <c r="X417" i="9"/>
  <c r="W417" i="9"/>
  <c r="V417" i="9"/>
  <c r="U417" i="9"/>
  <c r="T417" i="9"/>
  <c r="S417" i="9"/>
  <c r="R417" i="9"/>
  <c r="Q417" i="9"/>
  <c r="P417" i="9"/>
  <c r="O417" i="9"/>
  <c r="X416" i="9"/>
  <c r="W416" i="9"/>
  <c r="V416" i="9"/>
  <c r="U416" i="9"/>
  <c r="T416" i="9"/>
  <c r="S416" i="9"/>
  <c r="R416" i="9"/>
  <c r="Q416" i="9"/>
  <c r="P416" i="9"/>
  <c r="O416" i="9"/>
  <c r="X415" i="9"/>
  <c r="W415" i="9"/>
  <c r="V415" i="9"/>
  <c r="U415" i="9"/>
  <c r="T415" i="9"/>
  <c r="S415" i="9"/>
  <c r="R415" i="9"/>
  <c r="Q415" i="9"/>
  <c r="P415" i="9"/>
  <c r="O415" i="9"/>
  <c r="X414" i="9"/>
  <c r="W414" i="9"/>
  <c r="V414" i="9"/>
  <c r="U414" i="9"/>
  <c r="T414" i="9"/>
  <c r="S414" i="9"/>
  <c r="R414" i="9"/>
  <c r="Q414" i="9"/>
  <c r="P414" i="9"/>
  <c r="O414" i="9"/>
  <c r="X413" i="9"/>
  <c r="W413" i="9"/>
  <c r="V413" i="9"/>
  <c r="U413" i="9"/>
  <c r="T413" i="9"/>
  <c r="S413" i="9"/>
  <c r="R413" i="9"/>
  <c r="Q413" i="9"/>
  <c r="P413" i="9"/>
  <c r="O413" i="9"/>
  <c r="X412" i="9"/>
  <c r="W412" i="9"/>
  <c r="V412" i="9"/>
  <c r="U412" i="9"/>
  <c r="T412" i="9"/>
  <c r="S412" i="9"/>
  <c r="R412" i="9"/>
  <c r="Q412" i="9"/>
  <c r="P412" i="9"/>
  <c r="O412" i="9"/>
  <c r="X411" i="9"/>
  <c r="W411" i="9"/>
  <c r="V411" i="9"/>
  <c r="U411" i="9"/>
  <c r="T411" i="9"/>
  <c r="S411" i="9"/>
  <c r="R411" i="9"/>
  <c r="Q411" i="9"/>
  <c r="P411" i="9"/>
  <c r="O411" i="9"/>
  <c r="X410" i="9"/>
  <c r="W410" i="9"/>
  <c r="V410" i="9"/>
  <c r="P410" i="9"/>
  <c r="O410" i="9"/>
  <c r="X409" i="9"/>
  <c r="W409" i="9"/>
  <c r="V409" i="9"/>
  <c r="U409" i="9"/>
  <c r="T409" i="9"/>
  <c r="S409" i="9"/>
  <c r="R409" i="9"/>
  <c r="Q409" i="9"/>
  <c r="P409" i="9"/>
  <c r="O409" i="9"/>
  <c r="X408" i="9"/>
  <c r="W408" i="9"/>
  <c r="V408" i="9"/>
  <c r="U408" i="9"/>
  <c r="T408" i="9"/>
  <c r="S408" i="9"/>
  <c r="R408" i="9"/>
  <c r="Q408" i="9"/>
  <c r="P408" i="9"/>
  <c r="O408" i="9"/>
  <c r="X407" i="9"/>
  <c r="W407" i="9"/>
  <c r="V407" i="9"/>
  <c r="U407" i="9"/>
  <c r="T407" i="9"/>
  <c r="S407" i="9"/>
  <c r="R407" i="9"/>
  <c r="Q407" i="9"/>
  <c r="P407" i="9"/>
  <c r="O407" i="9"/>
  <c r="X406" i="9"/>
  <c r="W406" i="9"/>
  <c r="V406" i="9"/>
  <c r="U406" i="9"/>
  <c r="T406" i="9"/>
  <c r="S406" i="9"/>
  <c r="R406" i="9"/>
  <c r="Q406" i="9"/>
  <c r="P406" i="9"/>
  <c r="O406" i="9"/>
  <c r="X405" i="9"/>
  <c r="W405" i="9"/>
  <c r="V405" i="9"/>
  <c r="U405" i="9"/>
  <c r="T405" i="9"/>
  <c r="S405" i="9"/>
  <c r="R405" i="9"/>
  <c r="Q405" i="9"/>
  <c r="P405" i="9"/>
  <c r="O405" i="9"/>
  <c r="X404" i="9"/>
  <c r="W404" i="9"/>
  <c r="V404" i="9"/>
  <c r="U404" i="9"/>
  <c r="T404" i="9"/>
  <c r="S404" i="9"/>
  <c r="R404" i="9"/>
  <c r="Q404" i="9"/>
  <c r="P404" i="9"/>
  <c r="O404" i="9"/>
  <c r="X403" i="9"/>
  <c r="W403" i="9"/>
  <c r="V403" i="9"/>
  <c r="U403" i="9"/>
  <c r="T403" i="9"/>
  <c r="S403" i="9"/>
  <c r="R403" i="9"/>
  <c r="Q403" i="9"/>
  <c r="P403" i="9"/>
  <c r="O403" i="9"/>
  <c r="X402" i="9"/>
  <c r="W402" i="9"/>
  <c r="V402" i="9"/>
  <c r="U402" i="9"/>
  <c r="T402" i="9"/>
  <c r="S402" i="9"/>
  <c r="R402" i="9"/>
  <c r="Q402" i="9"/>
  <c r="P402" i="9"/>
  <c r="O402" i="9"/>
  <c r="X401" i="9"/>
  <c r="W401" i="9"/>
  <c r="V401" i="9"/>
  <c r="U401" i="9"/>
  <c r="T401" i="9"/>
  <c r="S401" i="9"/>
  <c r="R401" i="9"/>
  <c r="Q401" i="9"/>
  <c r="P401" i="9"/>
  <c r="O401" i="9"/>
  <c r="X400" i="9"/>
  <c r="W400" i="9"/>
  <c r="V400" i="9"/>
  <c r="U400" i="9"/>
  <c r="T400" i="9"/>
  <c r="S400" i="9"/>
  <c r="R400" i="9"/>
  <c r="P400" i="9"/>
  <c r="O400" i="9"/>
  <c r="X399" i="9"/>
  <c r="W399" i="9"/>
  <c r="V399" i="9"/>
  <c r="U399" i="9"/>
  <c r="T399" i="9"/>
  <c r="S399" i="9"/>
  <c r="R399" i="9"/>
  <c r="Q399" i="9"/>
  <c r="P399" i="9"/>
  <c r="O399" i="9"/>
  <c r="X398" i="9"/>
  <c r="P398" i="9"/>
  <c r="O398" i="9"/>
  <c r="P397" i="9"/>
  <c r="O397" i="9"/>
  <c r="X396" i="9"/>
  <c r="W396" i="9"/>
  <c r="V396" i="9"/>
  <c r="U396" i="9"/>
  <c r="T396" i="9"/>
  <c r="S396" i="9"/>
  <c r="R396" i="9"/>
  <c r="Q396" i="9"/>
  <c r="P396" i="9"/>
  <c r="O396" i="9"/>
  <c r="X395" i="9"/>
  <c r="W395" i="9"/>
  <c r="V395" i="9"/>
  <c r="U395" i="9"/>
  <c r="T395" i="9"/>
  <c r="S395" i="9"/>
  <c r="R395" i="9"/>
  <c r="Q395" i="9"/>
  <c r="P395" i="9"/>
  <c r="O395" i="9"/>
  <c r="X394" i="9"/>
  <c r="W394" i="9"/>
  <c r="V394" i="9"/>
  <c r="U394" i="9"/>
  <c r="T394" i="9"/>
  <c r="S394" i="9"/>
  <c r="R394" i="9"/>
  <c r="Q394" i="9"/>
  <c r="P394" i="9"/>
  <c r="O394" i="9"/>
  <c r="X393" i="9"/>
  <c r="W393" i="9"/>
  <c r="V393" i="9"/>
  <c r="U393" i="9"/>
  <c r="T393" i="9"/>
  <c r="S393" i="9"/>
  <c r="R393" i="9"/>
  <c r="Q393" i="9"/>
  <c r="P393" i="9"/>
  <c r="O393" i="9"/>
  <c r="X392" i="9"/>
  <c r="W392" i="9"/>
  <c r="V392" i="9"/>
  <c r="U392" i="9"/>
  <c r="T392" i="9"/>
  <c r="S392" i="9"/>
  <c r="R392" i="9"/>
  <c r="Q392" i="9"/>
  <c r="P392" i="9"/>
  <c r="O392" i="9"/>
  <c r="X391" i="9"/>
  <c r="W391" i="9"/>
  <c r="V391" i="9"/>
  <c r="U391" i="9"/>
  <c r="T391" i="9"/>
  <c r="S391" i="9"/>
  <c r="R391" i="9"/>
  <c r="Q391" i="9"/>
  <c r="P391" i="9"/>
  <c r="O391" i="9"/>
  <c r="X390" i="9"/>
  <c r="W390" i="9"/>
  <c r="V390" i="9"/>
  <c r="U390" i="9"/>
  <c r="T390" i="9"/>
  <c r="S390" i="9"/>
  <c r="R390" i="9"/>
  <c r="Q390" i="9"/>
  <c r="P390" i="9"/>
  <c r="O390" i="9"/>
  <c r="X389" i="9"/>
  <c r="W389" i="9"/>
  <c r="V389" i="9"/>
  <c r="U389" i="9"/>
  <c r="T389" i="9"/>
  <c r="S389" i="9"/>
  <c r="R389" i="9"/>
  <c r="Q389" i="9"/>
  <c r="P389" i="9"/>
  <c r="O389" i="9"/>
  <c r="X388" i="9"/>
  <c r="W388" i="9"/>
  <c r="V388" i="9"/>
  <c r="U388" i="9"/>
  <c r="T388" i="9"/>
  <c r="S388" i="9"/>
  <c r="R388" i="9"/>
  <c r="Q388" i="9"/>
  <c r="P388" i="9"/>
  <c r="O388" i="9"/>
  <c r="X387" i="9"/>
  <c r="W387" i="9"/>
  <c r="V387" i="9"/>
  <c r="U387" i="9"/>
  <c r="T387" i="9"/>
  <c r="S387" i="9"/>
  <c r="R387" i="9"/>
  <c r="Q387" i="9"/>
  <c r="P387" i="9"/>
  <c r="O387" i="9"/>
  <c r="X386" i="9"/>
  <c r="W386" i="9"/>
  <c r="V386" i="9"/>
  <c r="U386" i="9"/>
  <c r="T386" i="9"/>
  <c r="S386" i="9"/>
  <c r="R386" i="9"/>
  <c r="Q386" i="9"/>
  <c r="P386" i="9"/>
  <c r="O386" i="9"/>
  <c r="X385" i="9"/>
  <c r="W385" i="9"/>
  <c r="V385" i="9"/>
  <c r="U385" i="9"/>
  <c r="T385" i="9"/>
  <c r="S385" i="9"/>
  <c r="R385" i="9"/>
  <c r="Q385" i="9"/>
  <c r="P385" i="9"/>
  <c r="O385" i="9"/>
  <c r="X384" i="9"/>
  <c r="W384" i="9"/>
  <c r="V384" i="9"/>
  <c r="U384" i="9"/>
  <c r="T384" i="9"/>
  <c r="S384" i="9"/>
  <c r="R384" i="9"/>
  <c r="Q384" i="9"/>
  <c r="P384" i="9"/>
  <c r="O384" i="9"/>
  <c r="X383" i="9"/>
  <c r="W383" i="9"/>
  <c r="V383" i="9"/>
  <c r="U383" i="9"/>
  <c r="T383" i="9"/>
  <c r="S383" i="9"/>
  <c r="R383" i="9"/>
  <c r="Q383" i="9"/>
  <c r="P383" i="9"/>
  <c r="O383" i="9"/>
  <c r="X382" i="9"/>
  <c r="W382" i="9"/>
  <c r="V382" i="9"/>
  <c r="U382" i="9"/>
  <c r="T382" i="9"/>
  <c r="S382" i="9"/>
  <c r="R382" i="9"/>
  <c r="Q382" i="9"/>
  <c r="P382" i="9"/>
  <c r="O382" i="9"/>
  <c r="X381" i="9"/>
  <c r="W381" i="9"/>
  <c r="V381" i="9"/>
  <c r="U381" i="9"/>
  <c r="T381" i="9"/>
  <c r="S381" i="9"/>
  <c r="R381" i="9"/>
  <c r="Q381" i="9"/>
  <c r="P381" i="9"/>
  <c r="O381" i="9"/>
  <c r="X380" i="9"/>
  <c r="W380" i="9"/>
  <c r="V380" i="9"/>
  <c r="U380" i="9"/>
  <c r="T380" i="9"/>
  <c r="S380" i="9"/>
  <c r="R380" i="9"/>
  <c r="Q380" i="9"/>
  <c r="P380" i="9"/>
  <c r="O380" i="9"/>
  <c r="P379" i="9"/>
  <c r="O379" i="9"/>
  <c r="X378" i="9"/>
  <c r="W378" i="9"/>
  <c r="V378" i="9"/>
  <c r="U378" i="9"/>
  <c r="T378" i="9"/>
  <c r="S378" i="9"/>
  <c r="R378" i="9"/>
  <c r="Q378" i="9"/>
  <c r="P378" i="9"/>
  <c r="O378" i="9"/>
  <c r="X377" i="9"/>
  <c r="W377" i="9"/>
  <c r="V377" i="9"/>
  <c r="U377" i="9"/>
  <c r="T377" i="9"/>
  <c r="S377" i="9"/>
  <c r="R377" i="9"/>
  <c r="Q377" i="9"/>
  <c r="P377" i="9"/>
  <c r="O377" i="9"/>
  <c r="X376" i="9"/>
  <c r="W376" i="9"/>
  <c r="V376" i="9"/>
  <c r="U376" i="9"/>
  <c r="T376" i="9"/>
  <c r="S376" i="9"/>
  <c r="R376" i="9"/>
  <c r="Q376" i="9"/>
  <c r="P376" i="9"/>
  <c r="O376" i="9"/>
  <c r="X375" i="9"/>
  <c r="W375" i="9"/>
  <c r="V375" i="9"/>
  <c r="U375" i="9"/>
  <c r="T375" i="9"/>
  <c r="S375" i="9"/>
  <c r="R375" i="9"/>
  <c r="Q375" i="9"/>
  <c r="P375" i="9"/>
  <c r="O375" i="9"/>
  <c r="X374" i="9"/>
  <c r="W374" i="9"/>
  <c r="V374" i="9"/>
  <c r="U374" i="9"/>
  <c r="T374" i="9"/>
  <c r="S374" i="9"/>
  <c r="R374" i="9"/>
  <c r="Q374" i="9"/>
  <c r="P374" i="9"/>
  <c r="O374" i="9"/>
  <c r="X373" i="9"/>
  <c r="W373" i="9"/>
  <c r="V373" i="9"/>
  <c r="U373" i="9"/>
  <c r="T373" i="9"/>
  <c r="S373" i="9"/>
  <c r="R373" i="9"/>
  <c r="Q373" i="9"/>
  <c r="P373" i="9"/>
  <c r="O373" i="9"/>
  <c r="X372" i="9"/>
  <c r="W372" i="9"/>
  <c r="V372" i="9"/>
  <c r="U372" i="9"/>
  <c r="T372" i="9"/>
  <c r="S372" i="9"/>
  <c r="R372" i="9"/>
  <c r="Q372" i="9"/>
  <c r="P372" i="9"/>
  <c r="O372" i="9"/>
  <c r="X371" i="9"/>
  <c r="W371" i="9"/>
  <c r="V371" i="9"/>
  <c r="U371" i="9"/>
  <c r="T371" i="9"/>
  <c r="S371" i="9"/>
  <c r="R371" i="9"/>
  <c r="Q371" i="9"/>
  <c r="P371" i="9"/>
  <c r="O371" i="9"/>
  <c r="X370" i="9"/>
  <c r="W370" i="9"/>
  <c r="V370" i="9"/>
  <c r="U370" i="9"/>
  <c r="T370" i="9"/>
  <c r="S370" i="9"/>
  <c r="R370" i="9"/>
  <c r="Q370" i="9"/>
  <c r="P370" i="9"/>
  <c r="O370" i="9"/>
  <c r="X369" i="9"/>
  <c r="W369" i="9"/>
  <c r="V369" i="9"/>
  <c r="U369" i="9"/>
  <c r="T369" i="9"/>
  <c r="S369" i="9"/>
  <c r="R369" i="9"/>
  <c r="Q369" i="9"/>
  <c r="P369" i="9"/>
  <c r="O369" i="9"/>
  <c r="X368" i="9"/>
  <c r="W368" i="9"/>
  <c r="V368" i="9"/>
  <c r="U368" i="9"/>
  <c r="T368" i="9"/>
  <c r="S368" i="9"/>
  <c r="R368" i="9"/>
  <c r="Q368" i="9"/>
  <c r="P368" i="9"/>
  <c r="O368" i="9"/>
  <c r="X367" i="9"/>
  <c r="W367" i="9"/>
  <c r="V367" i="9"/>
  <c r="U367" i="9"/>
  <c r="T367" i="9"/>
  <c r="S367" i="9"/>
  <c r="R367" i="9"/>
  <c r="Q367" i="9"/>
  <c r="P367" i="9"/>
  <c r="O367" i="9"/>
  <c r="W366" i="9"/>
  <c r="T366" i="9"/>
  <c r="P366" i="9"/>
  <c r="O366" i="9"/>
  <c r="P365" i="9"/>
  <c r="O365" i="9"/>
  <c r="X364" i="9"/>
  <c r="W364" i="9"/>
  <c r="V364" i="9"/>
  <c r="U364" i="9"/>
  <c r="T364" i="9"/>
  <c r="S364" i="9"/>
  <c r="R364" i="9"/>
  <c r="Q364" i="9"/>
  <c r="P364" i="9"/>
  <c r="O364" i="9"/>
  <c r="X363" i="9"/>
  <c r="W363" i="9"/>
  <c r="V363" i="9"/>
  <c r="U363" i="9"/>
  <c r="T363" i="9"/>
  <c r="S363" i="9"/>
  <c r="R363" i="9"/>
  <c r="Q363" i="9"/>
  <c r="P363" i="9"/>
  <c r="O363" i="9"/>
  <c r="X362" i="9"/>
  <c r="W362" i="9"/>
  <c r="V362" i="9"/>
  <c r="U362" i="9"/>
  <c r="T362" i="9"/>
  <c r="S362" i="9"/>
  <c r="R362" i="9"/>
  <c r="Q362" i="9"/>
  <c r="P362" i="9"/>
  <c r="O362" i="9"/>
  <c r="X361" i="9"/>
  <c r="W361" i="9"/>
  <c r="V361" i="9"/>
  <c r="U361" i="9"/>
  <c r="T361" i="9"/>
  <c r="S361" i="9"/>
  <c r="R361" i="9"/>
  <c r="Q361" i="9"/>
  <c r="P361" i="9"/>
  <c r="O361" i="9"/>
  <c r="X360" i="9"/>
  <c r="W360" i="9"/>
  <c r="V360" i="9"/>
  <c r="U360" i="9"/>
  <c r="T360" i="9"/>
  <c r="S360" i="9"/>
  <c r="R360" i="9"/>
  <c r="Q360" i="9"/>
  <c r="P360" i="9"/>
  <c r="O360" i="9"/>
  <c r="X359" i="9"/>
  <c r="W359" i="9"/>
  <c r="V359" i="9"/>
  <c r="U359" i="9"/>
  <c r="T359" i="9"/>
  <c r="S359" i="9"/>
  <c r="R359" i="9"/>
  <c r="Q359" i="9"/>
  <c r="P359" i="9"/>
  <c r="O359" i="9"/>
  <c r="X358" i="9"/>
  <c r="W358" i="9"/>
  <c r="V358" i="9"/>
  <c r="U358" i="9"/>
  <c r="T358" i="9"/>
  <c r="S358" i="9"/>
  <c r="R358" i="9"/>
  <c r="Q358" i="9"/>
  <c r="P358" i="9"/>
  <c r="O358" i="9"/>
  <c r="X357" i="9"/>
  <c r="W357" i="9"/>
  <c r="V357" i="9"/>
  <c r="U357" i="9"/>
  <c r="T357" i="9"/>
  <c r="S357" i="9"/>
  <c r="R357" i="9"/>
  <c r="Q357" i="9"/>
  <c r="P357" i="9"/>
  <c r="O357" i="9"/>
  <c r="X356" i="9"/>
  <c r="W356" i="9"/>
  <c r="V356" i="9"/>
  <c r="U356" i="9"/>
  <c r="T356" i="9"/>
  <c r="S356" i="9"/>
  <c r="R356" i="9"/>
  <c r="Q356" i="9"/>
  <c r="P356" i="9"/>
  <c r="O356" i="9"/>
  <c r="X355" i="9"/>
  <c r="W355" i="9"/>
  <c r="V355" i="9"/>
  <c r="U355" i="9"/>
  <c r="T355" i="9"/>
  <c r="S355" i="9"/>
  <c r="R355" i="9"/>
  <c r="Q355" i="9"/>
  <c r="P355" i="9"/>
  <c r="O355" i="9"/>
  <c r="X354" i="9"/>
  <c r="W354" i="9"/>
  <c r="V354" i="9"/>
  <c r="U354" i="9"/>
  <c r="T354" i="9"/>
  <c r="S354" i="9"/>
  <c r="R354" i="9"/>
  <c r="Q354" i="9"/>
  <c r="P354" i="9"/>
  <c r="O354" i="9"/>
  <c r="X353" i="9"/>
  <c r="W353" i="9"/>
  <c r="V353" i="9"/>
  <c r="U353" i="9"/>
  <c r="T353" i="9"/>
  <c r="S353" i="9"/>
  <c r="R353" i="9"/>
  <c r="Q353" i="9"/>
  <c r="P353" i="9"/>
  <c r="O353" i="9"/>
  <c r="X352" i="9"/>
  <c r="W352" i="9"/>
  <c r="V352" i="9"/>
  <c r="U352" i="9"/>
  <c r="T352" i="9"/>
  <c r="S352" i="9"/>
  <c r="R352" i="9"/>
  <c r="Q352" i="9"/>
  <c r="P352" i="9"/>
  <c r="O352" i="9"/>
  <c r="X351" i="9"/>
  <c r="W351" i="9"/>
  <c r="V351" i="9"/>
  <c r="U351" i="9"/>
  <c r="T351" i="9"/>
  <c r="S351" i="9"/>
  <c r="R351" i="9"/>
  <c r="Q351" i="9"/>
  <c r="P351" i="9"/>
  <c r="O351" i="9"/>
  <c r="X350" i="9"/>
  <c r="W350" i="9"/>
  <c r="V350" i="9"/>
  <c r="U350" i="9"/>
  <c r="T350" i="9"/>
  <c r="S350" i="9"/>
  <c r="R350" i="9"/>
  <c r="Q350" i="9"/>
  <c r="P350" i="9"/>
  <c r="O350" i="9"/>
  <c r="X349" i="9"/>
  <c r="W349" i="9"/>
  <c r="V349" i="9"/>
  <c r="U349" i="9"/>
  <c r="T349" i="9"/>
  <c r="S349" i="9"/>
  <c r="R349" i="9"/>
  <c r="Q349" i="9"/>
  <c r="P349" i="9"/>
  <c r="O349" i="9"/>
  <c r="X348" i="9"/>
  <c r="W348" i="9"/>
  <c r="V348" i="9"/>
  <c r="U348" i="9"/>
  <c r="T348" i="9"/>
  <c r="S348" i="9"/>
  <c r="R348" i="9"/>
  <c r="Q348" i="9"/>
  <c r="P348" i="9"/>
  <c r="O348" i="9"/>
  <c r="X347" i="9"/>
  <c r="W347" i="9"/>
  <c r="V347" i="9"/>
  <c r="U347" i="9"/>
  <c r="T347" i="9"/>
  <c r="S347" i="9"/>
  <c r="R347" i="9"/>
  <c r="Q347" i="9"/>
  <c r="P347" i="9"/>
  <c r="O347" i="9"/>
  <c r="X346" i="9"/>
  <c r="W346" i="9"/>
  <c r="V346" i="9"/>
  <c r="U346" i="9"/>
  <c r="T346" i="9"/>
  <c r="S346" i="9"/>
  <c r="R346" i="9"/>
  <c r="Q346" i="9"/>
  <c r="P346" i="9"/>
  <c r="O346" i="9"/>
  <c r="X345" i="9"/>
  <c r="W345" i="9"/>
  <c r="V345" i="9"/>
  <c r="U345" i="9"/>
  <c r="T345" i="9"/>
  <c r="S345" i="9"/>
  <c r="R345" i="9"/>
  <c r="Q345" i="9"/>
  <c r="P345" i="9"/>
  <c r="O345" i="9"/>
  <c r="X344" i="9"/>
  <c r="W344" i="9"/>
  <c r="V344" i="9"/>
  <c r="U344" i="9"/>
  <c r="T344" i="9"/>
  <c r="S344" i="9"/>
  <c r="R344" i="9"/>
  <c r="Q344" i="9"/>
  <c r="P344" i="9"/>
  <c r="O344" i="9"/>
  <c r="X343" i="9"/>
  <c r="W343" i="9"/>
  <c r="V343" i="9"/>
  <c r="U343" i="9"/>
  <c r="T343" i="9"/>
  <c r="S343" i="9"/>
  <c r="R343" i="9"/>
  <c r="Q343" i="9"/>
  <c r="P343" i="9"/>
  <c r="O343" i="9"/>
  <c r="X342" i="9"/>
  <c r="W342" i="9"/>
  <c r="V342" i="9"/>
  <c r="U342" i="9"/>
  <c r="T342" i="9"/>
  <c r="S342" i="9"/>
  <c r="R342" i="9"/>
  <c r="Q342" i="9"/>
  <c r="P342" i="9"/>
  <c r="O342" i="9"/>
  <c r="X341" i="9"/>
  <c r="W341" i="9"/>
  <c r="V341" i="9"/>
  <c r="U341" i="9"/>
  <c r="T341" i="9"/>
  <c r="S341" i="9"/>
  <c r="R341" i="9"/>
  <c r="Q341" i="9"/>
  <c r="P341" i="9"/>
  <c r="O341" i="9"/>
  <c r="X340" i="9"/>
  <c r="W340" i="9"/>
  <c r="V340" i="9"/>
  <c r="U340" i="9"/>
  <c r="T340" i="9"/>
  <c r="S340" i="9"/>
  <c r="R340" i="9"/>
  <c r="Q340" i="9"/>
  <c r="P340" i="9"/>
  <c r="O340" i="9"/>
  <c r="X339" i="9"/>
  <c r="W339" i="9"/>
  <c r="V339" i="9"/>
  <c r="U339" i="9"/>
  <c r="T339" i="9"/>
  <c r="S339" i="9"/>
  <c r="R339" i="9"/>
  <c r="Q339" i="9"/>
  <c r="P339" i="9"/>
  <c r="O339" i="9"/>
  <c r="X338" i="9"/>
  <c r="W338" i="9"/>
  <c r="V338" i="9"/>
  <c r="U338" i="9"/>
  <c r="T338" i="9"/>
  <c r="S338" i="9"/>
  <c r="R338" i="9"/>
  <c r="Q338" i="9"/>
  <c r="P338" i="9"/>
  <c r="O338" i="9"/>
  <c r="X337" i="9"/>
  <c r="W337" i="9"/>
  <c r="V337" i="9"/>
  <c r="U337" i="9"/>
  <c r="T337" i="9"/>
  <c r="S337" i="9"/>
  <c r="R337" i="9"/>
  <c r="Q337" i="9"/>
  <c r="P337" i="9"/>
  <c r="O337" i="9"/>
  <c r="X336" i="9"/>
  <c r="W336" i="9"/>
  <c r="V336" i="9"/>
  <c r="U336" i="9"/>
  <c r="T336" i="9"/>
  <c r="S336" i="9"/>
  <c r="R336" i="9"/>
  <c r="Q336" i="9"/>
  <c r="P336" i="9"/>
  <c r="O336" i="9"/>
  <c r="X335" i="9"/>
  <c r="W335" i="9"/>
  <c r="V335" i="9"/>
  <c r="U335" i="9"/>
  <c r="T335" i="9"/>
  <c r="S335" i="9"/>
  <c r="R335" i="9"/>
  <c r="Q335" i="9"/>
  <c r="P335" i="9"/>
  <c r="O335" i="9"/>
  <c r="X334" i="9"/>
  <c r="W334" i="9"/>
  <c r="V334" i="9"/>
  <c r="U334" i="9"/>
  <c r="T334" i="9"/>
  <c r="S334" i="9"/>
  <c r="R334" i="9"/>
  <c r="Q334" i="9"/>
  <c r="P334" i="9"/>
  <c r="O334" i="9"/>
  <c r="X333" i="9"/>
  <c r="W333" i="9"/>
  <c r="V333" i="9"/>
  <c r="U333" i="9"/>
  <c r="T333" i="9"/>
  <c r="S333" i="9"/>
  <c r="R333" i="9"/>
  <c r="Q333" i="9"/>
  <c r="P333" i="9"/>
  <c r="O333" i="9"/>
  <c r="X332" i="9"/>
  <c r="W332" i="9"/>
  <c r="V332" i="9"/>
  <c r="U332" i="9"/>
  <c r="T332" i="9"/>
  <c r="S332" i="9"/>
  <c r="R332" i="9"/>
  <c r="Q332" i="9"/>
  <c r="P332" i="9"/>
  <c r="O332" i="9"/>
  <c r="X331" i="9"/>
  <c r="W331" i="9"/>
  <c r="V331" i="9"/>
  <c r="U331" i="9"/>
  <c r="T331" i="9"/>
  <c r="S331" i="9"/>
  <c r="R331" i="9"/>
  <c r="Q331" i="9"/>
  <c r="P331" i="9"/>
  <c r="O331" i="9"/>
  <c r="X330" i="9"/>
  <c r="W330" i="9"/>
  <c r="V330" i="9"/>
  <c r="U330" i="9"/>
  <c r="T330" i="9"/>
  <c r="S330" i="9"/>
  <c r="R330" i="9"/>
  <c r="Q330" i="9"/>
  <c r="P330" i="9"/>
  <c r="O330" i="9"/>
  <c r="X329" i="9"/>
  <c r="W329" i="9"/>
  <c r="V329" i="9"/>
  <c r="U329" i="9"/>
  <c r="T329" i="9"/>
  <c r="S329" i="9"/>
  <c r="R329" i="9"/>
  <c r="Q329" i="9"/>
  <c r="P329" i="9"/>
  <c r="O329" i="9"/>
  <c r="X328" i="9"/>
  <c r="W328" i="9"/>
  <c r="V328" i="9"/>
  <c r="U328" i="9"/>
  <c r="T328" i="9"/>
  <c r="S328" i="9"/>
  <c r="R328" i="9"/>
  <c r="Q328" i="9"/>
  <c r="P328" i="9"/>
  <c r="O328" i="9"/>
  <c r="X327" i="9"/>
  <c r="W327" i="9"/>
  <c r="V327" i="9"/>
  <c r="U327" i="9"/>
  <c r="T327" i="9"/>
  <c r="S327" i="9"/>
  <c r="R327" i="9"/>
  <c r="Q327" i="9"/>
  <c r="P327" i="9"/>
  <c r="O327" i="9"/>
  <c r="X326" i="9"/>
  <c r="W326" i="9"/>
  <c r="V326" i="9"/>
  <c r="U326" i="9"/>
  <c r="T326" i="9"/>
  <c r="S326" i="9"/>
  <c r="R326" i="9"/>
  <c r="Q326" i="9"/>
  <c r="P326" i="9"/>
  <c r="O326" i="9"/>
  <c r="X325" i="9"/>
  <c r="W325" i="9"/>
  <c r="V325" i="9"/>
  <c r="U325" i="9"/>
  <c r="T325" i="9"/>
  <c r="S325" i="9"/>
  <c r="R325" i="9"/>
  <c r="Q325" i="9"/>
  <c r="P325" i="9"/>
  <c r="O325" i="9"/>
  <c r="X324" i="9"/>
  <c r="W324" i="9"/>
  <c r="V324" i="9"/>
  <c r="U324" i="9"/>
  <c r="T324" i="9"/>
  <c r="S324" i="9"/>
  <c r="R324" i="9"/>
  <c r="Q324" i="9"/>
  <c r="P324" i="9"/>
  <c r="O324" i="9"/>
  <c r="X323" i="9"/>
  <c r="W323" i="9"/>
  <c r="V323" i="9"/>
  <c r="U323" i="9"/>
  <c r="T323" i="9"/>
  <c r="S323" i="9"/>
  <c r="R323" i="9"/>
  <c r="Q323" i="9"/>
  <c r="P323" i="9"/>
  <c r="O323" i="9"/>
  <c r="X322" i="9"/>
  <c r="W322" i="9"/>
  <c r="V322" i="9"/>
  <c r="U322" i="9"/>
  <c r="T322" i="9"/>
  <c r="S322" i="9"/>
  <c r="R322" i="9"/>
  <c r="Q322" i="9"/>
  <c r="P322" i="9"/>
  <c r="O322" i="9"/>
  <c r="X321" i="9"/>
  <c r="W321" i="9"/>
  <c r="V321" i="9"/>
  <c r="U321" i="9"/>
  <c r="T321" i="9"/>
  <c r="S321" i="9"/>
  <c r="R321" i="9"/>
  <c r="Q321" i="9"/>
  <c r="P321" i="9"/>
  <c r="O321" i="9"/>
  <c r="X320" i="9"/>
  <c r="W320" i="9"/>
  <c r="V320" i="9"/>
  <c r="U320" i="9"/>
  <c r="T320" i="9"/>
  <c r="S320" i="9"/>
  <c r="R320" i="9"/>
  <c r="Q320" i="9"/>
  <c r="P320" i="9"/>
  <c r="O320" i="9"/>
  <c r="X319" i="9"/>
  <c r="W319" i="9"/>
  <c r="V319" i="9"/>
  <c r="U319" i="9"/>
  <c r="T319" i="9"/>
  <c r="S319" i="9"/>
  <c r="R319" i="9"/>
  <c r="Q319" i="9"/>
  <c r="P319" i="9"/>
  <c r="O319" i="9"/>
  <c r="X318" i="9"/>
  <c r="W318" i="9"/>
  <c r="V318" i="9"/>
  <c r="U318" i="9"/>
  <c r="T318" i="9"/>
  <c r="S318" i="9"/>
  <c r="R318" i="9"/>
  <c r="Q318" i="9"/>
  <c r="P318" i="9"/>
  <c r="O318" i="9"/>
  <c r="X317" i="9"/>
  <c r="W317" i="9"/>
  <c r="V317" i="9"/>
  <c r="U317" i="9"/>
  <c r="T317" i="9"/>
  <c r="S317" i="9"/>
  <c r="R317" i="9"/>
  <c r="Q317" i="9"/>
  <c r="P317" i="9"/>
  <c r="O317" i="9"/>
  <c r="X316" i="9"/>
  <c r="W316" i="9"/>
  <c r="V316" i="9"/>
  <c r="U316" i="9"/>
  <c r="T316" i="9"/>
  <c r="S316" i="9"/>
  <c r="R316" i="9"/>
  <c r="Q316" i="9"/>
  <c r="P316" i="9"/>
  <c r="O316" i="9"/>
  <c r="X315" i="9"/>
  <c r="W315" i="9"/>
  <c r="V315" i="9"/>
  <c r="U315" i="9"/>
  <c r="T315" i="9"/>
  <c r="S315" i="9"/>
  <c r="R315" i="9"/>
  <c r="Q315" i="9"/>
  <c r="P315" i="9"/>
  <c r="O315" i="9"/>
  <c r="X314" i="9"/>
  <c r="W314" i="9"/>
  <c r="V314" i="9"/>
  <c r="U314" i="9"/>
  <c r="T314" i="9"/>
  <c r="S314" i="9"/>
  <c r="R314" i="9"/>
  <c r="Q314" i="9"/>
  <c r="P314" i="9"/>
  <c r="O314" i="9"/>
  <c r="X313" i="9"/>
  <c r="W313" i="9"/>
  <c r="V313" i="9"/>
  <c r="U313" i="9"/>
  <c r="T313" i="9"/>
  <c r="S313" i="9"/>
  <c r="R313" i="9"/>
  <c r="Q313" i="9"/>
  <c r="P313" i="9"/>
  <c r="O313" i="9"/>
  <c r="X312" i="9"/>
  <c r="W312" i="9"/>
  <c r="V312" i="9"/>
  <c r="U312" i="9"/>
  <c r="T312" i="9"/>
  <c r="S312" i="9"/>
  <c r="R312" i="9"/>
  <c r="Q312" i="9"/>
  <c r="P312" i="9"/>
  <c r="O312" i="9"/>
  <c r="X311" i="9"/>
  <c r="W311" i="9"/>
  <c r="V311" i="9"/>
  <c r="U311" i="9"/>
  <c r="T311" i="9"/>
  <c r="S311" i="9"/>
  <c r="R311" i="9"/>
  <c r="Q311" i="9"/>
  <c r="P311" i="9"/>
  <c r="O311" i="9"/>
  <c r="X310" i="9"/>
  <c r="W310" i="9"/>
  <c r="V310" i="9"/>
  <c r="U310" i="9"/>
  <c r="T310" i="9"/>
  <c r="S310" i="9"/>
  <c r="R310" i="9"/>
  <c r="Q310" i="9"/>
  <c r="P310" i="9"/>
  <c r="O310" i="9"/>
  <c r="X309" i="9"/>
  <c r="W309" i="9"/>
  <c r="V309" i="9"/>
  <c r="U309" i="9"/>
  <c r="T309" i="9"/>
  <c r="S309" i="9"/>
  <c r="R309" i="9"/>
  <c r="Q309" i="9"/>
  <c r="P309" i="9"/>
  <c r="O309" i="9"/>
  <c r="X308" i="9"/>
  <c r="W308" i="9"/>
  <c r="V308" i="9"/>
  <c r="U308" i="9"/>
  <c r="T308" i="9"/>
  <c r="S308" i="9"/>
  <c r="R308" i="9"/>
  <c r="Q308" i="9"/>
  <c r="P308" i="9"/>
  <c r="O308" i="9"/>
  <c r="X307" i="9"/>
  <c r="W307" i="9"/>
  <c r="V307" i="9"/>
  <c r="U307" i="9"/>
  <c r="T307" i="9"/>
  <c r="S307" i="9"/>
  <c r="R307" i="9"/>
  <c r="Q307" i="9"/>
  <c r="P307" i="9"/>
  <c r="O307" i="9"/>
  <c r="X306" i="9"/>
  <c r="W306" i="9"/>
  <c r="V306" i="9"/>
  <c r="U306" i="9"/>
  <c r="T306" i="9"/>
  <c r="S306" i="9"/>
  <c r="R306" i="9"/>
  <c r="Q306" i="9"/>
  <c r="P306" i="9"/>
  <c r="O306" i="9"/>
  <c r="X305" i="9"/>
  <c r="W305" i="9"/>
  <c r="V305" i="9"/>
  <c r="U305" i="9"/>
  <c r="T305" i="9"/>
  <c r="S305" i="9"/>
  <c r="R305" i="9"/>
  <c r="Q305" i="9"/>
  <c r="P305" i="9"/>
  <c r="O305" i="9"/>
  <c r="X304" i="9"/>
  <c r="W304" i="9"/>
  <c r="V304" i="9"/>
  <c r="U304" i="9"/>
  <c r="T304" i="9"/>
  <c r="S304" i="9"/>
  <c r="R304" i="9"/>
  <c r="Q304" i="9"/>
  <c r="P304" i="9"/>
  <c r="O304" i="9"/>
  <c r="X303" i="9"/>
  <c r="W303" i="9"/>
  <c r="V303" i="9"/>
  <c r="U303" i="9"/>
  <c r="T303" i="9"/>
  <c r="S303" i="9"/>
  <c r="R303" i="9"/>
  <c r="Q303" i="9"/>
  <c r="P303" i="9"/>
  <c r="O303" i="9"/>
  <c r="X302" i="9"/>
  <c r="W302" i="9"/>
  <c r="V302" i="9"/>
  <c r="U302" i="9"/>
  <c r="T302" i="9"/>
  <c r="S302" i="9"/>
  <c r="R302" i="9"/>
  <c r="Q302" i="9"/>
  <c r="P302" i="9"/>
  <c r="O302" i="9"/>
  <c r="X301" i="9"/>
  <c r="W301" i="9"/>
  <c r="V301" i="9"/>
  <c r="U301" i="9"/>
  <c r="T301" i="9"/>
  <c r="S301" i="9"/>
  <c r="R301" i="9"/>
  <c r="Q301" i="9"/>
  <c r="P301" i="9"/>
  <c r="O301" i="9"/>
  <c r="X300" i="9"/>
  <c r="W300" i="9"/>
  <c r="V300" i="9"/>
  <c r="U300" i="9"/>
  <c r="T300" i="9"/>
  <c r="S300" i="9"/>
  <c r="R300" i="9"/>
  <c r="Q300" i="9"/>
  <c r="P300" i="9"/>
  <c r="O300" i="9"/>
  <c r="X299" i="9"/>
  <c r="W299" i="9"/>
  <c r="V299" i="9"/>
  <c r="U299" i="9"/>
  <c r="T299" i="9"/>
  <c r="S299" i="9"/>
  <c r="R299" i="9"/>
  <c r="Q299" i="9"/>
  <c r="P299" i="9"/>
  <c r="O299" i="9"/>
  <c r="X298" i="9"/>
  <c r="W298" i="9"/>
  <c r="V298" i="9"/>
  <c r="U298" i="9"/>
  <c r="T298" i="9"/>
  <c r="S298" i="9"/>
  <c r="R298" i="9"/>
  <c r="Q298" i="9"/>
  <c r="P298" i="9"/>
  <c r="O298" i="9"/>
  <c r="X297" i="9"/>
  <c r="W297" i="9"/>
  <c r="V297" i="9"/>
  <c r="U297" i="9"/>
  <c r="T297" i="9"/>
  <c r="S297" i="9"/>
  <c r="R297" i="9"/>
  <c r="Q297" i="9"/>
  <c r="P297" i="9"/>
  <c r="O297" i="9"/>
  <c r="X296" i="9"/>
  <c r="W296" i="9"/>
  <c r="V296" i="9"/>
  <c r="U296" i="9"/>
  <c r="T296" i="9"/>
  <c r="S296" i="9"/>
  <c r="R296" i="9"/>
  <c r="Q296" i="9"/>
  <c r="P296" i="9"/>
  <c r="O296" i="9"/>
  <c r="X295" i="9"/>
  <c r="W295" i="9"/>
  <c r="V295" i="9"/>
  <c r="U295" i="9"/>
  <c r="T295" i="9"/>
  <c r="S295" i="9"/>
  <c r="R295" i="9"/>
  <c r="Q295" i="9"/>
  <c r="P295" i="9"/>
  <c r="O295" i="9"/>
  <c r="P294" i="9"/>
  <c r="O294" i="9"/>
  <c r="P293" i="9"/>
  <c r="O293" i="9"/>
  <c r="X292" i="9"/>
  <c r="W292" i="9"/>
  <c r="V292" i="9"/>
  <c r="U292" i="9"/>
  <c r="T292" i="9"/>
  <c r="S292" i="9"/>
  <c r="R292" i="9"/>
  <c r="Q292" i="9"/>
  <c r="P292" i="9"/>
  <c r="O292" i="9"/>
  <c r="X291" i="9"/>
  <c r="W291" i="9"/>
  <c r="V291" i="9"/>
  <c r="U291" i="9"/>
  <c r="T291" i="9"/>
  <c r="S291" i="9"/>
  <c r="R291" i="9"/>
  <c r="Q291" i="9"/>
  <c r="P291" i="9"/>
  <c r="O291" i="9"/>
  <c r="X290" i="9"/>
  <c r="W290" i="9"/>
  <c r="V290" i="9"/>
  <c r="U290" i="9"/>
  <c r="T290" i="9"/>
  <c r="S290" i="9"/>
  <c r="R290" i="9"/>
  <c r="Q290" i="9"/>
  <c r="P290" i="9"/>
  <c r="O290" i="9"/>
  <c r="X289" i="9"/>
  <c r="W289" i="9"/>
  <c r="V289" i="9"/>
  <c r="U289" i="9"/>
  <c r="T289" i="9"/>
  <c r="S289" i="9"/>
  <c r="R289" i="9"/>
  <c r="Q289" i="9"/>
  <c r="P289" i="9"/>
  <c r="O289" i="9"/>
  <c r="X288" i="9"/>
  <c r="W288" i="9"/>
  <c r="V288" i="9"/>
  <c r="U288" i="9"/>
  <c r="T288" i="9"/>
  <c r="S288" i="9"/>
  <c r="R288" i="9"/>
  <c r="Q288" i="9"/>
  <c r="P288" i="9"/>
  <c r="O288" i="9"/>
  <c r="X287" i="9"/>
  <c r="W287" i="9"/>
  <c r="V287" i="9"/>
  <c r="U287" i="9"/>
  <c r="T287" i="9"/>
  <c r="S287" i="9"/>
  <c r="R287" i="9"/>
  <c r="Q287" i="9"/>
  <c r="P287" i="9"/>
  <c r="O287" i="9"/>
  <c r="X286" i="9"/>
  <c r="W286" i="9"/>
  <c r="V286" i="9"/>
  <c r="U286" i="9"/>
  <c r="T286" i="9"/>
  <c r="S286" i="9"/>
  <c r="R286" i="9"/>
  <c r="Q286" i="9"/>
  <c r="P286" i="9"/>
  <c r="O286" i="9"/>
  <c r="X285" i="9"/>
  <c r="W285" i="9"/>
  <c r="V285" i="9"/>
  <c r="U285" i="9"/>
  <c r="T285" i="9"/>
  <c r="S285" i="9"/>
  <c r="R285" i="9"/>
  <c r="Q285" i="9"/>
  <c r="P285" i="9"/>
  <c r="O285" i="9"/>
  <c r="X284" i="9"/>
  <c r="W284" i="9"/>
  <c r="V284" i="9"/>
  <c r="U284" i="9"/>
  <c r="T284" i="9"/>
  <c r="S284" i="9"/>
  <c r="R284" i="9"/>
  <c r="Q284" i="9"/>
  <c r="P284" i="9"/>
  <c r="O284" i="9"/>
  <c r="X283" i="9"/>
  <c r="W283" i="9"/>
  <c r="V283" i="9"/>
  <c r="U283" i="9"/>
  <c r="T283" i="9"/>
  <c r="S283" i="9"/>
  <c r="R283" i="9"/>
  <c r="Q283" i="9"/>
  <c r="P283" i="9"/>
  <c r="O283" i="9"/>
  <c r="X282" i="9"/>
  <c r="W282" i="9"/>
  <c r="V282" i="9"/>
  <c r="U282" i="9"/>
  <c r="T282" i="9"/>
  <c r="S282" i="9"/>
  <c r="R282" i="9"/>
  <c r="Q282" i="9"/>
  <c r="P282" i="9"/>
  <c r="O282" i="9"/>
  <c r="X281" i="9"/>
  <c r="W281" i="9"/>
  <c r="V281" i="9"/>
  <c r="U281" i="9"/>
  <c r="T281" i="9"/>
  <c r="S281" i="9"/>
  <c r="R281" i="9"/>
  <c r="Q281" i="9"/>
  <c r="P281" i="9"/>
  <c r="O281" i="9"/>
  <c r="X280" i="9"/>
  <c r="W280" i="9"/>
  <c r="V280" i="9"/>
  <c r="U280" i="9"/>
  <c r="T280" i="9"/>
  <c r="S280" i="9"/>
  <c r="R280" i="9"/>
  <c r="Q280" i="9"/>
  <c r="P280" i="9"/>
  <c r="O280" i="9"/>
  <c r="X279" i="9"/>
  <c r="W279" i="9"/>
  <c r="V279" i="9"/>
  <c r="U279" i="9"/>
  <c r="T279" i="9"/>
  <c r="S279" i="9"/>
  <c r="R279" i="9"/>
  <c r="Q279" i="9"/>
  <c r="P279" i="9"/>
  <c r="O279" i="9"/>
  <c r="X278" i="9"/>
  <c r="W278" i="9"/>
  <c r="V278" i="9"/>
  <c r="U278" i="9"/>
  <c r="T278" i="9"/>
  <c r="S278" i="9"/>
  <c r="R278" i="9"/>
  <c r="Q278" i="9"/>
  <c r="P278" i="9"/>
  <c r="O278" i="9"/>
  <c r="X277" i="9"/>
  <c r="W277" i="9"/>
  <c r="V277" i="9"/>
  <c r="U277" i="9"/>
  <c r="T277" i="9"/>
  <c r="S277" i="9"/>
  <c r="R277" i="9"/>
  <c r="Q277" i="9"/>
  <c r="P277" i="9"/>
  <c r="O277" i="9"/>
  <c r="X276" i="9"/>
  <c r="W276" i="9"/>
  <c r="V276" i="9"/>
  <c r="U276" i="9"/>
  <c r="T276" i="9"/>
  <c r="S276" i="9"/>
  <c r="R276" i="9"/>
  <c r="Q276" i="9"/>
  <c r="P276" i="9"/>
  <c r="O276" i="9"/>
  <c r="X275" i="9"/>
  <c r="W275" i="9"/>
  <c r="V275" i="9"/>
  <c r="U275" i="9"/>
  <c r="T275" i="9"/>
  <c r="S275" i="9"/>
  <c r="R275" i="9"/>
  <c r="Q275" i="9"/>
  <c r="P275" i="9"/>
  <c r="O275" i="9"/>
  <c r="X274" i="9"/>
  <c r="W274" i="9"/>
  <c r="V274" i="9"/>
  <c r="U274" i="9"/>
  <c r="T274" i="9"/>
  <c r="S274" i="9"/>
  <c r="R274" i="9"/>
  <c r="Q274" i="9"/>
  <c r="P274" i="9"/>
  <c r="O274" i="9"/>
  <c r="X273" i="9"/>
  <c r="W273" i="9"/>
  <c r="V273" i="9"/>
  <c r="U273" i="9"/>
  <c r="T273" i="9"/>
  <c r="S273" i="9"/>
  <c r="R273" i="9"/>
  <c r="Q273" i="9"/>
  <c r="P273" i="9"/>
  <c r="O273" i="9"/>
  <c r="X272" i="9"/>
  <c r="W272" i="9"/>
  <c r="V272" i="9"/>
  <c r="U272" i="9"/>
  <c r="T272" i="9"/>
  <c r="S272" i="9"/>
  <c r="R272" i="9"/>
  <c r="Q272" i="9"/>
  <c r="P272" i="9"/>
  <c r="O272" i="9"/>
  <c r="X271" i="9"/>
  <c r="W271" i="9"/>
  <c r="V271" i="9"/>
  <c r="U271" i="9"/>
  <c r="T271" i="9"/>
  <c r="S271" i="9"/>
  <c r="R271" i="9"/>
  <c r="Q271" i="9"/>
  <c r="P271" i="9"/>
  <c r="O271" i="9"/>
  <c r="X270" i="9"/>
  <c r="W270" i="9"/>
  <c r="V270" i="9"/>
  <c r="U270" i="9"/>
  <c r="T270" i="9"/>
  <c r="S270" i="9"/>
  <c r="R270" i="9"/>
  <c r="Q270" i="9"/>
  <c r="P270" i="9"/>
  <c r="O270" i="9"/>
  <c r="X269" i="9"/>
  <c r="W269" i="9"/>
  <c r="V269" i="9"/>
  <c r="U269" i="9"/>
  <c r="T269" i="9"/>
  <c r="S269" i="9"/>
  <c r="R269" i="9"/>
  <c r="Q269" i="9"/>
  <c r="P269" i="9"/>
  <c r="O269" i="9"/>
  <c r="X268" i="9"/>
  <c r="W268" i="9"/>
  <c r="V268" i="9"/>
  <c r="U268" i="9"/>
  <c r="T268" i="9"/>
  <c r="S268" i="9"/>
  <c r="R268" i="9"/>
  <c r="Q268" i="9"/>
  <c r="P268" i="9"/>
  <c r="O268" i="9"/>
  <c r="X267" i="9"/>
  <c r="W267" i="9"/>
  <c r="V267" i="9"/>
  <c r="U267" i="9"/>
  <c r="T267" i="9"/>
  <c r="S267" i="9"/>
  <c r="R267" i="9"/>
  <c r="Q267" i="9"/>
  <c r="P267" i="9"/>
  <c r="O267" i="9"/>
  <c r="X266" i="9"/>
  <c r="W266" i="9"/>
  <c r="V266" i="9"/>
  <c r="U266" i="9"/>
  <c r="T266" i="9"/>
  <c r="S266" i="9"/>
  <c r="R266" i="9"/>
  <c r="Q266" i="9"/>
  <c r="P266" i="9"/>
  <c r="O266" i="9"/>
  <c r="X265" i="9"/>
  <c r="W265" i="9"/>
  <c r="V265" i="9"/>
  <c r="U265" i="9"/>
  <c r="T265" i="9"/>
  <c r="S265" i="9"/>
  <c r="R265" i="9"/>
  <c r="Q265" i="9"/>
  <c r="P265" i="9"/>
  <c r="O265" i="9"/>
  <c r="X264" i="9"/>
  <c r="W264" i="9"/>
  <c r="V264" i="9"/>
  <c r="U264" i="9"/>
  <c r="T264" i="9"/>
  <c r="S264" i="9"/>
  <c r="R264" i="9"/>
  <c r="Q264" i="9"/>
  <c r="P264" i="9"/>
  <c r="O264" i="9"/>
  <c r="X263" i="9"/>
  <c r="W263" i="9"/>
  <c r="V263" i="9"/>
  <c r="U263" i="9"/>
  <c r="T263" i="9"/>
  <c r="S263" i="9"/>
  <c r="R263" i="9"/>
  <c r="Q263" i="9"/>
  <c r="P263" i="9"/>
  <c r="O263" i="9"/>
  <c r="X262" i="9"/>
  <c r="W262" i="9"/>
  <c r="V262" i="9"/>
  <c r="U262" i="9"/>
  <c r="T262" i="9"/>
  <c r="S262" i="9"/>
  <c r="R262" i="9"/>
  <c r="Q262" i="9"/>
  <c r="P262" i="9"/>
  <c r="O262" i="9"/>
  <c r="X261" i="9"/>
  <c r="W261" i="9"/>
  <c r="V261" i="9"/>
  <c r="U261" i="9"/>
  <c r="T261" i="9"/>
  <c r="S261" i="9"/>
  <c r="R261" i="9"/>
  <c r="Q261" i="9"/>
  <c r="P261" i="9"/>
  <c r="O261" i="9"/>
  <c r="X260" i="9"/>
  <c r="W260" i="9"/>
  <c r="V260" i="9"/>
  <c r="U260" i="9"/>
  <c r="T260" i="9"/>
  <c r="S260" i="9"/>
  <c r="R260" i="9"/>
  <c r="Q260" i="9"/>
  <c r="P260" i="9"/>
  <c r="O260" i="9"/>
  <c r="X259" i="9"/>
  <c r="W259" i="9"/>
  <c r="V259" i="9"/>
  <c r="U259" i="9"/>
  <c r="T259" i="9"/>
  <c r="S259" i="9"/>
  <c r="R259" i="9"/>
  <c r="Q259" i="9"/>
  <c r="P259" i="9"/>
  <c r="O259" i="9"/>
  <c r="X258" i="9"/>
  <c r="W258" i="9"/>
  <c r="V258" i="9"/>
  <c r="U258" i="9"/>
  <c r="T258" i="9"/>
  <c r="S258" i="9"/>
  <c r="R258" i="9"/>
  <c r="Q258" i="9"/>
  <c r="P258" i="9"/>
  <c r="O258" i="9"/>
  <c r="X257" i="9"/>
  <c r="W257" i="9"/>
  <c r="V257" i="9"/>
  <c r="U257" i="9"/>
  <c r="T257" i="9"/>
  <c r="S257" i="9"/>
  <c r="R257" i="9"/>
  <c r="Q257" i="9"/>
  <c r="P257" i="9"/>
  <c r="O257" i="9"/>
  <c r="X256" i="9"/>
  <c r="W256" i="9"/>
  <c r="V256" i="9"/>
  <c r="U256" i="9"/>
  <c r="T256" i="9"/>
  <c r="S256" i="9"/>
  <c r="R256" i="9"/>
  <c r="Q256" i="9"/>
  <c r="P256" i="9"/>
  <c r="O256" i="9"/>
  <c r="X255" i="9"/>
  <c r="W255" i="9"/>
  <c r="V255" i="9"/>
  <c r="U255" i="9"/>
  <c r="T255" i="9"/>
  <c r="S255" i="9"/>
  <c r="R255" i="9"/>
  <c r="Q255" i="9"/>
  <c r="P255" i="9"/>
  <c r="O255" i="9"/>
  <c r="X254" i="9"/>
  <c r="W254" i="9"/>
  <c r="V254" i="9"/>
  <c r="U254" i="9"/>
  <c r="T254" i="9"/>
  <c r="S254" i="9"/>
  <c r="R254" i="9"/>
  <c r="Q254" i="9"/>
  <c r="P254" i="9"/>
  <c r="O254" i="9"/>
  <c r="X253" i="9"/>
  <c r="W253" i="9"/>
  <c r="V253" i="9"/>
  <c r="U253" i="9"/>
  <c r="T253" i="9"/>
  <c r="S253" i="9"/>
  <c r="R253" i="9"/>
  <c r="Q253" i="9"/>
  <c r="P253" i="9"/>
  <c r="O253" i="9"/>
  <c r="X252" i="9"/>
  <c r="W252" i="9"/>
  <c r="V252" i="9"/>
  <c r="U252" i="9"/>
  <c r="T252" i="9"/>
  <c r="S252" i="9"/>
  <c r="R252" i="9"/>
  <c r="Q252" i="9"/>
  <c r="P252" i="9"/>
  <c r="O252" i="9"/>
  <c r="X251" i="9"/>
  <c r="W251" i="9"/>
  <c r="V251" i="9"/>
  <c r="U251" i="9"/>
  <c r="T251" i="9"/>
  <c r="S251" i="9"/>
  <c r="R251" i="9"/>
  <c r="Q251" i="9"/>
  <c r="P251" i="9"/>
  <c r="O251" i="9"/>
  <c r="X250" i="9"/>
  <c r="W250" i="9"/>
  <c r="V250" i="9"/>
  <c r="U250" i="9"/>
  <c r="T250" i="9"/>
  <c r="S250" i="9"/>
  <c r="R250" i="9"/>
  <c r="Q250" i="9"/>
  <c r="P250" i="9"/>
  <c r="O250" i="9"/>
  <c r="X249" i="9"/>
  <c r="W249" i="9"/>
  <c r="V249" i="9"/>
  <c r="U249" i="9"/>
  <c r="T249" i="9"/>
  <c r="S249" i="9"/>
  <c r="R249" i="9"/>
  <c r="Q249" i="9"/>
  <c r="P249" i="9"/>
  <c r="O249" i="9"/>
  <c r="X248" i="9"/>
  <c r="W248" i="9"/>
  <c r="V248" i="9"/>
  <c r="U248" i="9"/>
  <c r="T248" i="9"/>
  <c r="S248" i="9"/>
  <c r="R248" i="9"/>
  <c r="Q248" i="9"/>
  <c r="P248" i="9"/>
  <c r="O248" i="9"/>
  <c r="X247" i="9"/>
  <c r="W247" i="9"/>
  <c r="V247" i="9"/>
  <c r="U247" i="9"/>
  <c r="T247" i="9"/>
  <c r="S247" i="9"/>
  <c r="R247" i="9"/>
  <c r="Q247" i="9"/>
  <c r="P247" i="9"/>
  <c r="O247" i="9"/>
  <c r="X246" i="9"/>
  <c r="W246" i="9"/>
  <c r="V246" i="9"/>
  <c r="U246" i="9"/>
  <c r="T246" i="9"/>
  <c r="S246" i="9"/>
  <c r="R246" i="9"/>
  <c r="Q246" i="9"/>
  <c r="P246" i="9"/>
  <c r="O246" i="9"/>
  <c r="X245" i="9"/>
  <c r="W245" i="9"/>
  <c r="V245" i="9"/>
  <c r="U245" i="9"/>
  <c r="T245" i="9"/>
  <c r="S245" i="9"/>
  <c r="R245" i="9"/>
  <c r="Q245" i="9"/>
  <c r="P245" i="9"/>
  <c r="O245" i="9"/>
  <c r="X244" i="9"/>
  <c r="W244" i="9"/>
  <c r="V244" i="9"/>
  <c r="U244" i="9"/>
  <c r="T244" i="9"/>
  <c r="S244" i="9"/>
  <c r="R244" i="9"/>
  <c r="Q244" i="9"/>
  <c r="P244" i="9"/>
  <c r="O244" i="9"/>
  <c r="X243" i="9"/>
  <c r="W243" i="9"/>
  <c r="V243" i="9"/>
  <c r="U243" i="9"/>
  <c r="T243" i="9"/>
  <c r="S243" i="9"/>
  <c r="R243" i="9"/>
  <c r="Q243" i="9"/>
  <c r="P243" i="9"/>
  <c r="O243" i="9"/>
  <c r="X242" i="9"/>
  <c r="W242" i="9"/>
  <c r="V242" i="9"/>
  <c r="U242" i="9"/>
  <c r="T242" i="9"/>
  <c r="S242" i="9"/>
  <c r="R242" i="9"/>
  <c r="Q242" i="9"/>
  <c r="P242" i="9"/>
  <c r="O242" i="9"/>
  <c r="X241" i="9"/>
  <c r="W241" i="9"/>
  <c r="V241" i="9"/>
  <c r="U241" i="9"/>
  <c r="T241" i="9"/>
  <c r="S241" i="9"/>
  <c r="R241" i="9"/>
  <c r="Q241" i="9"/>
  <c r="P241" i="9"/>
  <c r="O241" i="9"/>
  <c r="X240" i="9"/>
  <c r="W240" i="9"/>
  <c r="V240" i="9"/>
  <c r="U240" i="9"/>
  <c r="T240" i="9"/>
  <c r="S240" i="9"/>
  <c r="R240" i="9"/>
  <c r="Q240" i="9"/>
  <c r="P240" i="9"/>
  <c r="O240" i="9"/>
  <c r="X239" i="9"/>
  <c r="W239" i="9"/>
  <c r="V239" i="9"/>
  <c r="U239" i="9"/>
  <c r="T239" i="9"/>
  <c r="S239" i="9"/>
  <c r="R239" i="9"/>
  <c r="Q239" i="9"/>
  <c r="P239" i="9"/>
  <c r="O239" i="9"/>
  <c r="X238" i="9"/>
  <c r="W238" i="9"/>
  <c r="V238" i="9"/>
  <c r="U238" i="9"/>
  <c r="T238" i="9"/>
  <c r="S238" i="9"/>
  <c r="R238" i="9"/>
  <c r="Q238" i="9"/>
  <c r="P238" i="9"/>
  <c r="O238" i="9"/>
  <c r="X237" i="9"/>
  <c r="W237" i="9"/>
  <c r="V237" i="9"/>
  <c r="U237" i="9"/>
  <c r="T237" i="9"/>
  <c r="S237" i="9"/>
  <c r="R237" i="9"/>
  <c r="Q237" i="9"/>
  <c r="P237" i="9"/>
  <c r="O237" i="9"/>
  <c r="X236" i="9"/>
  <c r="W236" i="9"/>
  <c r="V236" i="9"/>
  <c r="U236" i="9"/>
  <c r="T236" i="9"/>
  <c r="S236" i="9"/>
  <c r="R236" i="9"/>
  <c r="Q236" i="9"/>
  <c r="P236" i="9"/>
  <c r="O236" i="9"/>
  <c r="X235" i="9"/>
  <c r="W235" i="9"/>
  <c r="V235" i="9"/>
  <c r="U235" i="9"/>
  <c r="T235" i="9"/>
  <c r="S235" i="9"/>
  <c r="R235" i="9"/>
  <c r="Q235" i="9"/>
  <c r="P235" i="9"/>
  <c r="O235" i="9"/>
  <c r="X234" i="9"/>
  <c r="W234" i="9"/>
  <c r="V234" i="9"/>
  <c r="U234" i="9"/>
  <c r="T234" i="9"/>
  <c r="S234" i="9"/>
  <c r="R234" i="9"/>
  <c r="Q234" i="9"/>
  <c r="P234" i="9"/>
  <c r="O234" i="9"/>
  <c r="X233" i="9"/>
  <c r="W233" i="9"/>
  <c r="V233" i="9"/>
  <c r="U233" i="9"/>
  <c r="T233" i="9"/>
  <c r="S233" i="9"/>
  <c r="R233" i="9"/>
  <c r="Q233" i="9"/>
  <c r="P233" i="9"/>
  <c r="O233" i="9"/>
  <c r="X232" i="9"/>
  <c r="W232" i="9"/>
  <c r="V232" i="9"/>
  <c r="U232" i="9"/>
  <c r="T232" i="9"/>
  <c r="S232" i="9"/>
  <c r="R232" i="9"/>
  <c r="Q232" i="9"/>
  <c r="P232" i="9"/>
  <c r="O232" i="9"/>
  <c r="X231" i="9"/>
  <c r="W231" i="9"/>
  <c r="V231" i="9"/>
  <c r="U231" i="9"/>
  <c r="T231" i="9"/>
  <c r="S231" i="9"/>
  <c r="R231" i="9"/>
  <c r="Q231" i="9"/>
  <c r="P231" i="9"/>
  <c r="O231" i="9"/>
  <c r="X230" i="9"/>
  <c r="W230" i="9"/>
  <c r="V230" i="9"/>
  <c r="U230" i="9"/>
  <c r="T230" i="9"/>
  <c r="S230" i="9"/>
  <c r="R230" i="9"/>
  <c r="Q230" i="9"/>
  <c r="P230" i="9"/>
  <c r="O230" i="9"/>
  <c r="X229" i="9"/>
  <c r="W229" i="9"/>
  <c r="V229" i="9"/>
  <c r="U229" i="9"/>
  <c r="T229" i="9"/>
  <c r="S229" i="9"/>
  <c r="R229" i="9"/>
  <c r="Q229" i="9"/>
  <c r="P229" i="9"/>
  <c r="O229" i="9"/>
  <c r="X228" i="9"/>
  <c r="W228" i="9"/>
  <c r="V228" i="9"/>
  <c r="U228" i="9"/>
  <c r="T228" i="9"/>
  <c r="S228" i="9"/>
  <c r="R228" i="9"/>
  <c r="Q228" i="9"/>
  <c r="P228" i="9"/>
  <c r="O228" i="9"/>
  <c r="X227" i="9"/>
  <c r="W227" i="9"/>
  <c r="V227" i="9"/>
  <c r="U227" i="9"/>
  <c r="T227" i="9"/>
  <c r="S227" i="9"/>
  <c r="R227" i="9"/>
  <c r="Q227" i="9"/>
  <c r="P227" i="9"/>
  <c r="O227" i="9"/>
  <c r="X226" i="9"/>
  <c r="W226" i="9"/>
  <c r="V226" i="9"/>
  <c r="U226" i="9"/>
  <c r="T226" i="9"/>
  <c r="S226" i="9"/>
  <c r="R226" i="9"/>
  <c r="Q226" i="9"/>
  <c r="P226" i="9"/>
  <c r="O226" i="9"/>
  <c r="X225" i="9"/>
  <c r="W225" i="9"/>
  <c r="V225" i="9"/>
  <c r="U225" i="9"/>
  <c r="T225" i="9"/>
  <c r="S225" i="9"/>
  <c r="R225" i="9"/>
  <c r="Q225" i="9"/>
  <c r="P225" i="9"/>
  <c r="O225" i="9"/>
  <c r="X224" i="9"/>
  <c r="W224" i="9"/>
  <c r="V224" i="9"/>
  <c r="U224" i="9"/>
  <c r="T224" i="9"/>
  <c r="S224" i="9"/>
  <c r="R224" i="9"/>
  <c r="Q224" i="9"/>
  <c r="P224" i="9"/>
  <c r="O224" i="9"/>
  <c r="X223" i="9"/>
  <c r="W223" i="9"/>
  <c r="V223" i="9"/>
  <c r="U223" i="9"/>
  <c r="T223" i="9"/>
  <c r="S223" i="9"/>
  <c r="R223" i="9"/>
  <c r="Q223" i="9"/>
  <c r="P223" i="9"/>
  <c r="O223" i="9"/>
  <c r="X222" i="9"/>
  <c r="W222" i="9"/>
  <c r="V222" i="9"/>
  <c r="U222" i="9"/>
  <c r="T222" i="9"/>
  <c r="S222" i="9"/>
  <c r="R222" i="9"/>
  <c r="Q222" i="9"/>
  <c r="P222" i="9"/>
  <c r="O222" i="9"/>
  <c r="X221" i="9"/>
  <c r="W221" i="9"/>
  <c r="V221" i="9"/>
  <c r="U221" i="9"/>
  <c r="T221" i="9"/>
  <c r="S221" i="9"/>
  <c r="R221" i="9"/>
  <c r="Q221" i="9"/>
  <c r="P221" i="9"/>
  <c r="O221" i="9"/>
  <c r="X220" i="9"/>
  <c r="W220" i="9"/>
  <c r="V220" i="9"/>
  <c r="U220" i="9"/>
  <c r="T220" i="9"/>
  <c r="S220" i="9"/>
  <c r="R220" i="9"/>
  <c r="Q220" i="9"/>
  <c r="P220" i="9"/>
  <c r="O220" i="9"/>
  <c r="X219" i="9"/>
  <c r="W219" i="9"/>
  <c r="V219" i="9"/>
  <c r="U219" i="9"/>
  <c r="T219" i="9"/>
  <c r="S219" i="9"/>
  <c r="R219" i="9"/>
  <c r="Q219" i="9"/>
  <c r="P219" i="9"/>
  <c r="O219" i="9"/>
  <c r="X218" i="9"/>
  <c r="W218" i="9"/>
  <c r="V218" i="9"/>
  <c r="U218" i="9"/>
  <c r="T218" i="9"/>
  <c r="S218" i="9"/>
  <c r="R218" i="9"/>
  <c r="Q218" i="9"/>
  <c r="P218" i="9"/>
  <c r="O218" i="9"/>
  <c r="X217" i="9"/>
  <c r="W217" i="9"/>
  <c r="V217" i="9"/>
  <c r="U217" i="9"/>
  <c r="T217" i="9"/>
  <c r="S217" i="9"/>
  <c r="R217" i="9"/>
  <c r="Q217" i="9"/>
  <c r="P217" i="9"/>
  <c r="O217" i="9"/>
  <c r="X216" i="9"/>
  <c r="W216" i="9"/>
  <c r="V216" i="9"/>
  <c r="U216" i="9"/>
  <c r="T216" i="9"/>
  <c r="S216" i="9"/>
  <c r="R216" i="9"/>
  <c r="Q216" i="9"/>
  <c r="P216" i="9"/>
  <c r="O216" i="9"/>
  <c r="X215" i="9"/>
  <c r="W215" i="9"/>
  <c r="V215" i="9"/>
  <c r="U215" i="9"/>
  <c r="T215" i="9"/>
  <c r="S215" i="9"/>
  <c r="R215" i="9"/>
  <c r="Q215" i="9"/>
  <c r="P215" i="9"/>
  <c r="O215" i="9"/>
  <c r="X214" i="9"/>
  <c r="W214" i="9"/>
  <c r="V214" i="9"/>
  <c r="U214" i="9"/>
  <c r="T214" i="9"/>
  <c r="S214" i="9"/>
  <c r="R214" i="9"/>
  <c r="Q214" i="9"/>
  <c r="P214" i="9"/>
  <c r="O214" i="9"/>
  <c r="X213" i="9"/>
  <c r="W213" i="9"/>
  <c r="V213" i="9"/>
  <c r="U213" i="9"/>
  <c r="T213" i="9"/>
  <c r="S213" i="9"/>
  <c r="R213" i="9"/>
  <c r="Q213" i="9"/>
  <c r="P213" i="9"/>
  <c r="O213" i="9"/>
  <c r="X212" i="9"/>
  <c r="W212" i="9"/>
  <c r="V212" i="9"/>
  <c r="U212" i="9"/>
  <c r="T212" i="9"/>
  <c r="S212" i="9"/>
  <c r="R212" i="9"/>
  <c r="Q212" i="9"/>
  <c r="P212" i="9"/>
  <c r="O212" i="9"/>
  <c r="X211" i="9"/>
  <c r="W211" i="9"/>
  <c r="V211" i="9"/>
  <c r="U211" i="9"/>
  <c r="T211" i="9"/>
  <c r="S211" i="9"/>
  <c r="R211" i="9"/>
  <c r="Q211" i="9"/>
  <c r="P211" i="9"/>
  <c r="O211" i="9"/>
  <c r="X210" i="9"/>
  <c r="W210" i="9"/>
  <c r="V210" i="9"/>
  <c r="U210" i="9"/>
  <c r="T210" i="9"/>
  <c r="S210" i="9"/>
  <c r="R210" i="9"/>
  <c r="Q210" i="9"/>
  <c r="P210" i="9"/>
  <c r="O210" i="9"/>
  <c r="X209" i="9"/>
  <c r="W209" i="9"/>
  <c r="V209" i="9"/>
  <c r="U209" i="9"/>
  <c r="T209" i="9"/>
  <c r="S209" i="9"/>
  <c r="R209" i="9"/>
  <c r="Q209" i="9"/>
  <c r="P209" i="9"/>
  <c r="O209" i="9"/>
  <c r="X208" i="9"/>
  <c r="W208" i="9"/>
  <c r="V208" i="9"/>
  <c r="U208" i="9"/>
  <c r="T208" i="9"/>
  <c r="S208" i="9"/>
  <c r="R208" i="9"/>
  <c r="Q208" i="9"/>
  <c r="P208" i="9"/>
  <c r="O208" i="9"/>
  <c r="X207" i="9"/>
  <c r="W207" i="9"/>
  <c r="V207" i="9"/>
  <c r="U207" i="9"/>
  <c r="T207" i="9"/>
  <c r="S207" i="9"/>
  <c r="R207" i="9"/>
  <c r="Q207" i="9"/>
  <c r="P207" i="9"/>
  <c r="O207" i="9"/>
  <c r="X206" i="9"/>
  <c r="W206" i="9"/>
  <c r="V206" i="9"/>
  <c r="U206" i="9"/>
  <c r="T206" i="9"/>
  <c r="S206" i="9"/>
  <c r="R206" i="9"/>
  <c r="Q206" i="9"/>
  <c r="P206" i="9"/>
  <c r="O206" i="9"/>
  <c r="X205" i="9"/>
  <c r="W205" i="9"/>
  <c r="V205" i="9"/>
  <c r="U205" i="9"/>
  <c r="T205" i="9"/>
  <c r="S205" i="9"/>
  <c r="R205" i="9"/>
  <c r="Q205" i="9"/>
  <c r="P205" i="9"/>
  <c r="O205" i="9"/>
  <c r="X204" i="9"/>
  <c r="W204" i="9"/>
  <c r="V204" i="9"/>
  <c r="U204" i="9"/>
  <c r="T204" i="9"/>
  <c r="S204" i="9"/>
  <c r="R204" i="9"/>
  <c r="Q204" i="9"/>
  <c r="P204" i="9"/>
  <c r="O204" i="9"/>
  <c r="X203" i="9"/>
  <c r="W203" i="9"/>
  <c r="V203" i="9"/>
  <c r="U203" i="9"/>
  <c r="T203" i="9"/>
  <c r="S203" i="9"/>
  <c r="R203" i="9"/>
  <c r="Q203" i="9"/>
  <c r="P203" i="9"/>
  <c r="O203" i="9"/>
  <c r="X202" i="9"/>
  <c r="W202" i="9"/>
  <c r="V202" i="9"/>
  <c r="U202" i="9"/>
  <c r="T202" i="9"/>
  <c r="S202" i="9"/>
  <c r="R202" i="9"/>
  <c r="Q202" i="9"/>
  <c r="P202" i="9"/>
  <c r="O202" i="9"/>
  <c r="X201" i="9"/>
  <c r="W201" i="9"/>
  <c r="V201" i="9"/>
  <c r="U201" i="9"/>
  <c r="T201" i="9"/>
  <c r="S201" i="9"/>
  <c r="R201" i="9"/>
  <c r="Q201" i="9"/>
  <c r="P201" i="9"/>
  <c r="O201" i="9"/>
  <c r="X200" i="9"/>
  <c r="W200" i="9"/>
  <c r="V200" i="9"/>
  <c r="U200" i="9"/>
  <c r="T200" i="9"/>
  <c r="S200" i="9"/>
  <c r="R200" i="9"/>
  <c r="Q200" i="9"/>
  <c r="P200" i="9"/>
  <c r="O200" i="9"/>
  <c r="X199" i="9"/>
  <c r="W199" i="9"/>
  <c r="V199" i="9"/>
  <c r="U199" i="9"/>
  <c r="T199" i="9"/>
  <c r="S199" i="9"/>
  <c r="R199" i="9"/>
  <c r="Q199" i="9"/>
  <c r="P199" i="9"/>
  <c r="O199" i="9"/>
  <c r="X198" i="9"/>
  <c r="W198" i="9"/>
  <c r="V198" i="9"/>
  <c r="U198" i="9"/>
  <c r="T198" i="9"/>
  <c r="S198" i="9"/>
  <c r="R198" i="9"/>
  <c r="Q198" i="9"/>
  <c r="P198" i="9"/>
  <c r="O198" i="9"/>
  <c r="X197" i="9"/>
  <c r="W197" i="9"/>
  <c r="V197" i="9"/>
  <c r="U197" i="9"/>
  <c r="T197" i="9"/>
  <c r="S197" i="9"/>
  <c r="R197" i="9"/>
  <c r="Q197" i="9"/>
  <c r="P197" i="9"/>
  <c r="O197" i="9"/>
  <c r="X196" i="9"/>
  <c r="W196" i="9"/>
  <c r="V196" i="9"/>
  <c r="U196" i="9"/>
  <c r="T196" i="9"/>
  <c r="S196" i="9"/>
  <c r="R196" i="9"/>
  <c r="Q196" i="9"/>
  <c r="P196" i="9"/>
  <c r="O196" i="9"/>
  <c r="X195" i="9"/>
  <c r="W195" i="9"/>
  <c r="V195" i="9"/>
  <c r="U195" i="9"/>
  <c r="T195" i="9"/>
  <c r="S195" i="9"/>
  <c r="R195" i="9"/>
  <c r="Q195" i="9"/>
  <c r="P195" i="9"/>
  <c r="O195" i="9"/>
  <c r="X194" i="9"/>
  <c r="W194" i="9"/>
  <c r="V194" i="9"/>
  <c r="U194" i="9"/>
  <c r="T194" i="9"/>
  <c r="S194" i="9"/>
  <c r="R194" i="9"/>
  <c r="Q194" i="9"/>
  <c r="P194" i="9"/>
  <c r="O194" i="9"/>
  <c r="X193" i="9"/>
  <c r="W193" i="9"/>
  <c r="V193" i="9"/>
  <c r="U193" i="9"/>
  <c r="T193" i="9"/>
  <c r="S193" i="9"/>
  <c r="R193" i="9"/>
  <c r="Q193" i="9"/>
  <c r="P193" i="9"/>
  <c r="O193" i="9"/>
  <c r="X192" i="9"/>
  <c r="W192" i="9"/>
  <c r="V192" i="9"/>
  <c r="U192" i="9"/>
  <c r="T192" i="9"/>
  <c r="S192" i="9"/>
  <c r="R192" i="9"/>
  <c r="Q192" i="9"/>
  <c r="P192" i="9"/>
  <c r="O192" i="9"/>
  <c r="X191" i="9"/>
  <c r="W191" i="9"/>
  <c r="V191" i="9"/>
  <c r="U191" i="9"/>
  <c r="T191" i="9"/>
  <c r="S191" i="9"/>
  <c r="R191" i="9"/>
  <c r="Q191" i="9"/>
  <c r="P191" i="9"/>
  <c r="O191" i="9"/>
  <c r="X190" i="9"/>
  <c r="W190" i="9"/>
  <c r="V190" i="9"/>
  <c r="U190" i="9"/>
  <c r="T190" i="9"/>
  <c r="S190" i="9"/>
  <c r="R190" i="9"/>
  <c r="Q190" i="9"/>
  <c r="P190" i="9"/>
  <c r="O190" i="9"/>
  <c r="X189" i="9"/>
  <c r="W189" i="9"/>
  <c r="V189" i="9"/>
  <c r="U189" i="9"/>
  <c r="T189" i="9"/>
  <c r="S189" i="9"/>
  <c r="R189" i="9"/>
  <c r="Q189" i="9"/>
  <c r="P189" i="9"/>
  <c r="O189" i="9"/>
  <c r="X188" i="9"/>
  <c r="W188" i="9"/>
  <c r="V188" i="9"/>
  <c r="U188" i="9"/>
  <c r="T188" i="9"/>
  <c r="S188" i="9"/>
  <c r="R188" i="9"/>
  <c r="Q188" i="9"/>
  <c r="P188" i="9"/>
  <c r="O188" i="9"/>
  <c r="X187" i="9"/>
  <c r="W187" i="9"/>
  <c r="V187" i="9"/>
  <c r="U187" i="9"/>
  <c r="T187" i="9"/>
  <c r="S187" i="9"/>
  <c r="R187" i="9"/>
  <c r="Q187" i="9"/>
  <c r="P187" i="9"/>
  <c r="O187" i="9"/>
  <c r="X186" i="9"/>
  <c r="W186" i="9"/>
  <c r="V186" i="9"/>
  <c r="U186" i="9"/>
  <c r="T186" i="9"/>
  <c r="S186" i="9"/>
  <c r="R186" i="9"/>
  <c r="Q186" i="9"/>
  <c r="P186" i="9"/>
  <c r="O186" i="9"/>
  <c r="X185" i="9"/>
  <c r="W185" i="9"/>
  <c r="V185" i="9"/>
  <c r="U185" i="9"/>
  <c r="T185" i="9"/>
  <c r="S185" i="9"/>
  <c r="R185" i="9"/>
  <c r="Q185" i="9"/>
  <c r="P185" i="9"/>
  <c r="O185" i="9"/>
  <c r="X184" i="9"/>
  <c r="W184" i="9"/>
  <c r="V184" i="9"/>
  <c r="U184" i="9"/>
  <c r="T184" i="9"/>
  <c r="S184" i="9"/>
  <c r="R184" i="9"/>
  <c r="Q184" i="9"/>
  <c r="P184" i="9"/>
  <c r="O184" i="9"/>
  <c r="X183" i="9"/>
  <c r="W183" i="9"/>
  <c r="V183" i="9"/>
  <c r="U183" i="9"/>
  <c r="T183" i="9"/>
  <c r="S183" i="9"/>
  <c r="R183" i="9"/>
  <c r="Q183" i="9"/>
  <c r="P183" i="9"/>
  <c r="O183" i="9"/>
  <c r="X182" i="9"/>
  <c r="W182" i="9"/>
  <c r="V182" i="9"/>
  <c r="U182" i="9"/>
  <c r="T182" i="9"/>
  <c r="S182" i="9"/>
  <c r="R182" i="9"/>
  <c r="Q182" i="9"/>
  <c r="P182" i="9"/>
  <c r="O182" i="9"/>
  <c r="X181" i="9"/>
  <c r="W181" i="9"/>
  <c r="V181" i="9"/>
  <c r="U181" i="9"/>
  <c r="T181" i="9"/>
  <c r="S181" i="9"/>
  <c r="R181" i="9"/>
  <c r="Q181" i="9"/>
  <c r="P181" i="9"/>
  <c r="O181" i="9"/>
  <c r="X180" i="9"/>
  <c r="W180" i="9"/>
  <c r="V180" i="9"/>
  <c r="U180" i="9"/>
  <c r="T180" i="9"/>
  <c r="S180" i="9"/>
  <c r="R180" i="9"/>
  <c r="Q180" i="9"/>
  <c r="P180" i="9"/>
  <c r="O180" i="9"/>
  <c r="X179" i="9"/>
  <c r="W179" i="9"/>
  <c r="V179" i="9"/>
  <c r="U179" i="9"/>
  <c r="T179" i="9"/>
  <c r="S179" i="9"/>
  <c r="R179" i="9"/>
  <c r="Q179" i="9"/>
  <c r="P179" i="9"/>
  <c r="O179" i="9"/>
  <c r="X178" i="9"/>
  <c r="W178" i="9"/>
  <c r="V178" i="9"/>
  <c r="U178" i="9"/>
  <c r="T178" i="9"/>
  <c r="S178" i="9"/>
  <c r="R178" i="9"/>
  <c r="Q178" i="9"/>
  <c r="P178" i="9"/>
  <c r="O178" i="9"/>
  <c r="X177" i="9"/>
  <c r="W177" i="9"/>
  <c r="V177" i="9"/>
  <c r="U177" i="9"/>
  <c r="T177" i="9"/>
  <c r="S177" i="9"/>
  <c r="R177" i="9"/>
  <c r="Q177" i="9"/>
  <c r="P177" i="9"/>
  <c r="O177" i="9"/>
  <c r="X176" i="9"/>
  <c r="W176" i="9"/>
  <c r="V176" i="9"/>
  <c r="U176" i="9"/>
  <c r="T176" i="9"/>
  <c r="S176" i="9"/>
  <c r="R176" i="9"/>
  <c r="Q176" i="9"/>
  <c r="P176" i="9"/>
  <c r="O176" i="9"/>
  <c r="X175" i="9"/>
  <c r="W175" i="9"/>
  <c r="V175" i="9"/>
  <c r="U175" i="9"/>
  <c r="T175" i="9"/>
  <c r="S175" i="9"/>
  <c r="R175" i="9"/>
  <c r="Q175" i="9"/>
  <c r="P175" i="9"/>
  <c r="O175" i="9"/>
  <c r="X174" i="9"/>
  <c r="W174" i="9"/>
  <c r="V174" i="9"/>
  <c r="U174" i="9"/>
  <c r="T174" i="9"/>
  <c r="S174" i="9"/>
  <c r="R174" i="9"/>
  <c r="Q174" i="9"/>
  <c r="P174" i="9"/>
  <c r="O174" i="9"/>
  <c r="X173" i="9"/>
  <c r="W173" i="9"/>
  <c r="V173" i="9"/>
  <c r="U173" i="9"/>
  <c r="T173" i="9"/>
  <c r="S173" i="9"/>
  <c r="R173" i="9"/>
  <c r="Q173" i="9"/>
  <c r="P173" i="9"/>
  <c r="O173" i="9"/>
  <c r="X172" i="9"/>
  <c r="W172" i="9"/>
  <c r="V172" i="9"/>
  <c r="U172" i="9"/>
  <c r="T172" i="9"/>
  <c r="S172" i="9"/>
  <c r="R172" i="9"/>
  <c r="Q172" i="9"/>
  <c r="P172" i="9"/>
  <c r="O172" i="9"/>
  <c r="X171" i="9"/>
  <c r="W171" i="9"/>
  <c r="V171" i="9"/>
  <c r="U171" i="9"/>
  <c r="T171" i="9"/>
  <c r="S171" i="9"/>
  <c r="R171" i="9"/>
  <c r="Q171" i="9"/>
  <c r="P171" i="9"/>
  <c r="O171" i="9"/>
  <c r="X170" i="9"/>
  <c r="W170" i="9"/>
  <c r="V170" i="9"/>
  <c r="U170" i="9"/>
  <c r="T170" i="9"/>
  <c r="S170" i="9"/>
  <c r="R170" i="9"/>
  <c r="Q170" i="9"/>
  <c r="P170" i="9"/>
  <c r="O170" i="9"/>
  <c r="X169" i="9"/>
  <c r="W169" i="9"/>
  <c r="V169" i="9"/>
  <c r="U169" i="9"/>
  <c r="T169" i="9"/>
  <c r="S169" i="9"/>
  <c r="R169" i="9"/>
  <c r="Q169" i="9"/>
  <c r="P169" i="9"/>
  <c r="O169" i="9"/>
  <c r="X168" i="9"/>
  <c r="W168" i="9"/>
  <c r="V168" i="9"/>
  <c r="U168" i="9"/>
  <c r="T168" i="9"/>
  <c r="S168" i="9"/>
  <c r="R168" i="9"/>
  <c r="Q168" i="9"/>
  <c r="P168" i="9"/>
  <c r="O168" i="9"/>
  <c r="X167" i="9"/>
  <c r="W167" i="9"/>
  <c r="V167" i="9"/>
  <c r="U167" i="9"/>
  <c r="T167" i="9"/>
  <c r="S167" i="9"/>
  <c r="R167" i="9"/>
  <c r="Q167" i="9"/>
  <c r="P167" i="9"/>
  <c r="O167" i="9"/>
  <c r="X166" i="9"/>
  <c r="W166" i="9"/>
  <c r="V166" i="9"/>
  <c r="U166" i="9"/>
  <c r="T166" i="9"/>
  <c r="S166" i="9"/>
  <c r="R166" i="9"/>
  <c r="Q166" i="9"/>
  <c r="P166" i="9"/>
  <c r="O166" i="9"/>
  <c r="X165" i="9"/>
  <c r="W165" i="9"/>
  <c r="V165" i="9"/>
  <c r="U165" i="9"/>
  <c r="T165" i="9"/>
  <c r="S165" i="9"/>
  <c r="R165" i="9"/>
  <c r="Q165" i="9"/>
  <c r="P165" i="9"/>
  <c r="O165" i="9"/>
  <c r="X164" i="9"/>
  <c r="W164" i="9"/>
  <c r="V164" i="9"/>
  <c r="U164" i="9"/>
  <c r="T164" i="9"/>
  <c r="S164" i="9"/>
  <c r="R164" i="9"/>
  <c r="Q164" i="9"/>
  <c r="P164" i="9"/>
  <c r="O164" i="9"/>
  <c r="X163" i="9"/>
  <c r="W163" i="9"/>
  <c r="V163" i="9"/>
  <c r="U163" i="9"/>
  <c r="T163" i="9"/>
  <c r="S163" i="9"/>
  <c r="R163" i="9"/>
  <c r="Q163" i="9"/>
  <c r="P163" i="9"/>
  <c r="O163" i="9"/>
  <c r="X162" i="9"/>
  <c r="W162" i="9"/>
  <c r="V162" i="9"/>
  <c r="U162" i="9"/>
  <c r="T162" i="9"/>
  <c r="S162" i="9"/>
  <c r="R162" i="9"/>
  <c r="Q162" i="9"/>
  <c r="P162" i="9"/>
  <c r="O162" i="9"/>
  <c r="X161" i="9"/>
  <c r="W161" i="9"/>
  <c r="V161" i="9"/>
  <c r="U161" i="9"/>
  <c r="T161" i="9"/>
  <c r="S161" i="9"/>
  <c r="R161" i="9"/>
  <c r="Q161" i="9"/>
  <c r="P161" i="9"/>
  <c r="O161" i="9"/>
  <c r="X160" i="9"/>
  <c r="W160" i="9"/>
  <c r="V160" i="9"/>
  <c r="U160" i="9"/>
  <c r="T160" i="9"/>
  <c r="S160" i="9"/>
  <c r="R160" i="9"/>
  <c r="Q160" i="9"/>
  <c r="P160" i="9"/>
  <c r="O160" i="9"/>
  <c r="X159" i="9"/>
  <c r="W159" i="9"/>
  <c r="V159" i="9"/>
  <c r="U159" i="9"/>
  <c r="T159" i="9"/>
  <c r="S159" i="9"/>
  <c r="R159" i="9"/>
  <c r="Q159" i="9"/>
  <c r="P159" i="9"/>
  <c r="O159" i="9"/>
  <c r="X158" i="9"/>
  <c r="W158" i="9"/>
  <c r="V158" i="9"/>
  <c r="U158" i="9"/>
  <c r="T158" i="9"/>
  <c r="S158" i="9"/>
  <c r="R158" i="9"/>
  <c r="Q158" i="9"/>
  <c r="P158" i="9"/>
  <c r="O158" i="9"/>
  <c r="X157" i="9"/>
  <c r="W157" i="9"/>
  <c r="V157" i="9"/>
  <c r="U157" i="9"/>
  <c r="T157" i="9"/>
  <c r="S157" i="9"/>
  <c r="R157" i="9"/>
  <c r="Q157" i="9"/>
  <c r="P157" i="9"/>
  <c r="O157" i="9"/>
  <c r="X156" i="9"/>
  <c r="W156" i="9"/>
  <c r="V156" i="9"/>
  <c r="U156" i="9"/>
  <c r="T156" i="9"/>
  <c r="S156" i="9"/>
  <c r="R156" i="9"/>
  <c r="Q156" i="9"/>
  <c r="P156" i="9"/>
  <c r="O156" i="9"/>
  <c r="W155" i="9"/>
  <c r="T155" i="9"/>
  <c r="P155" i="9"/>
  <c r="O155" i="9"/>
  <c r="X154" i="9"/>
  <c r="W154" i="9"/>
  <c r="V154" i="9"/>
  <c r="U154" i="9"/>
  <c r="T154" i="9"/>
  <c r="S154" i="9"/>
  <c r="R154" i="9"/>
  <c r="Q154" i="9"/>
  <c r="P154" i="9"/>
  <c r="O154" i="9"/>
  <c r="X153" i="9"/>
  <c r="W153" i="9"/>
  <c r="V153" i="9"/>
  <c r="U153" i="9"/>
  <c r="T153" i="9"/>
  <c r="S153" i="9"/>
  <c r="R153" i="9"/>
  <c r="Q153" i="9"/>
  <c r="P153" i="9"/>
  <c r="O153" i="9"/>
  <c r="X152" i="9"/>
  <c r="W152" i="9"/>
  <c r="V152" i="9"/>
  <c r="U152" i="9"/>
  <c r="T152" i="9"/>
  <c r="S152" i="9"/>
  <c r="R152" i="9"/>
  <c r="Q152" i="9"/>
  <c r="P152" i="9"/>
  <c r="O152" i="9"/>
  <c r="X151" i="9"/>
  <c r="W151" i="9"/>
  <c r="V151" i="9"/>
  <c r="U151" i="9"/>
  <c r="T151" i="9"/>
  <c r="S151" i="9"/>
  <c r="R151" i="9"/>
  <c r="Q151" i="9"/>
  <c r="P151" i="9"/>
  <c r="O151" i="9"/>
  <c r="X150" i="9"/>
  <c r="W150" i="9"/>
  <c r="V150" i="9"/>
  <c r="U150" i="9"/>
  <c r="T150" i="9"/>
  <c r="S150" i="9"/>
  <c r="R150" i="9"/>
  <c r="Q150" i="9"/>
  <c r="P150" i="9"/>
  <c r="O150" i="9"/>
  <c r="X149" i="9"/>
  <c r="W149" i="9"/>
  <c r="V149" i="9"/>
  <c r="U149" i="9"/>
  <c r="T149" i="9"/>
  <c r="S149" i="9"/>
  <c r="R149" i="9"/>
  <c r="Q149" i="9"/>
  <c r="P149" i="9"/>
  <c r="O149" i="9"/>
  <c r="X148" i="9"/>
  <c r="W148" i="9"/>
  <c r="V148" i="9"/>
  <c r="U148" i="9"/>
  <c r="T148" i="9"/>
  <c r="S148" i="9"/>
  <c r="R148" i="9"/>
  <c r="Q148" i="9"/>
  <c r="P148" i="9"/>
  <c r="O148" i="9"/>
  <c r="X147" i="9"/>
  <c r="W147" i="9"/>
  <c r="V147" i="9"/>
  <c r="U147" i="9"/>
  <c r="T147" i="9"/>
  <c r="S147" i="9"/>
  <c r="R147" i="9"/>
  <c r="Q147" i="9"/>
  <c r="P147" i="9"/>
  <c r="O147" i="9"/>
  <c r="X146" i="9"/>
  <c r="W146" i="9"/>
  <c r="V146" i="9"/>
  <c r="U146" i="9"/>
  <c r="T146" i="9"/>
  <c r="S146" i="9"/>
  <c r="R146" i="9"/>
  <c r="Q146" i="9"/>
  <c r="P146" i="9"/>
  <c r="O146" i="9"/>
  <c r="X145" i="9"/>
  <c r="W145" i="9"/>
  <c r="V145" i="9"/>
  <c r="U145" i="9"/>
  <c r="T145" i="9"/>
  <c r="S145" i="9"/>
  <c r="R145" i="9"/>
  <c r="Q145" i="9"/>
  <c r="P145" i="9"/>
  <c r="O145" i="9"/>
  <c r="X144" i="9"/>
  <c r="W144" i="9"/>
  <c r="V144" i="9"/>
  <c r="U144" i="9"/>
  <c r="T144" i="9"/>
  <c r="S144" i="9"/>
  <c r="R144" i="9"/>
  <c r="Q144" i="9"/>
  <c r="P144" i="9"/>
  <c r="O144" i="9"/>
  <c r="X143" i="9"/>
  <c r="W143" i="9"/>
  <c r="V143" i="9"/>
  <c r="U143" i="9"/>
  <c r="T143" i="9"/>
  <c r="S143" i="9"/>
  <c r="R143" i="9"/>
  <c r="Q143" i="9"/>
  <c r="P143" i="9"/>
  <c r="O143" i="9"/>
  <c r="X142" i="9"/>
  <c r="W142" i="9"/>
  <c r="V142" i="9"/>
  <c r="U142" i="9"/>
  <c r="T142" i="9"/>
  <c r="S142" i="9"/>
  <c r="R142" i="9"/>
  <c r="Q142" i="9"/>
  <c r="P142" i="9"/>
  <c r="O142" i="9"/>
  <c r="X141" i="9"/>
  <c r="W141" i="9"/>
  <c r="V141" i="9"/>
  <c r="U141" i="9"/>
  <c r="T141" i="9"/>
  <c r="S141" i="9"/>
  <c r="R141" i="9"/>
  <c r="Q141" i="9"/>
  <c r="P141" i="9"/>
  <c r="O141" i="9"/>
  <c r="X140" i="9"/>
  <c r="W140" i="9"/>
  <c r="V140" i="9"/>
  <c r="U140" i="9"/>
  <c r="T140" i="9"/>
  <c r="S140" i="9"/>
  <c r="R140" i="9"/>
  <c r="Q140" i="9"/>
  <c r="P140" i="9"/>
  <c r="O140" i="9"/>
  <c r="X139" i="9"/>
  <c r="W139" i="9"/>
  <c r="V139" i="9"/>
  <c r="U139" i="9"/>
  <c r="T139" i="9"/>
  <c r="S139" i="9"/>
  <c r="R139" i="9"/>
  <c r="Q139" i="9"/>
  <c r="P139" i="9"/>
  <c r="O139" i="9"/>
  <c r="X138" i="9"/>
  <c r="W138" i="9"/>
  <c r="V138" i="9"/>
  <c r="U138" i="9"/>
  <c r="T138" i="9"/>
  <c r="S138" i="9"/>
  <c r="R138" i="9"/>
  <c r="Q138" i="9"/>
  <c r="P138" i="9"/>
  <c r="O138" i="9"/>
  <c r="X137" i="9"/>
  <c r="W137" i="9"/>
  <c r="V137" i="9"/>
  <c r="U137" i="9"/>
  <c r="T137" i="9"/>
  <c r="S137" i="9"/>
  <c r="R137" i="9"/>
  <c r="Q137" i="9"/>
  <c r="P137" i="9"/>
  <c r="O137" i="9"/>
  <c r="X136" i="9"/>
  <c r="W136" i="9"/>
  <c r="V136" i="9"/>
  <c r="U136" i="9"/>
  <c r="T136" i="9"/>
  <c r="S136" i="9"/>
  <c r="R136" i="9"/>
  <c r="Q136" i="9"/>
  <c r="P136" i="9"/>
  <c r="O136" i="9"/>
  <c r="X135" i="9"/>
  <c r="W135" i="9"/>
  <c r="V135" i="9"/>
  <c r="U135" i="9"/>
  <c r="T135" i="9"/>
  <c r="S135" i="9"/>
  <c r="R135" i="9"/>
  <c r="Q135" i="9"/>
  <c r="P135" i="9"/>
  <c r="O135" i="9"/>
  <c r="X134" i="9"/>
  <c r="W134" i="9"/>
  <c r="V134" i="9"/>
  <c r="U134" i="9"/>
  <c r="T134" i="9"/>
  <c r="S134" i="9"/>
  <c r="R134" i="9"/>
  <c r="Q134" i="9"/>
  <c r="P134" i="9"/>
  <c r="O134" i="9"/>
  <c r="X133" i="9"/>
  <c r="W133" i="9"/>
  <c r="V133" i="9"/>
  <c r="U133" i="9"/>
  <c r="T133" i="9"/>
  <c r="S133" i="9"/>
  <c r="R133" i="9"/>
  <c r="Q133" i="9"/>
  <c r="P133" i="9"/>
  <c r="O133" i="9"/>
  <c r="X132" i="9"/>
  <c r="W132" i="9"/>
  <c r="V132" i="9"/>
  <c r="U132" i="9"/>
  <c r="T132" i="9"/>
  <c r="S132" i="9"/>
  <c r="R132" i="9"/>
  <c r="Q132" i="9"/>
  <c r="P132" i="9"/>
  <c r="O132" i="9"/>
  <c r="X131" i="9"/>
  <c r="W131" i="9"/>
  <c r="V131" i="9"/>
  <c r="U131" i="9"/>
  <c r="T131" i="9"/>
  <c r="S131" i="9"/>
  <c r="R131" i="9"/>
  <c r="Q131" i="9"/>
  <c r="P131" i="9"/>
  <c r="O131" i="9"/>
  <c r="X130" i="9"/>
  <c r="W130" i="9"/>
  <c r="V130" i="9"/>
  <c r="U130" i="9"/>
  <c r="T130" i="9"/>
  <c r="S130" i="9"/>
  <c r="R130" i="9"/>
  <c r="Q130" i="9"/>
  <c r="P130" i="9"/>
  <c r="O130" i="9"/>
  <c r="X129" i="9"/>
  <c r="W129" i="9"/>
  <c r="V129" i="9"/>
  <c r="U129" i="9"/>
  <c r="T129" i="9"/>
  <c r="S129" i="9"/>
  <c r="R129" i="9"/>
  <c r="Q129" i="9"/>
  <c r="P129" i="9"/>
  <c r="O129" i="9"/>
  <c r="X128" i="9"/>
  <c r="W128" i="9"/>
  <c r="V128" i="9"/>
  <c r="U128" i="9"/>
  <c r="T128" i="9"/>
  <c r="S128" i="9"/>
  <c r="R128" i="9"/>
  <c r="Q128" i="9"/>
  <c r="P128" i="9"/>
  <c r="O128" i="9"/>
  <c r="X127" i="9"/>
  <c r="W127" i="9"/>
  <c r="V127" i="9"/>
  <c r="U127" i="9"/>
  <c r="T127" i="9"/>
  <c r="S127" i="9"/>
  <c r="R127" i="9"/>
  <c r="Q127" i="9"/>
  <c r="P127" i="9"/>
  <c r="O127" i="9"/>
  <c r="X126" i="9"/>
  <c r="W126" i="9"/>
  <c r="V126" i="9"/>
  <c r="U126" i="9"/>
  <c r="T126" i="9"/>
  <c r="S126" i="9"/>
  <c r="R126" i="9"/>
  <c r="Q126" i="9"/>
  <c r="P126" i="9"/>
  <c r="O126" i="9"/>
  <c r="X125" i="9"/>
  <c r="W125" i="9"/>
  <c r="V125" i="9"/>
  <c r="U125" i="9"/>
  <c r="T125" i="9"/>
  <c r="S125" i="9"/>
  <c r="R125" i="9"/>
  <c r="Q125" i="9"/>
  <c r="P125" i="9"/>
  <c r="O125" i="9"/>
  <c r="X124" i="9"/>
  <c r="W124" i="9"/>
  <c r="V124" i="9"/>
  <c r="U124" i="9"/>
  <c r="T124" i="9"/>
  <c r="S124" i="9"/>
  <c r="R124" i="9"/>
  <c r="Q124" i="9"/>
  <c r="P124" i="9"/>
  <c r="O124" i="9"/>
  <c r="X123" i="9"/>
  <c r="W123" i="9"/>
  <c r="V123" i="9"/>
  <c r="U123" i="9"/>
  <c r="T123" i="9"/>
  <c r="S123" i="9"/>
  <c r="R123" i="9"/>
  <c r="Q123" i="9"/>
  <c r="P123" i="9"/>
  <c r="O123" i="9"/>
  <c r="X122" i="9"/>
  <c r="W122" i="9"/>
  <c r="V122" i="9"/>
  <c r="U122" i="9"/>
  <c r="T122" i="9"/>
  <c r="S122" i="9"/>
  <c r="R122" i="9"/>
  <c r="Q122" i="9"/>
  <c r="P122" i="9"/>
  <c r="O122" i="9"/>
  <c r="X121" i="9"/>
  <c r="W121" i="9"/>
  <c r="V121" i="9"/>
  <c r="U121" i="9"/>
  <c r="T121" i="9"/>
  <c r="S121" i="9"/>
  <c r="R121" i="9"/>
  <c r="Q121" i="9"/>
  <c r="P121" i="9"/>
  <c r="O121" i="9"/>
  <c r="X120" i="9"/>
  <c r="W120" i="9"/>
  <c r="V120" i="9"/>
  <c r="U120" i="9"/>
  <c r="T120" i="9"/>
  <c r="S120" i="9"/>
  <c r="R120" i="9"/>
  <c r="Q120" i="9"/>
  <c r="P120" i="9"/>
  <c r="O120" i="9"/>
  <c r="X119" i="9"/>
  <c r="W119" i="9"/>
  <c r="V119" i="9"/>
  <c r="U119" i="9"/>
  <c r="T119" i="9"/>
  <c r="S119" i="9"/>
  <c r="R119" i="9"/>
  <c r="Q119" i="9"/>
  <c r="P119" i="9"/>
  <c r="O119" i="9"/>
  <c r="X118" i="9"/>
  <c r="W118" i="9"/>
  <c r="V118" i="9"/>
  <c r="U118" i="9"/>
  <c r="T118" i="9"/>
  <c r="S118" i="9"/>
  <c r="R118" i="9"/>
  <c r="Q118" i="9"/>
  <c r="P118" i="9"/>
  <c r="O118" i="9"/>
  <c r="X117" i="9"/>
  <c r="W117" i="9"/>
  <c r="V117" i="9"/>
  <c r="U117" i="9"/>
  <c r="T117" i="9"/>
  <c r="S117" i="9"/>
  <c r="R117" i="9"/>
  <c r="Q117" i="9"/>
  <c r="P117" i="9"/>
  <c r="O117" i="9"/>
  <c r="X116" i="9"/>
  <c r="W116" i="9"/>
  <c r="V116" i="9"/>
  <c r="U116" i="9"/>
  <c r="T116" i="9"/>
  <c r="S116" i="9"/>
  <c r="R116" i="9"/>
  <c r="Q116" i="9"/>
  <c r="P116" i="9"/>
  <c r="O116" i="9"/>
  <c r="X115" i="9"/>
  <c r="W115" i="9"/>
  <c r="V115" i="9"/>
  <c r="U115" i="9"/>
  <c r="T115" i="9"/>
  <c r="S115" i="9"/>
  <c r="R115" i="9"/>
  <c r="Q115" i="9"/>
  <c r="P115" i="9"/>
  <c r="O115" i="9"/>
  <c r="X114" i="9"/>
  <c r="W114" i="9"/>
  <c r="V114" i="9"/>
  <c r="U114" i="9"/>
  <c r="T114" i="9"/>
  <c r="S114" i="9"/>
  <c r="R114" i="9"/>
  <c r="Q114" i="9"/>
  <c r="P114" i="9"/>
  <c r="O114" i="9"/>
  <c r="X113" i="9"/>
  <c r="W113" i="9"/>
  <c r="V113" i="9"/>
  <c r="U113" i="9"/>
  <c r="T113" i="9"/>
  <c r="S113" i="9"/>
  <c r="R113" i="9"/>
  <c r="Q113" i="9"/>
  <c r="P113" i="9"/>
  <c r="O113" i="9"/>
  <c r="X112" i="9"/>
  <c r="W112" i="9"/>
  <c r="V112" i="9"/>
  <c r="U112" i="9"/>
  <c r="T112" i="9"/>
  <c r="S112" i="9"/>
  <c r="R112" i="9"/>
  <c r="Q112" i="9"/>
  <c r="P112" i="9"/>
  <c r="O112" i="9"/>
  <c r="X111" i="9"/>
  <c r="W111" i="9"/>
  <c r="V111" i="9"/>
  <c r="U111" i="9"/>
  <c r="T111" i="9"/>
  <c r="S111" i="9"/>
  <c r="R111" i="9"/>
  <c r="Q111" i="9"/>
  <c r="P111" i="9"/>
  <c r="O111" i="9"/>
  <c r="X110" i="9"/>
  <c r="W110" i="9"/>
  <c r="V110" i="9"/>
  <c r="U110" i="9"/>
  <c r="T110" i="9"/>
  <c r="S110" i="9"/>
  <c r="R110" i="9"/>
  <c r="Q110" i="9"/>
  <c r="P110" i="9"/>
  <c r="O110" i="9"/>
  <c r="X109" i="9"/>
  <c r="W109" i="9"/>
  <c r="V109" i="9"/>
  <c r="U109" i="9"/>
  <c r="T109" i="9"/>
  <c r="S109" i="9"/>
  <c r="R109" i="9"/>
  <c r="Q109" i="9"/>
  <c r="P109" i="9"/>
  <c r="O109" i="9"/>
  <c r="X108" i="9"/>
  <c r="W108" i="9"/>
  <c r="V108" i="9"/>
  <c r="U108" i="9"/>
  <c r="T108" i="9"/>
  <c r="S108" i="9"/>
  <c r="R108" i="9"/>
  <c r="Q108" i="9"/>
  <c r="P108" i="9"/>
  <c r="O108" i="9"/>
  <c r="X107" i="9"/>
  <c r="W107" i="9"/>
  <c r="V107" i="9"/>
  <c r="U107" i="9"/>
  <c r="T107" i="9"/>
  <c r="S107" i="9"/>
  <c r="R107" i="9"/>
  <c r="Q107" i="9"/>
  <c r="P107" i="9"/>
  <c r="O107" i="9"/>
  <c r="X106" i="9"/>
  <c r="W106" i="9"/>
  <c r="V106" i="9"/>
  <c r="U106" i="9"/>
  <c r="T106" i="9"/>
  <c r="S106" i="9"/>
  <c r="R106" i="9"/>
  <c r="Q106" i="9"/>
  <c r="P106" i="9"/>
  <c r="O106" i="9"/>
  <c r="X105" i="9"/>
  <c r="W105" i="9"/>
  <c r="V105" i="9"/>
  <c r="U105" i="9"/>
  <c r="T105" i="9"/>
  <c r="S105" i="9"/>
  <c r="R105" i="9"/>
  <c r="Q105" i="9"/>
  <c r="P105" i="9"/>
  <c r="O105" i="9"/>
  <c r="X104" i="9"/>
  <c r="W104" i="9"/>
  <c r="V104" i="9"/>
  <c r="U104" i="9"/>
  <c r="T104" i="9"/>
  <c r="S104" i="9"/>
  <c r="R104" i="9"/>
  <c r="Q104" i="9"/>
  <c r="P104" i="9"/>
  <c r="O104" i="9"/>
  <c r="X103" i="9"/>
  <c r="W103" i="9"/>
  <c r="V103" i="9"/>
  <c r="U103" i="9"/>
  <c r="T103" i="9"/>
  <c r="S103" i="9"/>
  <c r="R103" i="9"/>
  <c r="Q103" i="9"/>
  <c r="P103" i="9"/>
  <c r="O103" i="9"/>
  <c r="X102" i="9"/>
  <c r="W102" i="9"/>
  <c r="V102" i="9"/>
  <c r="U102" i="9"/>
  <c r="T102" i="9"/>
  <c r="S102" i="9"/>
  <c r="R102" i="9"/>
  <c r="Q102" i="9"/>
  <c r="P102" i="9"/>
  <c r="O102" i="9"/>
  <c r="X101" i="9"/>
  <c r="W101" i="9"/>
  <c r="V101" i="9"/>
  <c r="U101" i="9"/>
  <c r="T101" i="9"/>
  <c r="S101" i="9"/>
  <c r="R101" i="9"/>
  <c r="Q101" i="9"/>
  <c r="P101" i="9"/>
  <c r="O101" i="9"/>
  <c r="X100" i="9"/>
  <c r="W100" i="9"/>
  <c r="V100" i="9"/>
  <c r="U100" i="9"/>
  <c r="T100" i="9"/>
  <c r="S100" i="9"/>
  <c r="R100" i="9"/>
  <c r="Q100" i="9"/>
  <c r="P100" i="9"/>
  <c r="O100" i="9"/>
  <c r="X99" i="9"/>
  <c r="W99" i="9"/>
  <c r="V99" i="9"/>
  <c r="U99" i="9"/>
  <c r="T99" i="9"/>
  <c r="S99" i="9"/>
  <c r="R99" i="9"/>
  <c r="Q99" i="9"/>
  <c r="P99" i="9"/>
  <c r="O99" i="9"/>
  <c r="X98" i="9"/>
  <c r="W98" i="9"/>
  <c r="V98" i="9"/>
  <c r="U98" i="9"/>
  <c r="T98" i="9"/>
  <c r="S98" i="9"/>
  <c r="R98" i="9"/>
  <c r="Q98" i="9"/>
  <c r="P98" i="9"/>
  <c r="O98" i="9"/>
  <c r="X97" i="9"/>
  <c r="W97" i="9"/>
  <c r="V97" i="9"/>
  <c r="U97" i="9"/>
  <c r="T97" i="9"/>
  <c r="S97" i="9"/>
  <c r="R97" i="9"/>
  <c r="Q97" i="9"/>
  <c r="P97" i="9"/>
  <c r="O97" i="9"/>
  <c r="X96" i="9"/>
  <c r="W96" i="9"/>
  <c r="V96" i="9"/>
  <c r="U96" i="9"/>
  <c r="T96" i="9"/>
  <c r="S96" i="9"/>
  <c r="R96" i="9"/>
  <c r="Q96" i="9"/>
  <c r="P96" i="9"/>
  <c r="O96" i="9"/>
  <c r="X95" i="9"/>
  <c r="W95" i="9"/>
  <c r="V95" i="9"/>
  <c r="U95" i="9"/>
  <c r="T95" i="9"/>
  <c r="S95" i="9"/>
  <c r="R95" i="9"/>
  <c r="Q95" i="9"/>
  <c r="P95" i="9"/>
  <c r="O95" i="9"/>
  <c r="X94" i="9"/>
  <c r="W94" i="9"/>
  <c r="V94" i="9"/>
  <c r="U94" i="9"/>
  <c r="T94" i="9"/>
  <c r="S94" i="9"/>
  <c r="R94" i="9"/>
  <c r="Q94" i="9"/>
  <c r="P94" i="9"/>
  <c r="O94" i="9"/>
  <c r="X93" i="9"/>
  <c r="W93" i="9"/>
  <c r="V93" i="9"/>
  <c r="U93" i="9"/>
  <c r="T93" i="9"/>
  <c r="S93" i="9"/>
  <c r="R93" i="9"/>
  <c r="Q93" i="9"/>
  <c r="P93" i="9"/>
  <c r="O93" i="9"/>
  <c r="X92" i="9"/>
  <c r="W92" i="9"/>
  <c r="V92" i="9"/>
  <c r="U92" i="9"/>
  <c r="T92" i="9"/>
  <c r="S92" i="9"/>
  <c r="R92" i="9"/>
  <c r="Q92" i="9"/>
  <c r="P92" i="9"/>
  <c r="O92" i="9"/>
  <c r="X91" i="9"/>
  <c r="W91" i="9"/>
  <c r="V91" i="9"/>
  <c r="U91" i="9"/>
  <c r="T91" i="9"/>
  <c r="S91" i="9"/>
  <c r="R91" i="9"/>
  <c r="Q91" i="9"/>
  <c r="P91" i="9"/>
  <c r="O91" i="9"/>
  <c r="X90" i="9"/>
  <c r="W90" i="9"/>
  <c r="V90" i="9"/>
  <c r="U90" i="9"/>
  <c r="T90" i="9"/>
  <c r="S90" i="9"/>
  <c r="R90" i="9"/>
  <c r="Q90" i="9"/>
  <c r="P90" i="9"/>
  <c r="O90" i="9"/>
  <c r="X89" i="9"/>
  <c r="W89" i="9"/>
  <c r="V89" i="9"/>
  <c r="U89" i="9"/>
  <c r="T89" i="9"/>
  <c r="S89" i="9"/>
  <c r="R89" i="9"/>
  <c r="Q89" i="9"/>
  <c r="P89" i="9"/>
  <c r="O89" i="9"/>
  <c r="X88" i="9"/>
  <c r="W88" i="9"/>
  <c r="V88" i="9"/>
  <c r="U88" i="9"/>
  <c r="T88" i="9"/>
  <c r="S88" i="9"/>
  <c r="R88" i="9"/>
  <c r="Q88" i="9"/>
  <c r="P88" i="9"/>
  <c r="O88" i="9"/>
  <c r="X87" i="9"/>
  <c r="W87" i="9"/>
  <c r="V87" i="9"/>
  <c r="U87" i="9"/>
  <c r="T87" i="9"/>
  <c r="S87" i="9"/>
  <c r="R87" i="9"/>
  <c r="Q87" i="9"/>
  <c r="P87" i="9"/>
  <c r="O87" i="9"/>
  <c r="X86" i="9"/>
  <c r="W86" i="9"/>
  <c r="V86" i="9"/>
  <c r="U86" i="9"/>
  <c r="T86" i="9"/>
  <c r="S86" i="9"/>
  <c r="R86" i="9"/>
  <c r="Q86" i="9"/>
  <c r="P86" i="9"/>
  <c r="O86" i="9"/>
  <c r="X85" i="9"/>
  <c r="W85" i="9"/>
  <c r="V85" i="9"/>
  <c r="U85" i="9"/>
  <c r="T85" i="9"/>
  <c r="S85" i="9"/>
  <c r="R85" i="9"/>
  <c r="Q85" i="9"/>
  <c r="P85" i="9"/>
  <c r="O85" i="9"/>
  <c r="X84" i="9"/>
  <c r="W84" i="9"/>
  <c r="V84" i="9"/>
  <c r="U84" i="9"/>
  <c r="T84" i="9"/>
  <c r="S84" i="9"/>
  <c r="R84" i="9"/>
  <c r="Q84" i="9"/>
  <c r="P84" i="9"/>
  <c r="O84" i="9"/>
  <c r="X83" i="9"/>
  <c r="W83" i="9"/>
  <c r="V83" i="9"/>
  <c r="U83" i="9"/>
  <c r="T83" i="9"/>
  <c r="S83" i="9"/>
  <c r="R83" i="9"/>
  <c r="Q83" i="9"/>
  <c r="P83" i="9"/>
  <c r="O83" i="9"/>
  <c r="X82" i="9"/>
  <c r="W82" i="9"/>
  <c r="V82" i="9"/>
  <c r="U82" i="9"/>
  <c r="T82" i="9"/>
  <c r="S82" i="9"/>
  <c r="R82" i="9"/>
  <c r="Q82" i="9"/>
  <c r="P82" i="9"/>
  <c r="O82" i="9"/>
  <c r="X81" i="9"/>
  <c r="W81" i="9"/>
  <c r="V81" i="9"/>
  <c r="U81" i="9"/>
  <c r="T81" i="9"/>
  <c r="S81" i="9"/>
  <c r="R81" i="9"/>
  <c r="Q81" i="9"/>
  <c r="P81" i="9"/>
  <c r="O81" i="9"/>
  <c r="X80" i="9"/>
  <c r="W80" i="9"/>
  <c r="V80" i="9"/>
  <c r="U80" i="9"/>
  <c r="T80" i="9"/>
  <c r="S80" i="9"/>
  <c r="R80" i="9"/>
  <c r="Q80" i="9"/>
  <c r="P80" i="9"/>
  <c r="O80" i="9"/>
  <c r="X79" i="9"/>
  <c r="W79" i="9"/>
  <c r="V79" i="9"/>
  <c r="U79" i="9"/>
  <c r="T79" i="9"/>
  <c r="S79" i="9"/>
  <c r="R79" i="9"/>
  <c r="Q79" i="9"/>
  <c r="P79" i="9"/>
  <c r="O79" i="9"/>
  <c r="X78" i="9"/>
  <c r="W78" i="9"/>
  <c r="V78" i="9"/>
  <c r="U78" i="9"/>
  <c r="T78" i="9"/>
  <c r="S78" i="9"/>
  <c r="R78" i="9"/>
  <c r="Q78" i="9"/>
  <c r="P78" i="9"/>
  <c r="O78" i="9"/>
  <c r="X77" i="9"/>
  <c r="W77" i="9"/>
  <c r="V77" i="9"/>
  <c r="U77" i="9"/>
  <c r="T77" i="9"/>
  <c r="S77" i="9"/>
  <c r="R77" i="9"/>
  <c r="Q77" i="9"/>
  <c r="P77" i="9"/>
  <c r="O77" i="9"/>
  <c r="X76" i="9"/>
  <c r="W76" i="9"/>
  <c r="V76" i="9"/>
  <c r="U76" i="9"/>
  <c r="T76" i="9"/>
  <c r="S76" i="9"/>
  <c r="R76" i="9"/>
  <c r="Q76" i="9"/>
  <c r="P76" i="9"/>
  <c r="O76" i="9"/>
  <c r="X75" i="9"/>
  <c r="W75" i="9"/>
  <c r="V75" i="9"/>
  <c r="U75" i="9"/>
  <c r="T75" i="9"/>
  <c r="S75" i="9"/>
  <c r="R75" i="9"/>
  <c r="Q75" i="9"/>
  <c r="P75" i="9"/>
  <c r="O75" i="9"/>
  <c r="X74" i="9"/>
  <c r="W74" i="9"/>
  <c r="V74" i="9"/>
  <c r="U74" i="9"/>
  <c r="T74" i="9"/>
  <c r="S74" i="9"/>
  <c r="R74" i="9"/>
  <c r="Q74" i="9"/>
  <c r="P74" i="9"/>
  <c r="O74" i="9"/>
  <c r="X73" i="9"/>
  <c r="W73" i="9"/>
  <c r="V73" i="9"/>
  <c r="U73" i="9"/>
  <c r="T73" i="9"/>
  <c r="S73" i="9"/>
  <c r="R73" i="9"/>
  <c r="Q73" i="9"/>
  <c r="P73" i="9"/>
  <c r="O73" i="9"/>
  <c r="X72" i="9"/>
  <c r="W72" i="9"/>
  <c r="V72" i="9"/>
  <c r="U72" i="9"/>
  <c r="T72" i="9"/>
  <c r="S72" i="9"/>
  <c r="R72" i="9"/>
  <c r="Q72" i="9"/>
  <c r="P72" i="9"/>
  <c r="O72" i="9"/>
  <c r="X71" i="9"/>
  <c r="W71" i="9"/>
  <c r="V71" i="9"/>
  <c r="U71" i="9"/>
  <c r="T71" i="9"/>
  <c r="S71" i="9"/>
  <c r="R71" i="9"/>
  <c r="Q71" i="9"/>
  <c r="P71" i="9"/>
  <c r="O71" i="9"/>
  <c r="X70" i="9"/>
  <c r="W70" i="9"/>
  <c r="V70" i="9"/>
  <c r="U70" i="9"/>
  <c r="T70" i="9"/>
  <c r="S70" i="9"/>
  <c r="R70" i="9"/>
  <c r="Q70" i="9"/>
  <c r="P70" i="9"/>
  <c r="O70" i="9"/>
  <c r="X69" i="9"/>
  <c r="W69" i="9"/>
  <c r="V69" i="9"/>
  <c r="U69" i="9"/>
  <c r="T69" i="9"/>
  <c r="S69" i="9"/>
  <c r="R69" i="9"/>
  <c r="Q69" i="9"/>
  <c r="P69" i="9"/>
  <c r="O69" i="9"/>
  <c r="X68" i="9"/>
  <c r="W68" i="9"/>
  <c r="V68" i="9"/>
  <c r="U68" i="9"/>
  <c r="T68" i="9"/>
  <c r="S68" i="9"/>
  <c r="R68" i="9"/>
  <c r="Q68" i="9"/>
  <c r="P68" i="9"/>
  <c r="O68" i="9"/>
  <c r="X67" i="9"/>
  <c r="W67" i="9"/>
  <c r="V67" i="9"/>
  <c r="U67" i="9"/>
  <c r="T67" i="9"/>
  <c r="S67" i="9"/>
  <c r="R67" i="9"/>
  <c r="Q67" i="9"/>
  <c r="P67" i="9"/>
  <c r="O67" i="9"/>
  <c r="X66" i="9"/>
  <c r="W66" i="9"/>
  <c r="V66" i="9"/>
  <c r="U66" i="9"/>
  <c r="T66" i="9"/>
  <c r="S66" i="9"/>
  <c r="R66" i="9"/>
  <c r="Q66" i="9"/>
  <c r="P66" i="9"/>
  <c r="O66" i="9"/>
  <c r="X65" i="9"/>
  <c r="W65" i="9"/>
  <c r="V65" i="9"/>
  <c r="U65" i="9"/>
  <c r="T65" i="9"/>
  <c r="S65" i="9"/>
  <c r="R65" i="9"/>
  <c r="Q65" i="9"/>
  <c r="P65" i="9"/>
  <c r="O65" i="9"/>
  <c r="X64" i="9"/>
  <c r="W64" i="9"/>
  <c r="V64" i="9"/>
  <c r="U64" i="9"/>
  <c r="T64" i="9"/>
  <c r="S64" i="9"/>
  <c r="R64" i="9"/>
  <c r="Q64" i="9"/>
  <c r="P64" i="9"/>
  <c r="O64" i="9"/>
  <c r="X63" i="9"/>
  <c r="W63" i="9"/>
  <c r="V63" i="9"/>
  <c r="U63" i="9"/>
  <c r="T63" i="9"/>
  <c r="S63" i="9"/>
  <c r="R63" i="9"/>
  <c r="Q63" i="9"/>
  <c r="P63" i="9"/>
  <c r="O63" i="9"/>
  <c r="X62" i="9"/>
  <c r="W62" i="9"/>
  <c r="V62" i="9"/>
  <c r="U62" i="9"/>
  <c r="T62" i="9"/>
  <c r="S62" i="9"/>
  <c r="R62" i="9"/>
  <c r="Q62" i="9"/>
  <c r="P62" i="9"/>
  <c r="O62" i="9"/>
  <c r="X61" i="9"/>
  <c r="W61" i="9"/>
  <c r="V61" i="9"/>
  <c r="U61" i="9"/>
  <c r="T61" i="9"/>
  <c r="S61" i="9"/>
  <c r="R61" i="9"/>
  <c r="Q61" i="9"/>
  <c r="P61" i="9"/>
  <c r="O61" i="9"/>
  <c r="X60" i="9"/>
  <c r="W60" i="9"/>
  <c r="V60" i="9"/>
  <c r="U60" i="9"/>
  <c r="T60" i="9"/>
  <c r="S60" i="9"/>
  <c r="R60" i="9"/>
  <c r="Q60" i="9"/>
  <c r="P60" i="9"/>
  <c r="O60" i="9"/>
  <c r="X59" i="9"/>
  <c r="W59" i="9"/>
  <c r="V59" i="9"/>
  <c r="U59" i="9"/>
  <c r="T59" i="9"/>
  <c r="S59" i="9"/>
  <c r="R59" i="9"/>
  <c r="Q59" i="9"/>
  <c r="P59" i="9"/>
  <c r="O59" i="9"/>
  <c r="X58" i="9"/>
  <c r="W58" i="9"/>
  <c r="V58" i="9"/>
  <c r="U58" i="9"/>
  <c r="T58" i="9"/>
  <c r="S58" i="9"/>
  <c r="R58" i="9"/>
  <c r="Q58" i="9"/>
  <c r="P58" i="9"/>
  <c r="O58" i="9"/>
  <c r="X57" i="9"/>
  <c r="W57" i="9"/>
  <c r="V57" i="9"/>
  <c r="U57" i="9"/>
  <c r="T57" i="9"/>
  <c r="S57" i="9"/>
  <c r="R57" i="9"/>
  <c r="Q57" i="9"/>
  <c r="P57" i="9"/>
  <c r="O57" i="9"/>
  <c r="X56" i="9"/>
  <c r="W56" i="9"/>
  <c r="V56" i="9"/>
  <c r="U56" i="9"/>
  <c r="T56" i="9"/>
  <c r="S56" i="9"/>
  <c r="R56" i="9"/>
  <c r="Q56" i="9"/>
  <c r="P56" i="9"/>
  <c r="O56" i="9"/>
  <c r="X55" i="9"/>
  <c r="W55" i="9"/>
  <c r="V55" i="9"/>
  <c r="U55" i="9"/>
  <c r="T55" i="9"/>
  <c r="S55" i="9"/>
  <c r="R55" i="9"/>
  <c r="Q55" i="9"/>
  <c r="P55" i="9"/>
  <c r="O55" i="9"/>
  <c r="X54" i="9"/>
  <c r="W54" i="9"/>
  <c r="V54" i="9"/>
  <c r="U54" i="9"/>
  <c r="T54" i="9"/>
  <c r="S54" i="9"/>
  <c r="R54" i="9"/>
  <c r="Q54" i="9"/>
  <c r="P54" i="9"/>
  <c r="O54" i="9"/>
  <c r="X53" i="9"/>
  <c r="W53" i="9"/>
  <c r="V53" i="9"/>
  <c r="U53" i="9"/>
  <c r="T53" i="9"/>
  <c r="S53" i="9"/>
  <c r="R53" i="9"/>
  <c r="Q53" i="9"/>
  <c r="P53" i="9"/>
  <c r="O53" i="9"/>
  <c r="X52" i="9"/>
  <c r="W52" i="9"/>
  <c r="V52" i="9"/>
  <c r="U52" i="9"/>
  <c r="T52" i="9"/>
  <c r="S52" i="9"/>
  <c r="R52" i="9"/>
  <c r="Q52" i="9"/>
  <c r="P52" i="9"/>
  <c r="O52" i="9"/>
  <c r="X51" i="9"/>
  <c r="W51" i="9"/>
  <c r="V51" i="9"/>
  <c r="U51" i="9"/>
  <c r="T51" i="9"/>
  <c r="S51" i="9"/>
  <c r="R51" i="9"/>
  <c r="Q51" i="9"/>
  <c r="P51" i="9"/>
  <c r="O51" i="9"/>
  <c r="X50" i="9"/>
  <c r="W50" i="9"/>
  <c r="V50" i="9"/>
  <c r="U50" i="9"/>
  <c r="T50" i="9"/>
  <c r="S50" i="9"/>
  <c r="R50" i="9"/>
  <c r="Q50" i="9"/>
  <c r="P50" i="9"/>
  <c r="O50" i="9"/>
  <c r="X49" i="9"/>
  <c r="W49" i="9"/>
  <c r="V49" i="9"/>
  <c r="U49" i="9"/>
  <c r="T49" i="9"/>
  <c r="S49" i="9"/>
  <c r="R49" i="9"/>
  <c r="Q49" i="9"/>
  <c r="P49" i="9"/>
  <c r="O49" i="9"/>
  <c r="X48" i="9"/>
  <c r="W48" i="9"/>
  <c r="V48" i="9"/>
  <c r="U48" i="9"/>
  <c r="T48" i="9"/>
  <c r="S48" i="9"/>
  <c r="R48" i="9"/>
  <c r="Q48" i="9"/>
  <c r="P48" i="9"/>
  <c r="O48" i="9"/>
  <c r="X47" i="9"/>
  <c r="W47" i="9"/>
  <c r="V47" i="9"/>
  <c r="U47" i="9"/>
  <c r="T47" i="9"/>
  <c r="S47" i="9"/>
  <c r="R47" i="9"/>
  <c r="Q47" i="9"/>
  <c r="P47" i="9"/>
  <c r="O47" i="9"/>
  <c r="X46" i="9"/>
  <c r="W46" i="9"/>
  <c r="V46" i="9"/>
  <c r="U46" i="9"/>
  <c r="T46" i="9"/>
  <c r="S46" i="9"/>
  <c r="R46" i="9"/>
  <c r="Q46" i="9"/>
  <c r="P46" i="9"/>
  <c r="O46" i="9"/>
  <c r="X45" i="9"/>
  <c r="W45" i="9"/>
  <c r="V45" i="9"/>
  <c r="U45" i="9"/>
  <c r="T45" i="9"/>
  <c r="S45" i="9"/>
  <c r="R45" i="9"/>
  <c r="Q45" i="9"/>
  <c r="P45" i="9"/>
  <c r="O45" i="9"/>
  <c r="X44" i="9"/>
  <c r="W44" i="9"/>
  <c r="V44" i="9"/>
  <c r="U44" i="9"/>
  <c r="T44" i="9"/>
  <c r="S44" i="9"/>
  <c r="R44" i="9"/>
  <c r="Q44" i="9"/>
  <c r="P44" i="9"/>
  <c r="O44" i="9"/>
  <c r="X43" i="9"/>
  <c r="W43" i="9"/>
  <c r="V43" i="9"/>
  <c r="U43" i="9"/>
  <c r="T43" i="9"/>
  <c r="S43" i="9"/>
  <c r="R43" i="9"/>
  <c r="Q43" i="9"/>
  <c r="P43" i="9"/>
  <c r="O43" i="9"/>
  <c r="X42" i="9"/>
  <c r="W42" i="9"/>
  <c r="V42" i="9"/>
  <c r="U42" i="9"/>
  <c r="T42" i="9"/>
  <c r="S42" i="9"/>
  <c r="R42" i="9"/>
  <c r="Q42" i="9"/>
  <c r="P42" i="9"/>
  <c r="O42" i="9"/>
  <c r="X41" i="9"/>
  <c r="W41" i="9"/>
  <c r="V41" i="9"/>
  <c r="U41" i="9"/>
  <c r="T41" i="9"/>
  <c r="S41" i="9"/>
  <c r="R41" i="9"/>
  <c r="Q41" i="9"/>
  <c r="P41" i="9"/>
  <c r="O41" i="9"/>
  <c r="X40" i="9"/>
  <c r="W40" i="9"/>
  <c r="V40" i="9"/>
  <c r="U40" i="9"/>
  <c r="T40" i="9"/>
  <c r="S40" i="9"/>
  <c r="R40" i="9"/>
  <c r="Q40" i="9"/>
  <c r="P40" i="9"/>
  <c r="O40" i="9"/>
  <c r="X39" i="9"/>
  <c r="W39" i="9"/>
  <c r="V39" i="9"/>
  <c r="U39" i="9"/>
  <c r="T39" i="9"/>
  <c r="S39" i="9"/>
  <c r="R39" i="9"/>
  <c r="Q39" i="9"/>
  <c r="P39" i="9"/>
  <c r="O39" i="9"/>
  <c r="X38" i="9"/>
  <c r="W38" i="9"/>
  <c r="V38" i="9"/>
  <c r="U38" i="9"/>
  <c r="T38" i="9"/>
  <c r="S38" i="9"/>
  <c r="R38" i="9"/>
  <c r="Q38" i="9"/>
  <c r="P38" i="9"/>
  <c r="O38" i="9"/>
  <c r="X37" i="9"/>
  <c r="W37" i="9"/>
  <c r="V37" i="9"/>
  <c r="U37" i="9"/>
  <c r="T37" i="9"/>
  <c r="S37" i="9"/>
  <c r="R37" i="9"/>
  <c r="Q37" i="9"/>
  <c r="P37" i="9"/>
  <c r="O37" i="9"/>
  <c r="X36" i="9"/>
  <c r="W36" i="9"/>
  <c r="V36" i="9"/>
  <c r="U36" i="9"/>
  <c r="T36" i="9"/>
  <c r="S36" i="9"/>
  <c r="R36" i="9"/>
  <c r="Q36" i="9"/>
  <c r="P36" i="9"/>
  <c r="O36" i="9"/>
  <c r="X35" i="9"/>
  <c r="W35" i="9"/>
  <c r="V35" i="9"/>
  <c r="U35" i="9"/>
  <c r="T35" i="9"/>
  <c r="S35" i="9"/>
  <c r="R35" i="9"/>
  <c r="Q35" i="9"/>
  <c r="P35" i="9"/>
  <c r="O35" i="9"/>
  <c r="X34" i="9"/>
  <c r="W34" i="9"/>
  <c r="V34" i="9"/>
  <c r="U34" i="9"/>
  <c r="T34" i="9"/>
  <c r="S34" i="9"/>
  <c r="R34" i="9"/>
  <c r="Q34" i="9"/>
  <c r="P34" i="9"/>
  <c r="O34" i="9"/>
  <c r="X33" i="9"/>
  <c r="W33" i="9"/>
  <c r="V33" i="9"/>
  <c r="U33" i="9"/>
  <c r="T33" i="9"/>
  <c r="S33" i="9"/>
  <c r="R33" i="9"/>
  <c r="Q33" i="9"/>
  <c r="P33" i="9"/>
  <c r="O33" i="9"/>
  <c r="X32" i="9"/>
  <c r="W32" i="9"/>
  <c r="V32" i="9"/>
  <c r="U32" i="9"/>
  <c r="T32" i="9"/>
  <c r="S32" i="9"/>
  <c r="R32" i="9"/>
  <c r="Q32" i="9"/>
  <c r="P32" i="9"/>
  <c r="O32" i="9"/>
  <c r="X31" i="9"/>
  <c r="W31" i="9"/>
  <c r="V31" i="9"/>
  <c r="U31" i="9"/>
  <c r="T31" i="9"/>
  <c r="S31" i="9"/>
  <c r="R31" i="9"/>
  <c r="Q31" i="9"/>
  <c r="P31" i="9"/>
  <c r="O31" i="9"/>
  <c r="X30" i="9"/>
  <c r="W30" i="9"/>
  <c r="V30" i="9"/>
  <c r="U30" i="9"/>
  <c r="T30" i="9"/>
  <c r="S30" i="9"/>
  <c r="R30" i="9"/>
  <c r="Q30" i="9"/>
  <c r="P30" i="9"/>
  <c r="O30" i="9"/>
  <c r="X29" i="9"/>
  <c r="W29" i="9"/>
  <c r="V29" i="9"/>
  <c r="U29" i="9"/>
  <c r="T29" i="9"/>
  <c r="S29" i="9"/>
  <c r="R29" i="9"/>
  <c r="Q29" i="9"/>
  <c r="P29" i="9"/>
  <c r="O29" i="9"/>
  <c r="X28" i="9"/>
  <c r="W28" i="9"/>
  <c r="V28" i="9"/>
  <c r="U28" i="9"/>
  <c r="T28" i="9"/>
  <c r="S28" i="9"/>
  <c r="R28" i="9"/>
  <c r="Q28" i="9"/>
  <c r="P28" i="9"/>
  <c r="O28" i="9"/>
  <c r="X27" i="9"/>
  <c r="W27" i="9"/>
  <c r="V27" i="9"/>
  <c r="U27" i="9"/>
  <c r="T27" i="9"/>
  <c r="S27" i="9"/>
  <c r="R27" i="9"/>
  <c r="Q27" i="9"/>
  <c r="P27" i="9"/>
  <c r="O27" i="9"/>
  <c r="X26" i="9"/>
  <c r="W26" i="9"/>
  <c r="V26" i="9"/>
  <c r="U26" i="9"/>
  <c r="T26" i="9"/>
  <c r="S26" i="9"/>
  <c r="R26" i="9"/>
  <c r="Q26" i="9"/>
  <c r="P26" i="9"/>
  <c r="O26" i="9"/>
  <c r="X25" i="9"/>
  <c r="W25" i="9"/>
  <c r="V25" i="9"/>
  <c r="U25" i="9"/>
  <c r="T25" i="9"/>
  <c r="S25" i="9"/>
  <c r="R25" i="9"/>
  <c r="Q25" i="9"/>
  <c r="P25" i="9"/>
  <c r="O25" i="9"/>
  <c r="X24" i="9"/>
  <c r="W24" i="9"/>
  <c r="V24" i="9"/>
  <c r="U24" i="9"/>
  <c r="T24" i="9"/>
  <c r="S24" i="9"/>
  <c r="R24" i="9"/>
  <c r="Q24" i="9"/>
  <c r="P24" i="9"/>
  <c r="O24" i="9"/>
  <c r="X23" i="9"/>
  <c r="W23" i="9"/>
  <c r="V23" i="9"/>
  <c r="U23" i="9"/>
  <c r="T23" i="9"/>
  <c r="S23" i="9"/>
  <c r="R23" i="9"/>
  <c r="Q23" i="9"/>
  <c r="P23" i="9"/>
  <c r="O23" i="9"/>
  <c r="X22" i="9"/>
  <c r="W22" i="9"/>
  <c r="V22" i="9"/>
  <c r="U22" i="9"/>
  <c r="T22" i="9"/>
  <c r="S22" i="9"/>
  <c r="R22" i="9"/>
  <c r="Q22" i="9"/>
  <c r="P22" i="9"/>
  <c r="O22" i="9"/>
  <c r="X21" i="9"/>
  <c r="W21" i="9"/>
  <c r="V21" i="9"/>
  <c r="U21" i="9"/>
  <c r="T21" i="9"/>
  <c r="S21" i="9"/>
  <c r="R21" i="9"/>
  <c r="Q21" i="9"/>
  <c r="P21" i="9"/>
  <c r="O21" i="9"/>
  <c r="X20" i="9"/>
  <c r="W20" i="9"/>
  <c r="V20" i="9"/>
  <c r="U20" i="9"/>
  <c r="T20" i="9"/>
  <c r="S20" i="9"/>
  <c r="R20" i="9"/>
  <c r="Q20" i="9"/>
  <c r="P20" i="9"/>
  <c r="O20" i="9"/>
  <c r="X19" i="9"/>
  <c r="W19" i="9"/>
  <c r="V19" i="9"/>
  <c r="U19" i="9"/>
  <c r="T19" i="9"/>
  <c r="S19" i="9"/>
  <c r="R19" i="9"/>
  <c r="Q19" i="9"/>
  <c r="P19" i="9"/>
  <c r="O19" i="9"/>
  <c r="X18" i="9"/>
  <c r="W18" i="9"/>
  <c r="V18" i="9"/>
  <c r="U18" i="9"/>
  <c r="T18" i="9"/>
  <c r="S18" i="9"/>
  <c r="R18" i="9"/>
  <c r="Q18" i="9"/>
  <c r="P18" i="9"/>
  <c r="O18" i="9"/>
  <c r="X17" i="9"/>
  <c r="W17" i="9"/>
  <c r="V17" i="9"/>
  <c r="U17" i="9"/>
  <c r="T17" i="9"/>
  <c r="S17" i="9"/>
  <c r="R17" i="9"/>
  <c r="Q17" i="9"/>
  <c r="P17" i="9"/>
  <c r="O17" i="9"/>
  <c r="X16" i="9"/>
  <c r="W16" i="9"/>
  <c r="V16" i="9"/>
  <c r="U16" i="9"/>
  <c r="T16" i="9"/>
  <c r="S16" i="9"/>
  <c r="R16" i="9"/>
  <c r="Q16" i="9"/>
  <c r="P16" i="9"/>
  <c r="O16" i="9"/>
  <c r="X15" i="9"/>
  <c r="W15" i="9"/>
  <c r="V15" i="9"/>
  <c r="U15" i="9"/>
  <c r="T15" i="9"/>
  <c r="S15" i="9"/>
  <c r="R15" i="9"/>
  <c r="Q15" i="9"/>
  <c r="P15" i="9"/>
  <c r="O15" i="9"/>
  <c r="X14" i="9"/>
  <c r="W14" i="9"/>
  <c r="V14" i="9"/>
  <c r="U14" i="9"/>
  <c r="T14" i="9"/>
  <c r="S14" i="9"/>
  <c r="R14" i="9"/>
  <c r="Q14" i="9"/>
  <c r="P14" i="9"/>
  <c r="O14" i="9"/>
  <c r="X13" i="9"/>
  <c r="W13" i="9"/>
  <c r="V13" i="9"/>
  <c r="U13" i="9"/>
  <c r="T13" i="9"/>
  <c r="S13" i="9"/>
  <c r="R13" i="9"/>
  <c r="Q13" i="9"/>
  <c r="P13" i="9"/>
  <c r="O13" i="9"/>
  <c r="X12" i="9"/>
  <c r="W12" i="9"/>
  <c r="V12" i="9"/>
  <c r="U12" i="9"/>
  <c r="T12" i="9"/>
  <c r="S12" i="9"/>
  <c r="R12" i="9"/>
  <c r="Q12" i="9"/>
  <c r="P12" i="9"/>
  <c r="O12" i="9"/>
  <c r="X11" i="9"/>
  <c r="W11" i="9"/>
  <c r="V11" i="9"/>
  <c r="U11" i="9"/>
  <c r="T11" i="9"/>
  <c r="S11" i="9"/>
  <c r="R11" i="9"/>
  <c r="Q11" i="9"/>
  <c r="P11" i="9"/>
  <c r="O11" i="9"/>
  <c r="X10" i="9"/>
  <c r="W10" i="9"/>
  <c r="V10" i="9"/>
  <c r="U10" i="9"/>
  <c r="T10" i="9"/>
  <c r="S10" i="9"/>
  <c r="R10" i="9"/>
  <c r="Q10" i="9"/>
  <c r="P10" i="9"/>
  <c r="O10" i="9"/>
  <c r="X9" i="9"/>
  <c r="W9" i="9"/>
  <c r="V9" i="9"/>
  <c r="U9" i="9"/>
  <c r="T9" i="9"/>
  <c r="S9" i="9"/>
  <c r="R9" i="9"/>
  <c r="Q9" i="9"/>
  <c r="P9" i="9"/>
  <c r="O9" i="9"/>
  <c r="X8" i="9"/>
  <c r="W8" i="9"/>
  <c r="V8" i="9"/>
  <c r="U8" i="9"/>
  <c r="T8" i="9"/>
  <c r="S8" i="9"/>
  <c r="R8" i="9"/>
  <c r="Q8" i="9"/>
  <c r="P8" i="9"/>
  <c r="O8" i="9"/>
  <c r="X7" i="9"/>
  <c r="W7" i="9"/>
  <c r="V7" i="9"/>
  <c r="U7" i="9"/>
  <c r="T7" i="9"/>
  <c r="S7" i="9"/>
  <c r="R7" i="9"/>
  <c r="Q7" i="9"/>
  <c r="P7" i="9"/>
  <c r="O7" i="9"/>
  <c r="X6" i="9"/>
  <c r="W6" i="9"/>
  <c r="V6" i="9"/>
  <c r="U6" i="9"/>
  <c r="T6" i="9"/>
  <c r="S6" i="9"/>
  <c r="R6" i="9"/>
  <c r="Q6" i="9"/>
  <c r="P6" i="9"/>
  <c r="O6" i="9"/>
  <c r="X5" i="9"/>
  <c r="W5" i="9"/>
  <c r="V5" i="9"/>
  <c r="U5" i="9"/>
  <c r="T5" i="9"/>
  <c r="S5" i="9"/>
  <c r="R5" i="9"/>
  <c r="Q5" i="9"/>
  <c r="P5" i="9"/>
  <c r="O5" i="9"/>
  <c r="X4" i="9"/>
  <c r="W4" i="9"/>
  <c r="V4" i="9"/>
  <c r="U4" i="9"/>
  <c r="T4" i="9"/>
  <c r="S4" i="9"/>
  <c r="R4" i="9"/>
  <c r="Q4" i="9"/>
  <c r="P4" i="9"/>
  <c r="O4" i="9"/>
  <c r="X3" i="9"/>
  <c r="W3" i="9"/>
  <c r="V3" i="9"/>
  <c r="U3" i="9"/>
  <c r="T3" i="9"/>
  <c r="S3" i="9"/>
  <c r="R3" i="9"/>
  <c r="Q3" i="9"/>
  <c r="P3" i="9"/>
  <c r="A2" i="9" a="1"/>
  <c r="A2" i="9" s="1"/>
  <c r="P1158" i="8"/>
  <c r="O1158" i="8"/>
  <c r="M1158" i="8"/>
  <c r="P1157" i="8"/>
  <c r="O1157" i="8"/>
  <c r="M1157" i="8"/>
  <c r="P1156" i="8"/>
  <c r="O1156" i="8"/>
  <c r="M1156" i="8"/>
  <c r="P1155" i="8"/>
  <c r="O1155" i="8"/>
  <c r="M1155" i="8"/>
  <c r="P1154" i="8"/>
  <c r="O1154" i="8"/>
  <c r="M1154" i="8"/>
  <c r="P1153" i="8"/>
  <c r="O1153" i="8"/>
  <c r="M1153" i="8"/>
  <c r="P1152" i="8"/>
  <c r="O1152" i="8"/>
  <c r="M1152" i="8"/>
  <c r="P1151" i="8"/>
  <c r="O1151" i="8"/>
  <c r="M1151" i="8"/>
  <c r="P1150" i="8"/>
  <c r="O1150" i="8"/>
  <c r="M1150" i="8"/>
  <c r="P1149" i="8"/>
  <c r="O1149" i="8"/>
  <c r="M1149" i="8"/>
  <c r="P1148" i="8"/>
  <c r="O1148" i="8"/>
  <c r="M1148" i="8"/>
  <c r="P1147" i="8"/>
  <c r="O1147" i="8"/>
  <c r="M1147" i="8"/>
  <c r="P1146" i="8"/>
  <c r="O1146" i="8"/>
  <c r="M1146" i="8"/>
  <c r="P1145" i="8"/>
  <c r="O1145" i="8"/>
  <c r="M1145" i="8"/>
  <c r="P1144" i="8"/>
  <c r="O1144" i="8"/>
  <c r="M1144" i="8"/>
  <c r="P1143" i="8"/>
  <c r="O1143" i="8"/>
  <c r="M1143" i="8"/>
  <c r="P1142" i="8"/>
  <c r="O1142" i="8"/>
  <c r="M1142" i="8"/>
  <c r="P1141" i="8"/>
  <c r="O1141" i="8"/>
  <c r="M1141" i="8"/>
  <c r="P1140" i="8"/>
  <c r="O1140" i="8"/>
  <c r="M1140" i="8"/>
  <c r="P1139" i="8"/>
  <c r="O1139" i="8"/>
  <c r="M1139" i="8"/>
  <c r="P1138" i="8"/>
  <c r="O1138" i="8"/>
  <c r="M1138" i="8"/>
  <c r="P1137" i="8"/>
  <c r="O1137" i="8"/>
  <c r="M1137" i="8"/>
  <c r="P1136" i="8"/>
  <c r="O1136" i="8"/>
  <c r="M1136" i="8"/>
  <c r="P1135" i="8"/>
  <c r="O1135" i="8"/>
  <c r="M1135" i="8"/>
  <c r="P1134" i="8"/>
  <c r="O1134" i="8"/>
  <c r="M1134" i="8"/>
  <c r="P1133" i="8"/>
  <c r="O1133" i="8"/>
  <c r="M1133" i="8"/>
  <c r="P1132" i="8"/>
  <c r="O1132" i="8"/>
  <c r="M1132" i="8"/>
  <c r="P1131" i="8"/>
  <c r="O1131" i="8"/>
  <c r="M1131" i="8"/>
  <c r="P1130" i="8"/>
  <c r="O1130" i="8"/>
  <c r="M1130" i="8"/>
  <c r="P1129" i="8"/>
  <c r="O1129" i="8"/>
  <c r="M1129" i="8"/>
  <c r="P1128" i="8"/>
  <c r="O1128" i="8"/>
  <c r="M1128" i="8"/>
  <c r="P1127" i="8"/>
  <c r="O1127" i="8"/>
  <c r="M1127" i="8"/>
  <c r="P1126" i="8"/>
  <c r="O1126" i="8"/>
  <c r="M1126" i="8"/>
  <c r="P1125" i="8"/>
  <c r="O1125" i="8"/>
  <c r="M1125" i="8"/>
  <c r="P1124" i="8"/>
  <c r="O1124" i="8"/>
  <c r="M1124" i="8"/>
  <c r="P1123" i="8"/>
  <c r="O1123" i="8"/>
  <c r="M1123" i="8"/>
  <c r="P1122" i="8"/>
  <c r="O1122" i="8"/>
  <c r="M1122" i="8"/>
  <c r="P1121" i="8"/>
  <c r="O1121" i="8"/>
  <c r="M1121" i="8"/>
  <c r="P1120" i="8"/>
  <c r="O1120" i="8"/>
  <c r="M1120" i="8"/>
  <c r="P1119" i="8"/>
  <c r="O1119" i="8"/>
  <c r="M1119" i="8"/>
  <c r="P1118" i="8"/>
  <c r="O1118" i="8"/>
  <c r="M1118" i="8"/>
  <c r="P1117" i="8"/>
  <c r="O1117" i="8"/>
  <c r="M1117" i="8"/>
  <c r="P1116" i="8"/>
  <c r="O1116" i="8"/>
  <c r="M1116" i="8"/>
  <c r="P1115" i="8"/>
  <c r="O1115" i="8"/>
  <c r="M1115" i="8"/>
  <c r="P1114" i="8"/>
  <c r="O1114" i="8"/>
  <c r="M1114" i="8"/>
  <c r="P1113" i="8"/>
  <c r="O1113" i="8"/>
  <c r="M1113" i="8"/>
  <c r="P1112" i="8"/>
  <c r="O1112" i="8"/>
  <c r="M1112" i="8"/>
  <c r="P1111" i="8"/>
  <c r="O1111" i="8"/>
  <c r="M1111" i="8"/>
  <c r="P1110" i="8"/>
  <c r="O1110" i="8"/>
  <c r="M1110" i="8"/>
  <c r="P1109" i="8"/>
  <c r="O1109" i="8"/>
  <c r="M1109" i="8"/>
  <c r="P1108" i="8"/>
  <c r="O1108" i="8"/>
  <c r="M1108" i="8"/>
  <c r="P1107" i="8"/>
  <c r="O1107" i="8"/>
  <c r="M1107" i="8"/>
  <c r="P1106" i="8"/>
  <c r="O1106" i="8"/>
  <c r="M1106" i="8"/>
  <c r="P1105" i="8"/>
  <c r="O1105" i="8"/>
  <c r="M1105" i="8"/>
  <c r="P1104" i="8"/>
  <c r="O1104" i="8"/>
  <c r="M1104" i="8"/>
  <c r="P1103" i="8"/>
  <c r="O1103" i="8"/>
  <c r="M1103" i="8"/>
  <c r="P1102" i="8"/>
  <c r="O1102" i="8"/>
  <c r="M1102" i="8"/>
  <c r="P1101" i="8"/>
  <c r="O1101" i="8"/>
  <c r="M1101" i="8"/>
  <c r="P1100" i="8"/>
  <c r="O1100" i="8"/>
  <c r="M1100" i="8"/>
  <c r="P1099" i="8"/>
  <c r="O1099" i="8"/>
  <c r="M1099" i="8"/>
  <c r="P1098" i="8"/>
  <c r="O1098" i="8"/>
  <c r="M1098" i="8"/>
  <c r="P1097" i="8"/>
  <c r="O1097" i="8"/>
  <c r="M1097" i="8"/>
  <c r="P1096" i="8"/>
  <c r="O1096" i="8"/>
  <c r="M1096" i="8"/>
  <c r="P1095" i="8"/>
  <c r="O1095" i="8"/>
  <c r="M1095" i="8"/>
  <c r="P1094" i="8"/>
  <c r="O1094" i="8"/>
  <c r="M1094" i="8"/>
  <c r="P1093" i="8"/>
  <c r="O1093" i="8"/>
  <c r="M1093" i="8"/>
  <c r="P1092" i="8"/>
  <c r="O1092" i="8"/>
  <c r="M1092" i="8"/>
  <c r="P1091" i="8"/>
  <c r="O1091" i="8"/>
  <c r="M1091" i="8"/>
  <c r="P1090" i="8"/>
  <c r="O1090" i="8"/>
  <c r="M1090" i="8"/>
  <c r="P1089" i="8"/>
  <c r="O1089" i="8"/>
  <c r="M1089" i="8"/>
  <c r="P1088" i="8"/>
  <c r="O1088" i="8"/>
  <c r="M1088" i="8"/>
  <c r="P1087" i="8"/>
  <c r="O1087" i="8"/>
  <c r="M1087" i="8"/>
  <c r="P1086" i="8"/>
  <c r="O1086" i="8"/>
  <c r="M1086" i="8"/>
  <c r="P1085" i="8"/>
  <c r="O1085" i="8"/>
  <c r="M1085" i="8"/>
  <c r="P1084" i="8"/>
  <c r="O1084" i="8"/>
  <c r="M1084" i="8"/>
  <c r="P1083" i="8"/>
  <c r="O1083" i="8"/>
  <c r="M1083" i="8"/>
  <c r="P1082" i="8"/>
  <c r="O1082" i="8"/>
  <c r="M1082" i="8"/>
  <c r="P1081" i="8"/>
  <c r="O1081" i="8"/>
  <c r="M1081" i="8"/>
  <c r="P1080" i="8"/>
  <c r="O1080" i="8"/>
  <c r="M1080" i="8"/>
  <c r="P1079" i="8"/>
  <c r="O1079" i="8"/>
  <c r="M1079" i="8"/>
  <c r="P1078" i="8"/>
  <c r="O1078" i="8"/>
  <c r="M1078" i="8"/>
  <c r="P1077" i="8"/>
  <c r="O1077" i="8"/>
  <c r="M1077" i="8"/>
  <c r="P1076" i="8"/>
  <c r="O1076" i="8"/>
  <c r="M1076" i="8"/>
  <c r="P1075" i="8"/>
  <c r="O1075" i="8"/>
  <c r="M1075" i="8"/>
  <c r="P1074" i="8"/>
  <c r="O1074" i="8"/>
  <c r="M1074" i="8"/>
  <c r="P1073" i="8"/>
  <c r="O1073" i="8"/>
  <c r="M1073" i="8"/>
  <c r="P1072" i="8"/>
  <c r="O1072" i="8"/>
  <c r="M1072" i="8"/>
  <c r="P1071" i="8"/>
  <c r="O1071" i="8"/>
  <c r="M1071" i="8"/>
  <c r="P1070" i="8"/>
  <c r="O1070" i="8"/>
  <c r="M1070" i="8"/>
  <c r="P1069" i="8"/>
  <c r="O1069" i="8"/>
  <c r="M1069" i="8"/>
  <c r="P1068" i="8"/>
  <c r="O1068" i="8"/>
  <c r="M1068" i="8"/>
  <c r="P1067" i="8"/>
  <c r="O1067" i="8"/>
  <c r="M1067" i="8"/>
  <c r="P1066" i="8"/>
  <c r="O1066" i="8"/>
  <c r="M1066" i="8"/>
  <c r="P1065" i="8"/>
  <c r="O1065" i="8"/>
  <c r="M1065" i="8"/>
  <c r="P1064" i="8"/>
  <c r="O1064" i="8"/>
  <c r="M1064" i="8"/>
  <c r="P1063" i="8"/>
  <c r="O1063" i="8"/>
  <c r="M1063" i="8"/>
  <c r="P1062" i="8"/>
  <c r="O1062" i="8"/>
  <c r="M1062" i="8"/>
  <c r="P1061" i="8"/>
  <c r="O1061" i="8"/>
  <c r="M1061" i="8"/>
  <c r="P1060" i="8"/>
  <c r="O1060" i="8"/>
  <c r="M1060" i="8"/>
  <c r="P1059" i="8"/>
  <c r="O1059" i="8"/>
  <c r="M1059" i="8"/>
  <c r="P1058" i="8"/>
  <c r="O1058" i="8"/>
  <c r="M1058" i="8"/>
  <c r="P1057" i="8"/>
  <c r="O1057" i="8"/>
  <c r="M1057" i="8"/>
  <c r="P1056" i="8"/>
  <c r="O1056" i="8"/>
  <c r="M1056" i="8"/>
  <c r="P1055" i="8"/>
  <c r="O1055" i="8"/>
  <c r="M1055" i="8"/>
  <c r="P1054" i="8"/>
  <c r="O1054" i="8"/>
  <c r="M1054" i="8"/>
  <c r="P1053" i="8"/>
  <c r="O1053" i="8"/>
  <c r="M1053" i="8"/>
  <c r="P1052" i="8"/>
  <c r="O1052" i="8"/>
  <c r="M1052" i="8"/>
  <c r="P1051" i="8"/>
  <c r="O1051" i="8"/>
  <c r="M1051" i="8"/>
  <c r="P1050" i="8"/>
  <c r="O1050" i="8"/>
  <c r="M1050" i="8"/>
  <c r="P1049" i="8"/>
  <c r="O1049" i="8"/>
  <c r="M1049" i="8"/>
  <c r="P1048" i="8"/>
  <c r="O1048" i="8"/>
  <c r="M1048" i="8"/>
  <c r="P1047" i="8"/>
  <c r="O1047" i="8"/>
  <c r="M1047" i="8"/>
  <c r="P1046" i="8"/>
  <c r="O1046" i="8"/>
  <c r="M1046" i="8"/>
  <c r="P1045" i="8"/>
  <c r="O1045" i="8"/>
  <c r="M1045" i="8"/>
  <c r="P1044" i="8"/>
  <c r="O1044" i="8"/>
  <c r="M1044" i="8"/>
  <c r="P1043" i="8"/>
  <c r="O1043" i="8"/>
  <c r="M1043" i="8"/>
  <c r="P1042" i="8"/>
  <c r="O1042" i="8"/>
  <c r="M1042" i="8"/>
  <c r="P1041" i="8"/>
  <c r="O1041" i="8"/>
  <c r="M1041" i="8"/>
  <c r="P1040" i="8"/>
  <c r="O1040" i="8"/>
  <c r="M1040" i="8"/>
  <c r="P1039" i="8"/>
  <c r="O1039" i="8"/>
  <c r="M1039" i="8"/>
  <c r="P1038" i="8"/>
  <c r="O1038" i="8"/>
  <c r="M1038" i="8"/>
  <c r="P1037" i="8"/>
  <c r="O1037" i="8"/>
  <c r="M1037" i="8"/>
  <c r="P1036" i="8"/>
  <c r="O1036" i="8"/>
  <c r="M1036" i="8"/>
  <c r="P1035" i="8"/>
  <c r="O1035" i="8"/>
  <c r="M1035" i="8"/>
  <c r="P1034" i="8"/>
  <c r="O1034" i="8"/>
  <c r="M1034" i="8"/>
  <c r="P1033" i="8"/>
  <c r="O1033" i="8"/>
  <c r="M1033" i="8"/>
  <c r="P1032" i="8"/>
  <c r="O1032" i="8"/>
  <c r="M1032" i="8"/>
  <c r="P1031" i="8"/>
  <c r="O1031" i="8"/>
  <c r="M1031" i="8"/>
  <c r="P1030" i="8"/>
  <c r="O1030" i="8"/>
  <c r="M1030" i="8"/>
  <c r="P1029" i="8"/>
  <c r="O1029" i="8"/>
  <c r="M1029" i="8"/>
  <c r="P1028" i="8"/>
  <c r="O1028" i="8"/>
  <c r="M1028" i="8"/>
  <c r="P1027" i="8"/>
  <c r="O1027" i="8"/>
  <c r="M1027" i="8"/>
  <c r="P1026" i="8"/>
  <c r="O1026" i="8"/>
  <c r="M1026" i="8"/>
  <c r="P1025" i="8"/>
  <c r="O1025" i="8"/>
  <c r="M1025" i="8"/>
  <c r="P1024" i="8"/>
  <c r="O1024" i="8"/>
  <c r="M1024" i="8"/>
  <c r="P1023" i="8"/>
  <c r="O1023" i="8"/>
  <c r="M1023" i="8"/>
  <c r="P1022" i="8"/>
  <c r="O1022" i="8"/>
  <c r="M1022" i="8"/>
  <c r="P1021" i="8"/>
  <c r="O1021" i="8"/>
  <c r="M1021" i="8"/>
  <c r="P1020" i="8"/>
  <c r="O1020" i="8"/>
  <c r="M1020" i="8"/>
  <c r="P1019" i="8"/>
  <c r="O1019" i="8"/>
  <c r="M1019" i="8"/>
  <c r="P1018" i="8"/>
  <c r="O1018" i="8"/>
  <c r="M1018" i="8"/>
  <c r="P1017" i="8"/>
  <c r="O1017" i="8"/>
  <c r="M1017" i="8"/>
  <c r="P1016" i="8"/>
  <c r="O1016" i="8"/>
  <c r="M1016" i="8"/>
  <c r="P1015" i="8"/>
  <c r="O1015" i="8"/>
  <c r="M1015" i="8"/>
  <c r="P1014" i="8"/>
  <c r="O1014" i="8"/>
  <c r="M1014" i="8"/>
  <c r="P1013" i="8"/>
  <c r="O1013" i="8"/>
  <c r="M1013" i="8"/>
  <c r="P1012" i="8"/>
  <c r="O1012" i="8"/>
  <c r="M1012" i="8"/>
  <c r="P1011" i="8"/>
  <c r="O1011" i="8"/>
  <c r="M1011" i="8"/>
  <c r="P1010" i="8"/>
  <c r="O1010" i="8"/>
  <c r="M1010" i="8"/>
  <c r="P1009" i="8"/>
  <c r="O1009" i="8"/>
  <c r="M1009" i="8"/>
  <c r="P1008" i="8"/>
  <c r="O1008" i="8"/>
  <c r="M1008" i="8"/>
  <c r="P1007" i="8"/>
  <c r="O1007" i="8"/>
  <c r="M1007" i="8"/>
  <c r="P1006" i="8"/>
  <c r="O1006" i="8"/>
  <c r="M1006" i="8"/>
  <c r="P1005" i="8"/>
  <c r="O1005" i="8"/>
  <c r="M1005" i="8"/>
  <c r="P1004" i="8"/>
  <c r="O1004" i="8"/>
  <c r="M1004" i="8"/>
  <c r="P1003" i="8"/>
  <c r="O1003" i="8"/>
  <c r="M1003" i="8"/>
  <c r="P1002" i="8"/>
  <c r="O1002" i="8"/>
  <c r="M1002" i="8"/>
  <c r="P1001" i="8"/>
  <c r="O1001" i="8"/>
  <c r="M1001" i="8"/>
  <c r="P1000" i="8"/>
  <c r="O1000" i="8"/>
  <c r="M1000" i="8"/>
  <c r="P999" i="8"/>
  <c r="O999" i="8"/>
  <c r="M999" i="8"/>
  <c r="P998" i="8"/>
  <c r="O998" i="8"/>
  <c r="M998" i="8"/>
  <c r="P997" i="8"/>
  <c r="O997" i="8"/>
  <c r="M997" i="8"/>
  <c r="P996" i="8"/>
  <c r="O996" i="8"/>
  <c r="M996" i="8"/>
  <c r="P995" i="8"/>
  <c r="O995" i="8"/>
  <c r="M995" i="8"/>
  <c r="P994" i="8"/>
  <c r="O994" i="8"/>
  <c r="M994" i="8"/>
  <c r="P993" i="8"/>
  <c r="O993" i="8"/>
  <c r="M993" i="8"/>
  <c r="P992" i="8"/>
  <c r="O992" i="8"/>
  <c r="M992" i="8"/>
  <c r="P991" i="8"/>
  <c r="O991" i="8"/>
  <c r="M991" i="8"/>
  <c r="P990" i="8"/>
  <c r="O990" i="8"/>
  <c r="M990" i="8"/>
  <c r="P989" i="8"/>
  <c r="O989" i="8"/>
  <c r="M989" i="8"/>
  <c r="P988" i="8"/>
  <c r="O988" i="8"/>
  <c r="M988" i="8"/>
  <c r="P987" i="8"/>
  <c r="O987" i="8"/>
  <c r="M987" i="8"/>
  <c r="P986" i="8"/>
  <c r="O986" i="8"/>
  <c r="M986" i="8"/>
  <c r="P985" i="8"/>
  <c r="O985" i="8"/>
  <c r="M985" i="8"/>
  <c r="P984" i="8"/>
  <c r="O984" i="8"/>
  <c r="M984" i="8"/>
  <c r="P983" i="8"/>
  <c r="O983" i="8"/>
  <c r="M983" i="8"/>
  <c r="P982" i="8"/>
  <c r="O982" i="8"/>
  <c r="M982" i="8"/>
  <c r="P981" i="8"/>
  <c r="O981" i="8"/>
  <c r="M981" i="8"/>
  <c r="P980" i="8"/>
  <c r="O980" i="8"/>
  <c r="M980" i="8"/>
  <c r="P979" i="8"/>
  <c r="O979" i="8"/>
  <c r="M979" i="8"/>
  <c r="P978" i="8"/>
  <c r="O978" i="8"/>
  <c r="M978" i="8"/>
  <c r="P977" i="8"/>
  <c r="O977" i="8"/>
  <c r="M977" i="8"/>
  <c r="P976" i="8"/>
  <c r="O976" i="8"/>
  <c r="M976" i="8"/>
  <c r="P975" i="8"/>
  <c r="O975" i="8"/>
  <c r="M975" i="8"/>
  <c r="P974" i="8"/>
  <c r="O974" i="8"/>
  <c r="M974" i="8"/>
  <c r="P973" i="8"/>
  <c r="O973" i="8"/>
  <c r="M973" i="8"/>
  <c r="P972" i="8"/>
  <c r="O972" i="8"/>
  <c r="M972" i="8"/>
  <c r="P971" i="8"/>
  <c r="O971" i="8"/>
  <c r="M971" i="8"/>
  <c r="P970" i="8"/>
  <c r="O970" i="8"/>
  <c r="M970" i="8"/>
  <c r="P969" i="8"/>
  <c r="O969" i="8"/>
  <c r="M969" i="8"/>
  <c r="P968" i="8"/>
  <c r="O968" i="8"/>
  <c r="M968" i="8"/>
  <c r="P967" i="8"/>
  <c r="O967" i="8"/>
  <c r="M967" i="8"/>
  <c r="P966" i="8"/>
  <c r="O966" i="8"/>
  <c r="M966" i="8"/>
  <c r="P965" i="8"/>
  <c r="O965" i="8"/>
  <c r="M965" i="8"/>
  <c r="P964" i="8"/>
  <c r="O964" i="8"/>
  <c r="M964" i="8"/>
  <c r="P963" i="8"/>
  <c r="O963" i="8"/>
  <c r="M963" i="8"/>
  <c r="P962" i="8"/>
  <c r="O962" i="8"/>
  <c r="M962" i="8"/>
  <c r="P961" i="8"/>
  <c r="O961" i="8"/>
  <c r="M961" i="8"/>
  <c r="P960" i="8"/>
  <c r="O960" i="8"/>
  <c r="M960" i="8"/>
  <c r="P959" i="8"/>
  <c r="O959" i="8"/>
  <c r="M959" i="8"/>
  <c r="P958" i="8"/>
  <c r="O958" i="8"/>
  <c r="M958" i="8"/>
  <c r="P957" i="8"/>
  <c r="O957" i="8"/>
  <c r="M957" i="8"/>
  <c r="P956" i="8"/>
  <c r="O956" i="8"/>
  <c r="M956" i="8"/>
  <c r="P955" i="8"/>
  <c r="O955" i="8"/>
  <c r="M955" i="8"/>
  <c r="P954" i="8"/>
  <c r="O954" i="8"/>
  <c r="M954" i="8"/>
  <c r="P953" i="8"/>
  <c r="O953" i="8"/>
  <c r="M953" i="8"/>
  <c r="P952" i="8"/>
  <c r="O952" i="8"/>
  <c r="M952" i="8"/>
  <c r="P951" i="8"/>
  <c r="O951" i="8"/>
  <c r="M951" i="8"/>
  <c r="P950" i="8"/>
  <c r="O950" i="8"/>
  <c r="M950" i="8"/>
  <c r="P949" i="8"/>
  <c r="O949" i="8"/>
  <c r="M949" i="8"/>
  <c r="P948" i="8"/>
  <c r="O948" i="8"/>
  <c r="M948" i="8"/>
  <c r="P947" i="8"/>
  <c r="O947" i="8"/>
  <c r="M947" i="8"/>
  <c r="P946" i="8"/>
  <c r="O946" i="8"/>
  <c r="M946" i="8"/>
  <c r="P945" i="8"/>
  <c r="O945" i="8"/>
  <c r="M945" i="8"/>
  <c r="P944" i="8"/>
  <c r="O944" i="8"/>
  <c r="M944" i="8"/>
  <c r="P943" i="8"/>
  <c r="O943" i="8"/>
  <c r="M943" i="8"/>
  <c r="P942" i="8"/>
  <c r="O942" i="8"/>
  <c r="M942" i="8"/>
  <c r="P941" i="8"/>
  <c r="O941" i="8"/>
  <c r="M941" i="8"/>
  <c r="P940" i="8"/>
  <c r="O940" i="8"/>
  <c r="M940" i="8"/>
  <c r="P939" i="8"/>
  <c r="O939" i="8"/>
  <c r="M939" i="8"/>
  <c r="P938" i="8"/>
  <c r="O938" i="8"/>
  <c r="M938" i="8"/>
  <c r="P937" i="8"/>
  <c r="O937" i="8"/>
  <c r="M937" i="8"/>
  <c r="P936" i="8"/>
  <c r="O936" i="8"/>
  <c r="M936" i="8"/>
  <c r="P935" i="8"/>
  <c r="O935" i="8"/>
  <c r="M935" i="8"/>
  <c r="P934" i="8"/>
  <c r="O934" i="8"/>
  <c r="M934" i="8"/>
  <c r="P933" i="8"/>
  <c r="O933" i="8"/>
  <c r="M933" i="8"/>
  <c r="P932" i="8"/>
  <c r="O932" i="8"/>
  <c r="M932" i="8"/>
  <c r="P931" i="8"/>
  <c r="O931" i="8"/>
  <c r="M931" i="8"/>
  <c r="P930" i="8"/>
  <c r="O930" i="8"/>
  <c r="M930" i="8"/>
  <c r="P929" i="8"/>
  <c r="O929" i="8"/>
  <c r="M929" i="8"/>
  <c r="P928" i="8"/>
  <c r="O928" i="8"/>
  <c r="M928" i="8"/>
  <c r="P927" i="8"/>
  <c r="O927" i="8"/>
  <c r="M927" i="8"/>
  <c r="P926" i="8"/>
  <c r="O926" i="8"/>
  <c r="M926" i="8"/>
  <c r="P925" i="8"/>
  <c r="O925" i="8"/>
  <c r="M925" i="8"/>
  <c r="P924" i="8"/>
  <c r="O924" i="8"/>
  <c r="M924" i="8"/>
  <c r="P923" i="8"/>
  <c r="O923" i="8"/>
  <c r="M923" i="8"/>
  <c r="P922" i="8"/>
  <c r="O922" i="8"/>
  <c r="M922" i="8"/>
  <c r="P921" i="8"/>
  <c r="O921" i="8"/>
  <c r="M921" i="8"/>
  <c r="P920" i="8"/>
  <c r="O920" i="8"/>
  <c r="M920" i="8"/>
  <c r="P919" i="8"/>
  <c r="O919" i="8"/>
  <c r="M919" i="8"/>
  <c r="P918" i="8"/>
  <c r="O918" i="8"/>
  <c r="M918" i="8"/>
  <c r="P917" i="8"/>
  <c r="O917" i="8"/>
  <c r="M917" i="8"/>
  <c r="P916" i="8"/>
  <c r="O916" i="8"/>
  <c r="M916" i="8"/>
  <c r="P915" i="8"/>
  <c r="O915" i="8"/>
  <c r="M915" i="8"/>
  <c r="P914" i="8"/>
  <c r="O914" i="8"/>
  <c r="M914" i="8"/>
  <c r="P913" i="8"/>
  <c r="O913" i="8"/>
  <c r="M913" i="8"/>
  <c r="P912" i="8"/>
  <c r="O912" i="8"/>
  <c r="M912" i="8"/>
  <c r="P911" i="8"/>
  <c r="O911" i="8"/>
  <c r="M911" i="8"/>
  <c r="P910" i="8"/>
  <c r="O910" i="8"/>
  <c r="M910" i="8"/>
  <c r="P909" i="8"/>
  <c r="O909" i="8"/>
  <c r="M909" i="8"/>
  <c r="P908" i="8"/>
  <c r="O908" i="8"/>
  <c r="M908" i="8"/>
  <c r="P907" i="8"/>
  <c r="O907" i="8"/>
  <c r="M907" i="8"/>
  <c r="P906" i="8"/>
  <c r="O906" i="8"/>
  <c r="M906" i="8"/>
  <c r="P905" i="8"/>
  <c r="O905" i="8"/>
  <c r="M905" i="8"/>
  <c r="P904" i="8"/>
  <c r="O904" i="8"/>
  <c r="M904" i="8"/>
  <c r="P903" i="8"/>
  <c r="O903" i="8"/>
  <c r="M903" i="8"/>
  <c r="P902" i="8"/>
  <c r="O902" i="8"/>
  <c r="M902" i="8"/>
  <c r="P901" i="8"/>
  <c r="O901" i="8"/>
  <c r="M901" i="8"/>
  <c r="P900" i="8"/>
  <c r="O900" i="8"/>
  <c r="M900" i="8"/>
  <c r="P899" i="8"/>
  <c r="O899" i="8"/>
  <c r="M899" i="8"/>
  <c r="P898" i="8"/>
  <c r="O898" i="8"/>
  <c r="M898" i="8"/>
  <c r="P897" i="8"/>
  <c r="O897" i="8"/>
  <c r="M897" i="8"/>
  <c r="P896" i="8"/>
  <c r="O896" i="8"/>
  <c r="M896" i="8"/>
  <c r="P895" i="8"/>
  <c r="O895" i="8"/>
  <c r="M895" i="8"/>
  <c r="P894" i="8"/>
  <c r="O894" i="8"/>
  <c r="M894" i="8"/>
  <c r="P893" i="8"/>
  <c r="O893" i="8"/>
  <c r="M893" i="8"/>
  <c r="P892" i="8"/>
  <c r="O892" i="8"/>
  <c r="M892" i="8"/>
  <c r="P891" i="8"/>
  <c r="O891" i="8"/>
  <c r="M891" i="8"/>
  <c r="P890" i="8"/>
  <c r="O890" i="8"/>
  <c r="M890" i="8"/>
  <c r="P889" i="8"/>
  <c r="O889" i="8"/>
  <c r="M889" i="8"/>
  <c r="P888" i="8"/>
  <c r="O888" i="8"/>
  <c r="M888" i="8"/>
  <c r="P887" i="8"/>
  <c r="O887" i="8"/>
  <c r="M887" i="8"/>
  <c r="P886" i="8"/>
  <c r="O886" i="8"/>
  <c r="M886" i="8"/>
  <c r="P885" i="8"/>
  <c r="O885" i="8"/>
  <c r="M885" i="8"/>
  <c r="P884" i="8"/>
  <c r="O884" i="8"/>
  <c r="M884" i="8"/>
  <c r="P883" i="8"/>
  <c r="O883" i="8"/>
  <c r="M883" i="8"/>
  <c r="P882" i="8"/>
  <c r="O882" i="8"/>
  <c r="M882" i="8"/>
  <c r="P881" i="8"/>
  <c r="O881" i="8"/>
  <c r="M881" i="8"/>
  <c r="P880" i="8"/>
  <c r="O880" i="8"/>
  <c r="M880" i="8"/>
  <c r="P879" i="8"/>
  <c r="O879" i="8"/>
  <c r="M879" i="8"/>
  <c r="P878" i="8"/>
  <c r="O878" i="8"/>
  <c r="M878" i="8"/>
  <c r="P877" i="8"/>
  <c r="O877" i="8"/>
  <c r="M877" i="8"/>
  <c r="P876" i="8"/>
  <c r="O876" i="8"/>
  <c r="M876" i="8"/>
  <c r="P875" i="8"/>
  <c r="O875" i="8"/>
  <c r="M875" i="8"/>
  <c r="P874" i="8"/>
  <c r="O874" i="8"/>
  <c r="M874" i="8"/>
  <c r="P873" i="8"/>
  <c r="O873" i="8"/>
  <c r="M873" i="8"/>
  <c r="P872" i="8"/>
  <c r="O872" i="8"/>
  <c r="M872" i="8"/>
  <c r="P871" i="8"/>
  <c r="O871" i="8"/>
  <c r="M871" i="8"/>
  <c r="P870" i="8"/>
  <c r="O870" i="8"/>
  <c r="M870" i="8"/>
  <c r="P869" i="8"/>
  <c r="O869" i="8"/>
  <c r="M869" i="8"/>
  <c r="P868" i="8"/>
  <c r="O868" i="8"/>
  <c r="M868" i="8"/>
  <c r="P867" i="8"/>
  <c r="O867" i="8"/>
  <c r="M867" i="8"/>
  <c r="P866" i="8"/>
  <c r="O866" i="8"/>
  <c r="M866" i="8"/>
  <c r="P865" i="8"/>
  <c r="O865" i="8"/>
  <c r="M865" i="8"/>
  <c r="P864" i="8"/>
  <c r="O864" i="8"/>
  <c r="M864" i="8"/>
  <c r="P863" i="8"/>
  <c r="O863" i="8"/>
  <c r="M863" i="8"/>
  <c r="P862" i="8"/>
  <c r="O862" i="8"/>
  <c r="M862" i="8"/>
  <c r="P861" i="8"/>
  <c r="O861" i="8"/>
  <c r="M861" i="8"/>
  <c r="P860" i="8"/>
  <c r="O860" i="8"/>
  <c r="M860" i="8"/>
  <c r="P859" i="8"/>
  <c r="O859" i="8"/>
  <c r="M859" i="8"/>
  <c r="P858" i="8"/>
  <c r="O858" i="8"/>
  <c r="M858" i="8"/>
  <c r="P857" i="8"/>
  <c r="O857" i="8"/>
  <c r="M857" i="8"/>
  <c r="P856" i="8"/>
  <c r="O856" i="8"/>
  <c r="M856" i="8"/>
  <c r="P855" i="8"/>
  <c r="O855" i="8"/>
  <c r="M855" i="8"/>
  <c r="P854" i="8"/>
  <c r="O854" i="8"/>
  <c r="M854" i="8"/>
  <c r="P853" i="8"/>
  <c r="O853" i="8"/>
  <c r="M853" i="8"/>
  <c r="P852" i="8"/>
  <c r="O852" i="8"/>
  <c r="M852" i="8"/>
  <c r="P851" i="8"/>
  <c r="O851" i="8"/>
  <c r="M851" i="8"/>
  <c r="P850" i="8"/>
  <c r="O850" i="8"/>
  <c r="M850" i="8"/>
  <c r="P849" i="8"/>
  <c r="O849" i="8"/>
  <c r="M849" i="8"/>
  <c r="P848" i="8"/>
  <c r="O848" i="8"/>
  <c r="M848" i="8"/>
  <c r="P847" i="8"/>
  <c r="O847" i="8"/>
  <c r="M847" i="8"/>
  <c r="P846" i="8"/>
  <c r="O846" i="8"/>
  <c r="M846" i="8"/>
  <c r="P845" i="8"/>
  <c r="O845" i="8"/>
  <c r="M845" i="8"/>
  <c r="P844" i="8"/>
  <c r="O844" i="8"/>
  <c r="M844" i="8"/>
  <c r="P843" i="8"/>
  <c r="O843" i="8"/>
  <c r="M843" i="8"/>
  <c r="P842" i="8"/>
  <c r="O842" i="8"/>
  <c r="M842" i="8"/>
  <c r="P841" i="8"/>
  <c r="O841" i="8"/>
  <c r="M841" i="8"/>
  <c r="P840" i="8"/>
  <c r="O840" i="8"/>
  <c r="M840" i="8"/>
  <c r="P839" i="8"/>
  <c r="O839" i="8"/>
  <c r="M839" i="8"/>
  <c r="P838" i="8"/>
  <c r="O838" i="8"/>
  <c r="M838" i="8"/>
  <c r="P837" i="8"/>
  <c r="O837" i="8"/>
  <c r="M837" i="8"/>
  <c r="P836" i="8"/>
  <c r="O836" i="8"/>
  <c r="M836" i="8"/>
  <c r="P835" i="8"/>
  <c r="O835" i="8"/>
  <c r="M835" i="8"/>
  <c r="P834" i="8"/>
  <c r="O834" i="8"/>
  <c r="M834" i="8"/>
  <c r="P833" i="8"/>
  <c r="O833" i="8"/>
  <c r="M833" i="8"/>
  <c r="P832" i="8"/>
  <c r="O832" i="8"/>
  <c r="M832" i="8"/>
  <c r="P831" i="8"/>
  <c r="O831" i="8"/>
  <c r="M831" i="8"/>
  <c r="P830" i="8"/>
  <c r="O830" i="8"/>
  <c r="M830" i="8"/>
  <c r="P829" i="8"/>
  <c r="O829" i="8"/>
  <c r="M829" i="8"/>
  <c r="P828" i="8"/>
  <c r="O828" i="8"/>
  <c r="M828" i="8"/>
  <c r="P827" i="8"/>
  <c r="O827" i="8"/>
  <c r="M827" i="8"/>
  <c r="P826" i="8"/>
  <c r="O826" i="8"/>
  <c r="M826" i="8"/>
  <c r="P825" i="8"/>
  <c r="O825" i="8"/>
  <c r="M825" i="8"/>
  <c r="P824" i="8"/>
  <c r="O824" i="8"/>
  <c r="M824" i="8"/>
  <c r="P823" i="8"/>
  <c r="O823" i="8"/>
  <c r="M823" i="8"/>
  <c r="P822" i="8"/>
  <c r="O822" i="8"/>
  <c r="M822" i="8"/>
  <c r="P821" i="8"/>
  <c r="O821" i="8"/>
  <c r="M821" i="8"/>
  <c r="P820" i="8"/>
  <c r="O820" i="8"/>
  <c r="M820" i="8"/>
  <c r="P819" i="8"/>
  <c r="O819" i="8"/>
  <c r="M819" i="8"/>
  <c r="P818" i="8"/>
  <c r="O818" i="8"/>
  <c r="M818" i="8"/>
  <c r="P817" i="8"/>
  <c r="O817" i="8"/>
  <c r="M817" i="8"/>
  <c r="P816" i="8"/>
  <c r="O816" i="8"/>
  <c r="M816" i="8"/>
  <c r="P815" i="8"/>
  <c r="O815" i="8"/>
  <c r="M815" i="8"/>
  <c r="P814" i="8"/>
  <c r="O814" i="8"/>
  <c r="M814" i="8"/>
  <c r="P813" i="8"/>
  <c r="O813" i="8"/>
  <c r="M813" i="8"/>
  <c r="P812" i="8"/>
  <c r="O812" i="8"/>
  <c r="M812" i="8"/>
  <c r="P811" i="8"/>
  <c r="O811" i="8"/>
  <c r="M811" i="8"/>
  <c r="P810" i="8"/>
  <c r="O810" i="8"/>
  <c r="M810" i="8"/>
  <c r="P809" i="8"/>
  <c r="O809" i="8"/>
  <c r="M809" i="8"/>
  <c r="P808" i="8"/>
  <c r="O808" i="8"/>
  <c r="M808" i="8"/>
  <c r="P807" i="8"/>
  <c r="O807" i="8"/>
  <c r="M807" i="8"/>
  <c r="P806" i="8"/>
  <c r="O806" i="8"/>
  <c r="M806" i="8"/>
  <c r="P805" i="8"/>
  <c r="O805" i="8"/>
  <c r="M805" i="8"/>
  <c r="P804" i="8"/>
  <c r="O804" i="8"/>
  <c r="M804" i="8"/>
  <c r="P803" i="8"/>
  <c r="O803" i="8"/>
  <c r="M803" i="8"/>
  <c r="P802" i="8"/>
  <c r="O802" i="8"/>
  <c r="M802" i="8"/>
  <c r="P801" i="8"/>
  <c r="O801" i="8"/>
  <c r="M801" i="8"/>
  <c r="P800" i="8"/>
  <c r="O800" i="8"/>
  <c r="M800" i="8"/>
  <c r="P799" i="8"/>
  <c r="O799" i="8"/>
  <c r="M799" i="8"/>
  <c r="P798" i="8"/>
  <c r="O798" i="8"/>
  <c r="M798" i="8"/>
  <c r="P797" i="8"/>
  <c r="O797" i="8"/>
  <c r="M797" i="8"/>
  <c r="P796" i="8"/>
  <c r="O796" i="8"/>
  <c r="M796" i="8"/>
  <c r="P795" i="8"/>
  <c r="O795" i="8"/>
  <c r="M795" i="8"/>
  <c r="P794" i="8"/>
  <c r="O794" i="8"/>
  <c r="M794" i="8"/>
  <c r="P793" i="8"/>
  <c r="O793" i="8"/>
  <c r="M793" i="8"/>
  <c r="P792" i="8"/>
  <c r="O792" i="8"/>
  <c r="M792" i="8"/>
  <c r="P791" i="8"/>
  <c r="O791" i="8"/>
  <c r="M791" i="8"/>
  <c r="P790" i="8"/>
  <c r="O790" i="8"/>
  <c r="M790" i="8"/>
  <c r="P789" i="8"/>
  <c r="O789" i="8"/>
  <c r="M789" i="8"/>
  <c r="P788" i="8"/>
  <c r="O788" i="8"/>
  <c r="M788" i="8"/>
  <c r="P787" i="8"/>
  <c r="O787" i="8"/>
  <c r="M787" i="8"/>
  <c r="P786" i="8"/>
  <c r="O786" i="8"/>
  <c r="M786" i="8"/>
  <c r="P785" i="8"/>
  <c r="O785" i="8"/>
  <c r="M785" i="8"/>
  <c r="P784" i="8"/>
  <c r="O784" i="8"/>
  <c r="M784" i="8"/>
  <c r="P783" i="8"/>
  <c r="O783" i="8"/>
  <c r="M783" i="8"/>
  <c r="P782" i="8"/>
  <c r="O782" i="8"/>
  <c r="M782" i="8"/>
  <c r="P781" i="8"/>
  <c r="O781" i="8"/>
  <c r="M781" i="8"/>
  <c r="P780" i="8"/>
  <c r="O780" i="8"/>
  <c r="M780" i="8"/>
  <c r="P779" i="8"/>
  <c r="O779" i="8"/>
  <c r="M779" i="8"/>
  <c r="P778" i="8"/>
  <c r="O778" i="8"/>
  <c r="M778" i="8"/>
  <c r="P777" i="8"/>
  <c r="O777" i="8"/>
  <c r="M777" i="8"/>
  <c r="P776" i="8"/>
  <c r="O776" i="8"/>
  <c r="M776" i="8"/>
  <c r="P775" i="8"/>
  <c r="O775" i="8"/>
  <c r="M775" i="8"/>
  <c r="P774" i="8"/>
  <c r="O774" i="8"/>
  <c r="M774" i="8"/>
  <c r="P773" i="8"/>
  <c r="O773" i="8"/>
  <c r="M773" i="8"/>
  <c r="P772" i="8"/>
  <c r="O772" i="8"/>
  <c r="M772" i="8"/>
  <c r="P771" i="8"/>
  <c r="O771" i="8"/>
  <c r="M771" i="8"/>
  <c r="P770" i="8"/>
  <c r="O770" i="8"/>
  <c r="M770" i="8"/>
  <c r="P769" i="8"/>
  <c r="O769" i="8"/>
  <c r="M769" i="8"/>
  <c r="P768" i="8"/>
  <c r="O768" i="8"/>
  <c r="M768" i="8"/>
  <c r="P767" i="8"/>
  <c r="O767" i="8"/>
  <c r="M767" i="8"/>
  <c r="P766" i="8"/>
  <c r="O766" i="8"/>
  <c r="M766" i="8"/>
  <c r="P765" i="8"/>
  <c r="O765" i="8"/>
  <c r="M765" i="8"/>
  <c r="P764" i="8"/>
  <c r="O764" i="8"/>
  <c r="M764" i="8"/>
  <c r="P763" i="8"/>
  <c r="O763" i="8"/>
  <c r="M763" i="8"/>
  <c r="P762" i="8"/>
  <c r="O762" i="8"/>
  <c r="M762" i="8"/>
  <c r="P761" i="8"/>
  <c r="O761" i="8"/>
  <c r="M761" i="8"/>
  <c r="P760" i="8"/>
  <c r="O760" i="8"/>
  <c r="M760" i="8"/>
  <c r="P759" i="8"/>
  <c r="O759" i="8"/>
  <c r="M759" i="8"/>
  <c r="P758" i="8"/>
  <c r="O758" i="8"/>
  <c r="M758" i="8"/>
  <c r="P757" i="8"/>
  <c r="O757" i="8"/>
  <c r="M757" i="8"/>
  <c r="P756" i="8"/>
  <c r="O756" i="8"/>
  <c r="M756" i="8"/>
  <c r="P755" i="8"/>
  <c r="O755" i="8"/>
  <c r="M755" i="8"/>
  <c r="P754" i="8"/>
  <c r="O754" i="8"/>
  <c r="M754" i="8"/>
  <c r="P753" i="8"/>
  <c r="O753" i="8"/>
  <c r="M753" i="8"/>
  <c r="P752" i="8"/>
  <c r="O752" i="8"/>
  <c r="M752" i="8"/>
  <c r="P751" i="8"/>
  <c r="O751" i="8"/>
  <c r="M751" i="8"/>
  <c r="P750" i="8"/>
  <c r="O750" i="8"/>
  <c r="M750" i="8"/>
  <c r="P749" i="8"/>
  <c r="O749" i="8"/>
  <c r="M749" i="8"/>
  <c r="P748" i="8"/>
  <c r="O748" i="8"/>
  <c r="M748" i="8"/>
  <c r="P747" i="8"/>
  <c r="O747" i="8"/>
  <c r="M747" i="8"/>
  <c r="P746" i="8"/>
  <c r="O746" i="8"/>
  <c r="M746" i="8"/>
  <c r="P745" i="8"/>
  <c r="O745" i="8"/>
  <c r="M745" i="8"/>
  <c r="P744" i="8"/>
  <c r="O744" i="8"/>
  <c r="M744" i="8"/>
  <c r="P743" i="8"/>
  <c r="O743" i="8"/>
  <c r="M743" i="8"/>
  <c r="P742" i="8"/>
  <c r="O742" i="8"/>
  <c r="M742" i="8"/>
  <c r="P741" i="8"/>
  <c r="O741" i="8"/>
  <c r="M741" i="8"/>
  <c r="P740" i="8"/>
  <c r="O740" i="8"/>
  <c r="M740" i="8"/>
  <c r="P739" i="8"/>
  <c r="O739" i="8"/>
  <c r="M739" i="8"/>
  <c r="P738" i="8"/>
  <c r="O738" i="8"/>
  <c r="M738" i="8"/>
  <c r="P737" i="8"/>
  <c r="O737" i="8"/>
  <c r="M737" i="8"/>
  <c r="P736" i="8"/>
  <c r="O736" i="8"/>
  <c r="M736" i="8"/>
  <c r="P735" i="8"/>
  <c r="O735" i="8"/>
  <c r="M735" i="8"/>
  <c r="P734" i="8"/>
  <c r="O734" i="8"/>
  <c r="M734" i="8"/>
  <c r="P733" i="8"/>
  <c r="O733" i="8"/>
  <c r="M733" i="8"/>
  <c r="P732" i="8"/>
  <c r="O732" i="8"/>
  <c r="M732" i="8"/>
  <c r="P731" i="8"/>
  <c r="O731" i="8"/>
  <c r="M731" i="8"/>
  <c r="P730" i="8"/>
  <c r="O730" i="8"/>
  <c r="M730" i="8"/>
  <c r="P729" i="8"/>
  <c r="O729" i="8"/>
  <c r="M729" i="8"/>
  <c r="P728" i="8"/>
  <c r="O728" i="8"/>
  <c r="M728" i="8"/>
  <c r="P727" i="8"/>
  <c r="O727" i="8"/>
  <c r="M727" i="8"/>
  <c r="P726" i="8"/>
  <c r="O726" i="8"/>
  <c r="M726" i="8"/>
  <c r="P725" i="8"/>
  <c r="O725" i="8"/>
  <c r="M725" i="8"/>
  <c r="P724" i="8"/>
  <c r="O724" i="8"/>
  <c r="M724" i="8"/>
  <c r="P723" i="8"/>
  <c r="O723" i="8"/>
  <c r="M723" i="8"/>
  <c r="P722" i="8"/>
  <c r="O722" i="8"/>
  <c r="M722" i="8"/>
  <c r="P721" i="8"/>
  <c r="O721" i="8"/>
  <c r="M721" i="8"/>
  <c r="P720" i="8"/>
  <c r="O720" i="8"/>
  <c r="M720" i="8"/>
  <c r="P719" i="8"/>
  <c r="O719" i="8"/>
  <c r="M719" i="8"/>
  <c r="P718" i="8"/>
  <c r="O718" i="8"/>
  <c r="M718" i="8"/>
  <c r="P717" i="8"/>
  <c r="O717" i="8"/>
  <c r="M717" i="8"/>
  <c r="P716" i="8"/>
  <c r="O716" i="8"/>
  <c r="M716" i="8"/>
  <c r="P715" i="8"/>
  <c r="O715" i="8"/>
  <c r="M715" i="8"/>
  <c r="P714" i="8"/>
  <c r="O714" i="8"/>
  <c r="M714" i="8"/>
  <c r="P713" i="8"/>
  <c r="O713" i="8"/>
  <c r="M713" i="8"/>
  <c r="P712" i="8"/>
  <c r="O712" i="8"/>
  <c r="M712" i="8"/>
  <c r="P711" i="8"/>
  <c r="O711" i="8"/>
  <c r="M711" i="8"/>
  <c r="P710" i="8"/>
  <c r="O710" i="8"/>
  <c r="M710" i="8"/>
  <c r="P709" i="8"/>
  <c r="O709" i="8"/>
  <c r="M709" i="8"/>
  <c r="P708" i="8"/>
  <c r="O708" i="8"/>
  <c r="M708" i="8"/>
  <c r="P707" i="8"/>
  <c r="O707" i="8"/>
  <c r="M707" i="8"/>
  <c r="P706" i="8"/>
  <c r="O706" i="8"/>
  <c r="M706" i="8"/>
  <c r="P705" i="8"/>
  <c r="O705" i="8"/>
  <c r="M705" i="8"/>
  <c r="P704" i="8"/>
  <c r="O704" i="8"/>
  <c r="M704" i="8"/>
  <c r="P703" i="8"/>
  <c r="O703" i="8"/>
  <c r="M703" i="8"/>
  <c r="P702" i="8"/>
  <c r="O702" i="8"/>
  <c r="M702" i="8"/>
  <c r="P701" i="8"/>
  <c r="O701" i="8"/>
  <c r="M701" i="8"/>
  <c r="P700" i="8"/>
  <c r="O700" i="8"/>
  <c r="M700" i="8"/>
  <c r="P699" i="8"/>
  <c r="O699" i="8"/>
  <c r="M699" i="8"/>
  <c r="P698" i="8"/>
  <c r="O698" i="8"/>
  <c r="M698" i="8"/>
  <c r="P697" i="8"/>
  <c r="O697" i="8"/>
  <c r="M697" i="8"/>
  <c r="P696" i="8"/>
  <c r="O696" i="8"/>
  <c r="M696" i="8"/>
  <c r="P695" i="8"/>
  <c r="O695" i="8"/>
  <c r="M695" i="8"/>
  <c r="P694" i="8"/>
  <c r="O694" i="8"/>
  <c r="M694" i="8"/>
  <c r="P693" i="8"/>
  <c r="O693" i="8"/>
  <c r="M693" i="8"/>
  <c r="P692" i="8"/>
  <c r="O692" i="8"/>
  <c r="M692" i="8"/>
  <c r="P691" i="8"/>
  <c r="O691" i="8"/>
  <c r="M691" i="8"/>
  <c r="P690" i="8"/>
  <c r="O690" i="8"/>
  <c r="M690" i="8"/>
  <c r="P689" i="8"/>
  <c r="O689" i="8"/>
  <c r="M689" i="8"/>
  <c r="P688" i="8"/>
  <c r="O688" i="8"/>
  <c r="M688" i="8"/>
  <c r="P687" i="8"/>
  <c r="O687" i="8"/>
  <c r="M687" i="8"/>
  <c r="P686" i="8"/>
  <c r="O686" i="8"/>
  <c r="M686" i="8"/>
  <c r="P685" i="8"/>
  <c r="O685" i="8"/>
  <c r="M685" i="8"/>
  <c r="P684" i="8"/>
  <c r="O684" i="8"/>
  <c r="M684" i="8"/>
  <c r="P683" i="8"/>
  <c r="O683" i="8"/>
  <c r="M683" i="8"/>
  <c r="P682" i="8"/>
  <c r="O682" i="8"/>
  <c r="M682" i="8"/>
  <c r="P681" i="8"/>
  <c r="O681" i="8"/>
  <c r="M681" i="8"/>
  <c r="P680" i="8"/>
  <c r="O680" i="8"/>
  <c r="M680" i="8"/>
  <c r="P679" i="8"/>
  <c r="O679" i="8"/>
  <c r="M679" i="8"/>
  <c r="P678" i="8"/>
  <c r="O678" i="8"/>
  <c r="M678" i="8"/>
  <c r="P677" i="8"/>
  <c r="O677" i="8"/>
  <c r="M677" i="8"/>
  <c r="P676" i="8"/>
  <c r="O676" i="8"/>
  <c r="M676" i="8"/>
  <c r="P675" i="8"/>
  <c r="O675" i="8"/>
  <c r="M675" i="8"/>
  <c r="P674" i="8"/>
  <c r="O674" i="8"/>
  <c r="M674" i="8"/>
  <c r="P673" i="8"/>
  <c r="O673" i="8"/>
  <c r="M673" i="8"/>
  <c r="P672" i="8"/>
  <c r="O672" i="8"/>
  <c r="M672" i="8"/>
  <c r="P671" i="8"/>
  <c r="O671" i="8"/>
  <c r="M671" i="8"/>
  <c r="P670" i="8"/>
  <c r="O670" i="8"/>
  <c r="M670" i="8"/>
  <c r="P669" i="8"/>
  <c r="O669" i="8"/>
  <c r="M669" i="8"/>
  <c r="P668" i="8"/>
  <c r="O668" i="8"/>
  <c r="M668" i="8"/>
  <c r="P667" i="8"/>
  <c r="O667" i="8"/>
  <c r="M667" i="8"/>
  <c r="P666" i="8"/>
  <c r="O666" i="8"/>
  <c r="M666" i="8"/>
  <c r="P665" i="8"/>
  <c r="O665" i="8"/>
  <c r="M665" i="8"/>
  <c r="P664" i="8"/>
  <c r="O664" i="8"/>
  <c r="M664" i="8"/>
  <c r="P663" i="8"/>
  <c r="O663" i="8"/>
  <c r="M663" i="8"/>
  <c r="P662" i="8"/>
  <c r="O662" i="8"/>
  <c r="M662" i="8"/>
  <c r="P661" i="8"/>
  <c r="O661" i="8"/>
  <c r="M661" i="8"/>
  <c r="P660" i="8"/>
  <c r="O660" i="8"/>
  <c r="M660" i="8"/>
  <c r="P659" i="8"/>
  <c r="O659" i="8"/>
  <c r="M659" i="8"/>
  <c r="P658" i="8"/>
  <c r="O658" i="8"/>
  <c r="M658" i="8"/>
  <c r="P657" i="8"/>
  <c r="O657" i="8"/>
  <c r="M657" i="8"/>
  <c r="P656" i="8"/>
  <c r="O656" i="8"/>
  <c r="M656" i="8"/>
  <c r="P655" i="8"/>
  <c r="O655" i="8"/>
  <c r="M655" i="8"/>
  <c r="P654" i="8"/>
  <c r="O654" i="8"/>
  <c r="M654" i="8"/>
  <c r="P653" i="8"/>
  <c r="O653" i="8"/>
  <c r="M653" i="8"/>
  <c r="P652" i="8"/>
  <c r="O652" i="8"/>
  <c r="M652" i="8"/>
  <c r="P651" i="8"/>
  <c r="O651" i="8"/>
  <c r="M651" i="8"/>
  <c r="P650" i="8"/>
  <c r="O650" i="8"/>
  <c r="M650" i="8"/>
  <c r="P649" i="8"/>
  <c r="O649" i="8"/>
  <c r="M649" i="8"/>
  <c r="P648" i="8"/>
  <c r="O648" i="8"/>
  <c r="M648" i="8"/>
  <c r="P647" i="8"/>
  <c r="O647" i="8"/>
  <c r="M647" i="8"/>
  <c r="P646" i="8"/>
  <c r="O646" i="8"/>
  <c r="M646" i="8"/>
  <c r="P645" i="8"/>
  <c r="O645" i="8"/>
  <c r="M645" i="8"/>
  <c r="P644" i="8"/>
  <c r="O644" i="8"/>
  <c r="M644" i="8"/>
  <c r="P643" i="8"/>
  <c r="O643" i="8"/>
  <c r="M643" i="8"/>
  <c r="P642" i="8"/>
  <c r="O642" i="8"/>
  <c r="M642" i="8"/>
  <c r="P641" i="8"/>
  <c r="O641" i="8"/>
  <c r="M641" i="8"/>
  <c r="P640" i="8"/>
  <c r="O640" i="8"/>
  <c r="M640" i="8"/>
  <c r="P639" i="8"/>
  <c r="O639" i="8"/>
  <c r="M639" i="8"/>
  <c r="P638" i="8"/>
  <c r="O638" i="8"/>
  <c r="M638" i="8"/>
  <c r="P637" i="8"/>
  <c r="O637" i="8"/>
  <c r="M637" i="8"/>
  <c r="P636" i="8"/>
  <c r="O636" i="8"/>
  <c r="M636" i="8"/>
  <c r="P635" i="8"/>
  <c r="O635" i="8"/>
  <c r="M635" i="8"/>
  <c r="P634" i="8"/>
  <c r="O634" i="8"/>
  <c r="M634" i="8"/>
  <c r="P633" i="8"/>
  <c r="O633" i="8"/>
  <c r="M633" i="8"/>
  <c r="P632" i="8"/>
  <c r="O632" i="8"/>
  <c r="M632" i="8"/>
  <c r="P631" i="8"/>
  <c r="O631" i="8"/>
  <c r="M631" i="8"/>
  <c r="P630" i="8"/>
  <c r="O630" i="8"/>
  <c r="M630" i="8"/>
  <c r="P629" i="8"/>
  <c r="O629" i="8"/>
  <c r="M629" i="8"/>
  <c r="P628" i="8"/>
  <c r="O628" i="8"/>
  <c r="M628" i="8"/>
  <c r="P627" i="8"/>
  <c r="O627" i="8"/>
  <c r="M627" i="8"/>
  <c r="P626" i="8"/>
  <c r="O626" i="8"/>
  <c r="M626" i="8"/>
  <c r="P625" i="8"/>
  <c r="O625" i="8"/>
  <c r="M625" i="8"/>
  <c r="P624" i="8"/>
  <c r="O624" i="8"/>
  <c r="M624" i="8"/>
  <c r="P623" i="8"/>
  <c r="O623" i="8"/>
  <c r="M623" i="8"/>
  <c r="P622" i="8"/>
  <c r="O622" i="8"/>
  <c r="M622" i="8"/>
  <c r="P621" i="8"/>
  <c r="O621" i="8"/>
  <c r="M621" i="8"/>
  <c r="P620" i="8"/>
  <c r="O620" i="8"/>
  <c r="M620" i="8"/>
  <c r="P619" i="8"/>
  <c r="O619" i="8"/>
  <c r="M619" i="8"/>
  <c r="P618" i="8"/>
  <c r="O618" i="8"/>
  <c r="M618" i="8"/>
  <c r="P617" i="8"/>
  <c r="O617" i="8"/>
  <c r="M617" i="8"/>
  <c r="P616" i="8"/>
  <c r="O616" i="8"/>
  <c r="M616" i="8"/>
  <c r="P615" i="8"/>
  <c r="O615" i="8"/>
  <c r="M615" i="8"/>
  <c r="P614" i="8"/>
  <c r="O614" i="8"/>
  <c r="M614" i="8"/>
  <c r="P613" i="8"/>
  <c r="O613" i="8"/>
  <c r="M613" i="8"/>
  <c r="P612" i="8"/>
  <c r="O612" i="8"/>
  <c r="M612" i="8"/>
  <c r="P611" i="8"/>
  <c r="O611" i="8"/>
  <c r="M611" i="8"/>
  <c r="P610" i="8"/>
  <c r="O610" i="8"/>
  <c r="M610" i="8"/>
  <c r="P609" i="8"/>
  <c r="O609" i="8"/>
  <c r="M609" i="8"/>
  <c r="P608" i="8"/>
  <c r="O608" i="8"/>
  <c r="M608" i="8"/>
  <c r="P607" i="8"/>
  <c r="O607" i="8"/>
  <c r="M607" i="8"/>
  <c r="P606" i="8"/>
  <c r="O606" i="8"/>
  <c r="M606" i="8"/>
  <c r="P605" i="8"/>
  <c r="O605" i="8"/>
  <c r="M605" i="8"/>
  <c r="P604" i="8"/>
  <c r="O604" i="8"/>
  <c r="M604" i="8"/>
  <c r="P603" i="8"/>
  <c r="O603" i="8"/>
  <c r="M603" i="8"/>
  <c r="P602" i="8"/>
  <c r="O602" i="8"/>
  <c r="M602" i="8"/>
  <c r="P601" i="8"/>
  <c r="O601" i="8"/>
  <c r="M601" i="8"/>
  <c r="P600" i="8"/>
  <c r="O600" i="8"/>
  <c r="M600" i="8"/>
  <c r="P599" i="8"/>
  <c r="O599" i="8"/>
  <c r="M599" i="8"/>
  <c r="P598" i="8"/>
  <c r="O598" i="8"/>
  <c r="M598" i="8"/>
  <c r="P597" i="8"/>
  <c r="O597" i="8"/>
  <c r="M597" i="8"/>
  <c r="P596" i="8"/>
  <c r="O596" i="8"/>
  <c r="M596" i="8"/>
  <c r="P595" i="8"/>
  <c r="O595" i="8"/>
  <c r="M595" i="8"/>
  <c r="P594" i="8"/>
  <c r="O594" i="8"/>
  <c r="M594" i="8"/>
  <c r="P593" i="8"/>
  <c r="O593" i="8"/>
  <c r="M593" i="8"/>
  <c r="P592" i="8"/>
  <c r="O592" i="8"/>
  <c r="M592" i="8"/>
  <c r="P591" i="8"/>
  <c r="O591" i="8"/>
  <c r="M591" i="8"/>
  <c r="P590" i="8"/>
  <c r="O590" i="8"/>
  <c r="M590" i="8"/>
  <c r="P589" i="8"/>
  <c r="O589" i="8"/>
  <c r="M589" i="8"/>
  <c r="P588" i="8"/>
  <c r="O588" i="8"/>
  <c r="M588" i="8"/>
  <c r="P587" i="8"/>
  <c r="O587" i="8"/>
  <c r="M587" i="8"/>
  <c r="P586" i="8"/>
  <c r="O586" i="8"/>
  <c r="M586" i="8"/>
  <c r="P585" i="8"/>
  <c r="O585" i="8"/>
  <c r="M585" i="8"/>
  <c r="P584" i="8"/>
  <c r="O584" i="8"/>
  <c r="M584" i="8"/>
  <c r="P583" i="8"/>
  <c r="O583" i="8"/>
  <c r="M583" i="8"/>
  <c r="P582" i="8"/>
  <c r="O582" i="8"/>
  <c r="M582" i="8"/>
  <c r="P581" i="8"/>
  <c r="O581" i="8"/>
  <c r="M581" i="8"/>
  <c r="P580" i="8"/>
  <c r="O580" i="8"/>
  <c r="M580" i="8"/>
  <c r="P579" i="8"/>
  <c r="O579" i="8"/>
  <c r="M579" i="8"/>
  <c r="P578" i="8"/>
  <c r="O578" i="8"/>
  <c r="M578" i="8"/>
  <c r="P577" i="8"/>
  <c r="O577" i="8"/>
  <c r="M577" i="8"/>
  <c r="P576" i="8"/>
  <c r="O576" i="8"/>
  <c r="M576" i="8"/>
  <c r="P575" i="8"/>
  <c r="O575" i="8"/>
  <c r="M575" i="8"/>
  <c r="P574" i="8"/>
  <c r="O574" i="8"/>
  <c r="M574" i="8"/>
  <c r="P573" i="8"/>
  <c r="O573" i="8"/>
  <c r="M573" i="8"/>
  <c r="P572" i="8"/>
  <c r="O572" i="8"/>
  <c r="M572" i="8"/>
  <c r="P571" i="8"/>
  <c r="O571" i="8"/>
  <c r="M571" i="8"/>
  <c r="P570" i="8"/>
  <c r="O570" i="8"/>
  <c r="M570" i="8"/>
  <c r="P569" i="8"/>
  <c r="O569" i="8"/>
  <c r="M569" i="8"/>
  <c r="P568" i="8"/>
  <c r="O568" i="8"/>
  <c r="M568" i="8"/>
  <c r="P567" i="8"/>
  <c r="O567" i="8"/>
  <c r="M567" i="8"/>
  <c r="P566" i="8"/>
  <c r="O566" i="8"/>
  <c r="M566" i="8"/>
  <c r="P565" i="8"/>
  <c r="O565" i="8"/>
  <c r="M565" i="8"/>
  <c r="P564" i="8"/>
  <c r="O564" i="8"/>
  <c r="M564" i="8"/>
  <c r="P563" i="8"/>
  <c r="O563" i="8"/>
  <c r="M563" i="8"/>
  <c r="P562" i="8"/>
  <c r="O562" i="8"/>
  <c r="M562" i="8"/>
  <c r="P561" i="8"/>
  <c r="O561" i="8"/>
  <c r="M561" i="8"/>
  <c r="P560" i="8"/>
  <c r="O560" i="8"/>
  <c r="M560" i="8"/>
  <c r="P559" i="8"/>
  <c r="O559" i="8"/>
  <c r="M559" i="8"/>
  <c r="P558" i="8"/>
  <c r="O558" i="8"/>
  <c r="M558" i="8"/>
  <c r="P557" i="8"/>
  <c r="O557" i="8"/>
  <c r="M557" i="8"/>
  <c r="P556" i="8"/>
  <c r="O556" i="8"/>
  <c r="M556" i="8"/>
  <c r="P555" i="8"/>
  <c r="O555" i="8"/>
  <c r="M555" i="8"/>
  <c r="P554" i="8"/>
  <c r="O554" i="8"/>
  <c r="M554" i="8"/>
  <c r="P553" i="8"/>
  <c r="O553" i="8"/>
  <c r="M553" i="8"/>
  <c r="P552" i="8"/>
  <c r="O552" i="8"/>
  <c r="M552" i="8"/>
  <c r="P551" i="8"/>
  <c r="O551" i="8"/>
  <c r="M551" i="8"/>
  <c r="P550" i="8"/>
  <c r="O550" i="8"/>
  <c r="M550" i="8"/>
  <c r="P549" i="8"/>
  <c r="O549" i="8"/>
  <c r="M549" i="8"/>
  <c r="P548" i="8"/>
  <c r="O548" i="8"/>
  <c r="M548" i="8"/>
  <c r="P547" i="8"/>
  <c r="O547" i="8"/>
  <c r="M547" i="8"/>
  <c r="P546" i="8"/>
  <c r="O546" i="8"/>
  <c r="M546" i="8"/>
  <c r="P545" i="8"/>
  <c r="O545" i="8"/>
  <c r="M545" i="8"/>
  <c r="P544" i="8"/>
  <c r="O544" i="8"/>
  <c r="M544" i="8"/>
  <c r="P543" i="8"/>
  <c r="O543" i="8"/>
  <c r="M543" i="8"/>
  <c r="P542" i="8"/>
  <c r="O542" i="8"/>
  <c r="M542" i="8"/>
  <c r="P541" i="8"/>
  <c r="O541" i="8"/>
  <c r="M541" i="8"/>
  <c r="P540" i="8"/>
  <c r="O540" i="8"/>
  <c r="M540" i="8"/>
  <c r="P539" i="8"/>
  <c r="O539" i="8"/>
  <c r="M539" i="8"/>
  <c r="P538" i="8"/>
  <c r="O538" i="8"/>
  <c r="M538" i="8"/>
  <c r="P537" i="8"/>
  <c r="O537" i="8"/>
  <c r="M537" i="8"/>
  <c r="P536" i="8"/>
  <c r="O536" i="8"/>
  <c r="M536" i="8"/>
  <c r="P535" i="8"/>
  <c r="O535" i="8"/>
  <c r="M535" i="8"/>
  <c r="P534" i="8"/>
  <c r="O534" i="8"/>
  <c r="M534" i="8"/>
  <c r="P533" i="8"/>
  <c r="O533" i="8"/>
  <c r="M533" i="8"/>
  <c r="P532" i="8"/>
  <c r="O532" i="8"/>
  <c r="M532" i="8"/>
  <c r="P531" i="8"/>
  <c r="O531" i="8"/>
  <c r="M531" i="8"/>
  <c r="P530" i="8"/>
  <c r="O530" i="8"/>
  <c r="M530" i="8"/>
  <c r="P529" i="8"/>
  <c r="O529" i="8"/>
  <c r="M529" i="8"/>
  <c r="X528" i="8"/>
  <c r="W528" i="8"/>
  <c r="V528" i="8"/>
  <c r="U528" i="8"/>
  <c r="T528" i="8"/>
  <c r="S528" i="8"/>
  <c r="R528" i="8"/>
  <c r="Q528" i="8"/>
  <c r="P528" i="8"/>
  <c r="O528" i="8"/>
  <c r="X527" i="8"/>
  <c r="W527" i="8"/>
  <c r="V527" i="8"/>
  <c r="U527" i="8"/>
  <c r="T527" i="8"/>
  <c r="S527" i="8"/>
  <c r="R527" i="8"/>
  <c r="Q527" i="8"/>
  <c r="P527" i="8"/>
  <c r="O527" i="8"/>
  <c r="X526" i="8"/>
  <c r="W526" i="8"/>
  <c r="V526" i="8"/>
  <c r="U526" i="8"/>
  <c r="T526" i="8"/>
  <c r="S526" i="8"/>
  <c r="R526" i="8"/>
  <c r="Q526" i="8"/>
  <c r="P526" i="8"/>
  <c r="O526" i="8"/>
  <c r="X525" i="8"/>
  <c r="W525" i="8"/>
  <c r="V525" i="8"/>
  <c r="U525" i="8"/>
  <c r="T525" i="8"/>
  <c r="S525" i="8"/>
  <c r="R525" i="8"/>
  <c r="Q525" i="8"/>
  <c r="P525" i="8"/>
  <c r="O525" i="8"/>
  <c r="X524" i="8"/>
  <c r="W524" i="8"/>
  <c r="V524" i="8"/>
  <c r="U524" i="8"/>
  <c r="T524" i="8"/>
  <c r="S524" i="8"/>
  <c r="R524" i="8"/>
  <c r="Q524" i="8"/>
  <c r="P524" i="8"/>
  <c r="O524" i="8"/>
  <c r="W523" i="8"/>
  <c r="T523" i="8"/>
  <c r="P523" i="8"/>
  <c r="O523" i="8"/>
  <c r="W522" i="8"/>
  <c r="T522" i="8"/>
  <c r="P522" i="8"/>
  <c r="O522" i="8"/>
  <c r="X521" i="8"/>
  <c r="W521" i="8"/>
  <c r="V521" i="8"/>
  <c r="U521" i="8"/>
  <c r="T521" i="8"/>
  <c r="S521" i="8"/>
  <c r="R521" i="8"/>
  <c r="Q521" i="8"/>
  <c r="P521" i="8"/>
  <c r="O521" i="8"/>
  <c r="W520" i="8"/>
  <c r="T520" i="8"/>
  <c r="P520" i="8"/>
  <c r="O520" i="8"/>
  <c r="X519" i="8"/>
  <c r="W519" i="8"/>
  <c r="V519" i="8"/>
  <c r="U519" i="8"/>
  <c r="T519" i="8"/>
  <c r="S519" i="8"/>
  <c r="R519" i="8"/>
  <c r="Q519" i="8"/>
  <c r="P519" i="8"/>
  <c r="O519" i="8"/>
  <c r="X518" i="8"/>
  <c r="W518" i="8"/>
  <c r="V518" i="8"/>
  <c r="U518" i="8"/>
  <c r="T518" i="8"/>
  <c r="S518" i="8"/>
  <c r="R518" i="8"/>
  <c r="Q518" i="8"/>
  <c r="P518" i="8"/>
  <c r="O518" i="8"/>
  <c r="X517" i="8"/>
  <c r="W517" i="8"/>
  <c r="V517" i="8"/>
  <c r="U517" i="8"/>
  <c r="T517" i="8"/>
  <c r="S517" i="8"/>
  <c r="R517" i="8"/>
  <c r="Q517" i="8"/>
  <c r="P517" i="8"/>
  <c r="O517" i="8"/>
  <c r="X516" i="8"/>
  <c r="W516" i="8"/>
  <c r="V516" i="8"/>
  <c r="U516" i="8"/>
  <c r="T516" i="8"/>
  <c r="S516" i="8"/>
  <c r="R516" i="8"/>
  <c r="Q516" i="8"/>
  <c r="P516" i="8"/>
  <c r="O516" i="8"/>
  <c r="X515" i="8"/>
  <c r="W515" i="8"/>
  <c r="V515" i="8"/>
  <c r="U515" i="8"/>
  <c r="T515" i="8"/>
  <c r="S515" i="8"/>
  <c r="R515" i="8"/>
  <c r="Q515" i="8"/>
  <c r="P515" i="8"/>
  <c r="O515" i="8"/>
  <c r="X514" i="8"/>
  <c r="W514" i="8"/>
  <c r="V514" i="8"/>
  <c r="U514" i="8"/>
  <c r="T514" i="8"/>
  <c r="S514" i="8"/>
  <c r="R514" i="8"/>
  <c r="Q514" i="8"/>
  <c r="P514" i="8"/>
  <c r="O514" i="8"/>
  <c r="X513" i="8"/>
  <c r="W513" i="8"/>
  <c r="V513" i="8"/>
  <c r="U513" i="8"/>
  <c r="T513" i="8"/>
  <c r="S513" i="8"/>
  <c r="R513" i="8"/>
  <c r="Q513" i="8"/>
  <c r="P513" i="8"/>
  <c r="O513" i="8"/>
  <c r="X512" i="8"/>
  <c r="W512" i="8"/>
  <c r="V512" i="8"/>
  <c r="U512" i="8"/>
  <c r="T512" i="8"/>
  <c r="S512" i="8"/>
  <c r="R512" i="8"/>
  <c r="Q512" i="8"/>
  <c r="P512" i="8"/>
  <c r="O512" i="8"/>
  <c r="X511" i="8"/>
  <c r="W511" i="8"/>
  <c r="V511" i="8"/>
  <c r="U511" i="8"/>
  <c r="T511" i="8"/>
  <c r="S511" i="8"/>
  <c r="R511" i="8"/>
  <c r="Q511" i="8"/>
  <c r="P511" i="8"/>
  <c r="O511" i="8"/>
  <c r="X510" i="8"/>
  <c r="W510" i="8"/>
  <c r="V510" i="8"/>
  <c r="U510" i="8"/>
  <c r="T510" i="8"/>
  <c r="S510" i="8"/>
  <c r="R510" i="8"/>
  <c r="Q510" i="8"/>
  <c r="P510" i="8"/>
  <c r="O510" i="8"/>
  <c r="X509" i="8"/>
  <c r="W509" i="8"/>
  <c r="V509" i="8"/>
  <c r="U509" i="8"/>
  <c r="T509" i="8"/>
  <c r="S509" i="8"/>
  <c r="R509" i="8"/>
  <c r="Q509" i="8"/>
  <c r="P509" i="8"/>
  <c r="O509" i="8"/>
  <c r="X508" i="8"/>
  <c r="W508" i="8"/>
  <c r="V508" i="8"/>
  <c r="U508" i="8"/>
  <c r="T508" i="8"/>
  <c r="S508" i="8"/>
  <c r="R508" i="8"/>
  <c r="Q508" i="8"/>
  <c r="P508" i="8"/>
  <c r="O508" i="8"/>
  <c r="X507" i="8"/>
  <c r="W507" i="8"/>
  <c r="V507" i="8"/>
  <c r="U507" i="8"/>
  <c r="T507" i="8"/>
  <c r="S507" i="8"/>
  <c r="R507" i="8"/>
  <c r="Q507" i="8"/>
  <c r="P507" i="8"/>
  <c r="O507" i="8"/>
  <c r="X506" i="8"/>
  <c r="W506" i="8"/>
  <c r="V506" i="8"/>
  <c r="U506" i="8"/>
  <c r="T506" i="8"/>
  <c r="S506" i="8"/>
  <c r="R506" i="8"/>
  <c r="Q506" i="8"/>
  <c r="P506" i="8"/>
  <c r="O506" i="8"/>
  <c r="X505" i="8"/>
  <c r="W505" i="8"/>
  <c r="V505" i="8"/>
  <c r="U505" i="8"/>
  <c r="T505" i="8"/>
  <c r="S505" i="8"/>
  <c r="R505" i="8"/>
  <c r="Q505" i="8"/>
  <c r="P505" i="8"/>
  <c r="O505" i="8"/>
  <c r="X504" i="8"/>
  <c r="W504" i="8"/>
  <c r="V504" i="8"/>
  <c r="U504" i="8"/>
  <c r="T504" i="8"/>
  <c r="S504" i="8"/>
  <c r="R504" i="8"/>
  <c r="Q504" i="8"/>
  <c r="P504" i="8"/>
  <c r="O504" i="8"/>
  <c r="X503" i="8"/>
  <c r="W503" i="8"/>
  <c r="V503" i="8"/>
  <c r="U503" i="8"/>
  <c r="T503" i="8"/>
  <c r="S503" i="8"/>
  <c r="R503" i="8"/>
  <c r="Q503" i="8"/>
  <c r="P503" i="8"/>
  <c r="O503" i="8"/>
  <c r="X502" i="8"/>
  <c r="W502" i="8"/>
  <c r="V502" i="8"/>
  <c r="U502" i="8"/>
  <c r="T502" i="8"/>
  <c r="S502" i="8"/>
  <c r="R502" i="8"/>
  <c r="Q502" i="8"/>
  <c r="P502" i="8"/>
  <c r="O502" i="8"/>
  <c r="X501" i="8"/>
  <c r="W501" i="8"/>
  <c r="V501" i="8"/>
  <c r="U501" i="8"/>
  <c r="T501" i="8"/>
  <c r="S501" i="8"/>
  <c r="R501" i="8"/>
  <c r="Q501" i="8"/>
  <c r="P501" i="8"/>
  <c r="O501" i="8"/>
  <c r="X500" i="8"/>
  <c r="W500" i="8"/>
  <c r="V500" i="8"/>
  <c r="U500" i="8"/>
  <c r="T500" i="8"/>
  <c r="S500" i="8"/>
  <c r="R500" i="8"/>
  <c r="Q500" i="8"/>
  <c r="P500" i="8"/>
  <c r="O500" i="8"/>
  <c r="X499" i="8"/>
  <c r="W499" i="8"/>
  <c r="V499" i="8"/>
  <c r="U499" i="8"/>
  <c r="T499" i="8"/>
  <c r="S499" i="8"/>
  <c r="R499" i="8"/>
  <c r="Q499" i="8"/>
  <c r="P499" i="8"/>
  <c r="O499" i="8"/>
  <c r="X498" i="8"/>
  <c r="W498" i="8"/>
  <c r="V498" i="8"/>
  <c r="U498" i="8"/>
  <c r="T498" i="8"/>
  <c r="S498" i="8"/>
  <c r="R498" i="8"/>
  <c r="Q498" i="8"/>
  <c r="P498" i="8"/>
  <c r="O498" i="8"/>
  <c r="X497" i="8"/>
  <c r="W497" i="8"/>
  <c r="V497" i="8"/>
  <c r="U497" i="8"/>
  <c r="T497" i="8"/>
  <c r="S497" i="8"/>
  <c r="R497" i="8"/>
  <c r="Q497" i="8"/>
  <c r="P497" i="8"/>
  <c r="O497" i="8"/>
  <c r="X496" i="8"/>
  <c r="W496" i="8"/>
  <c r="V496" i="8"/>
  <c r="U496" i="8"/>
  <c r="T496" i="8"/>
  <c r="S496" i="8"/>
  <c r="R496" i="8"/>
  <c r="Q496" i="8"/>
  <c r="P496" i="8"/>
  <c r="O496" i="8"/>
  <c r="X495" i="8"/>
  <c r="W495" i="8"/>
  <c r="V495" i="8"/>
  <c r="U495" i="8"/>
  <c r="T495" i="8"/>
  <c r="S495" i="8"/>
  <c r="R495" i="8"/>
  <c r="Q495" i="8"/>
  <c r="P495" i="8"/>
  <c r="O495" i="8"/>
  <c r="X494" i="8"/>
  <c r="W494" i="8"/>
  <c r="V494" i="8"/>
  <c r="U494" i="8"/>
  <c r="T494" i="8"/>
  <c r="S494" i="8"/>
  <c r="R494" i="8"/>
  <c r="Q494" i="8"/>
  <c r="P494" i="8"/>
  <c r="O494" i="8"/>
  <c r="X493" i="8"/>
  <c r="W493" i="8"/>
  <c r="V493" i="8"/>
  <c r="U493" i="8"/>
  <c r="T493" i="8"/>
  <c r="S493" i="8"/>
  <c r="R493" i="8"/>
  <c r="Q493" i="8"/>
  <c r="P493" i="8"/>
  <c r="O493" i="8"/>
  <c r="X492" i="8"/>
  <c r="W492" i="8"/>
  <c r="V492" i="8"/>
  <c r="U492" i="8"/>
  <c r="T492" i="8"/>
  <c r="S492" i="8"/>
  <c r="R492" i="8"/>
  <c r="Q492" i="8"/>
  <c r="P492" i="8"/>
  <c r="O492" i="8"/>
  <c r="X491" i="8"/>
  <c r="W491" i="8"/>
  <c r="V491" i="8"/>
  <c r="U491" i="8"/>
  <c r="T491" i="8"/>
  <c r="S491" i="8"/>
  <c r="R491" i="8"/>
  <c r="Q491" i="8"/>
  <c r="P491" i="8"/>
  <c r="O491" i="8"/>
  <c r="X490" i="8"/>
  <c r="W490" i="8"/>
  <c r="V490" i="8"/>
  <c r="U490" i="8"/>
  <c r="T490" i="8"/>
  <c r="S490" i="8"/>
  <c r="R490" i="8"/>
  <c r="Q490" i="8"/>
  <c r="P490" i="8"/>
  <c r="O490" i="8"/>
  <c r="X489" i="8"/>
  <c r="W489" i="8"/>
  <c r="V489" i="8"/>
  <c r="U489" i="8"/>
  <c r="T489" i="8"/>
  <c r="S489" i="8"/>
  <c r="R489" i="8"/>
  <c r="Q489" i="8"/>
  <c r="P489" i="8"/>
  <c r="O489" i="8"/>
  <c r="X488" i="8"/>
  <c r="W488" i="8"/>
  <c r="V488" i="8"/>
  <c r="U488" i="8"/>
  <c r="T488" i="8"/>
  <c r="S488" i="8"/>
  <c r="R488" i="8"/>
  <c r="Q488" i="8"/>
  <c r="P488" i="8"/>
  <c r="O488" i="8"/>
  <c r="X487" i="8"/>
  <c r="W487" i="8"/>
  <c r="V487" i="8"/>
  <c r="U487" i="8"/>
  <c r="T487" i="8"/>
  <c r="S487" i="8"/>
  <c r="R487" i="8"/>
  <c r="Q487" i="8"/>
  <c r="P487" i="8"/>
  <c r="O487" i="8"/>
  <c r="X486" i="8"/>
  <c r="W486" i="8"/>
  <c r="V486" i="8"/>
  <c r="U486" i="8"/>
  <c r="T486" i="8"/>
  <c r="S486" i="8"/>
  <c r="R486" i="8"/>
  <c r="Q486" i="8"/>
  <c r="P486" i="8"/>
  <c r="O486" i="8"/>
  <c r="X485" i="8"/>
  <c r="W485" i="8"/>
  <c r="V485" i="8"/>
  <c r="U485" i="8"/>
  <c r="T485" i="8"/>
  <c r="S485" i="8"/>
  <c r="R485" i="8"/>
  <c r="Q485" i="8"/>
  <c r="P485" i="8"/>
  <c r="O485" i="8"/>
  <c r="X484" i="8"/>
  <c r="W484" i="8"/>
  <c r="V484" i="8"/>
  <c r="U484" i="8"/>
  <c r="T484" i="8"/>
  <c r="S484" i="8"/>
  <c r="R484" i="8"/>
  <c r="Q484" i="8"/>
  <c r="P484" i="8"/>
  <c r="O484" i="8"/>
  <c r="X483" i="8"/>
  <c r="W483" i="8"/>
  <c r="V483" i="8"/>
  <c r="U483" i="8"/>
  <c r="T483" i="8"/>
  <c r="S483" i="8"/>
  <c r="R483" i="8"/>
  <c r="Q483" i="8"/>
  <c r="P483" i="8"/>
  <c r="O483" i="8"/>
  <c r="X482" i="8"/>
  <c r="W482" i="8"/>
  <c r="V482" i="8"/>
  <c r="U482" i="8"/>
  <c r="T482" i="8"/>
  <c r="S482" i="8"/>
  <c r="R482" i="8"/>
  <c r="Q482" i="8"/>
  <c r="P482" i="8"/>
  <c r="O482" i="8"/>
  <c r="X481" i="8"/>
  <c r="W481" i="8"/>
  <c r="V481" i="8"/>
  <c r="U481" i="8"/>
  <c r="T481" i="8"/>
  <c r="S481" i="8"/>
  <c r="R481" i="8"/>
  <c r="Q481" i="8"/>
  <c r="P481" i="8"/>
  <c r="O481" i="8"/>
  <c r="X480" i="8"/>
  <c r="W480" i="8"/>
  <c r="V480" i="8"/>
  <c r="U480" i="8"/>
  <c r="T480" i="8"/>
  <c r="S480" i="8"/>
  <c r="R480" i="8"/>
  <c r="Q480" i="8"/>
  <c r="P480" i="8"/>
  <c r="O480" i="8"/>
  <c r="X479" i="8"/>
  <c r="W479" i="8"/>
  <c r="V479" i="8"/>
  <c r="U479" i="8"/>
  <c r="T479" i="8"/>
  <c r="S479" i="8"/>
  <c r="R479" i="8"/>
  <c r="Q479" i="8"/>
  <c r="P479" i="8"/>
  <c r="O479" i="8"/>
  <c r="X478" i="8"/>
  <c r="W478" i="8"/>
  <c r="V478" i="8"/>
  <c r="U478" i="8"/>
  <c r="T478" i="8"/>
  <c r="S478" i="8"/>
  <c r="R478" i="8"/>
  <c r="P478" i="8"/>
  <c r="O478" i="8"/>
  <c r="X477" i="8"/>
  <c r="W477" i="8"/>
  <c r="V477" i="8"/>
  <c r="U477" i="8"/>
  <c r="T477" i="8"/>
  <c r="S477" i="8"/>
  <c r="R477" i="8"/>
  <c r="Q477" i="8"/>
  <c r="P477" i="8"/>
  <c r="O477" i="8"/>
  <c r="X476" i="8"/>
  <c r="W476" i="8"/>
  <c r="V476" i="8"/>
  <c r="U476" i="8"/>
  <c r="T476" i="8"/>
  <c r="S476" i="8"/>
  <c r="R476" i="8"/>
  <c r="Q476" i="8"/>
  <c r="P476" i="8"/>
  <c r="O476" i="8"/>
  <c r="X475" i="8"/>
  <c r="W475" i="8"/>
  <c r="V475" i="8"/>
  <c r="U475" i="8"/>
  <c r="T475" i="8"/>
  <c r="S475" i="8"/>
  <c r="R475" i="8"/>
  <c r="Q475" i="8"/>
  <c r="P475" i="8"/>
  <c r="O475" i="8"/>
  <c r="X474" i="8"/>
  <c r="W474" i="8"/>
  <c r="V474" i="8"/>
  <c r="U474" i="8"/>
  <c r="T474" i="8"/>
  <c r="S474" i="8"/>
  <c r="R474" i="8"/>
  <c r="Q474" i="8"/>
  <c r="P474" i="8"/>
  <c r="O474" i="8"/>
  <c r="X473" i="8"/>
  <c r="W473" i="8"/>
  <c r="V473" i="8"/>
  <c r="U473" i="8"/>
  <c r="T473" i="8"/>
  <c r="S473" i="8"/>
  <c r="R473" i="8"/>
  <c r="Q473" i="8"/>
  <c r="P473" i="8"/>
  <c r="O473" i="8"/>
  <c r="X472" i="8"/>
  <c r="W472" i="8"/>
  <c r="V472" i="8"/>
  <c r="U472" i="8"/>
  <c r="T472" i="8"/>
  <c r="S472" i="8"/>
  <c r="R472" i="8"/>
  <c r="Q472" i="8"/>
  <c r="P472" i="8"/>
  <c r="O472" i="8"/>
  <c r="X471" i="8"/>
  <c r="W471" i="8"/>
  <c r="V471" i="8"/>
  <c r="U471" i="8"/>
  <c r="T471" i="8"/>
  <c r="S471" i="8"/>
  <c r="R471" i="8"/>
  <c r="Q471" i="8"/>
  <c r="P471" i="8"/>
  <c r="O471" i="8"/>
  <c r="X470" i="8"/>
  <c r="W470" i="8"/>
  <c r="V470" i="8"/>
  <c r="U470" i="8"/>
  <c r="T470" i="8"/>
  <c r="S470" i="8"/>
  <c r="R470" i="8"/>
  <c r="Q470" i="8"/>
  <c r="P470" i="8"/>
  <c r="O470" i="8"/>
  <c r="X469" i="8"/>
  <c r="W469" i="8"/>
  <c r="V469" i="8"/>
  <c r="U469" i="8"/>
  <c r="T469" i="8"/>
  <c r="S469" i="8"/>
  <c r="R469" i="8"/>
  <c r="Q469" i="8"/>
  <c r="P469" i="8"/>
  <c r="O469" i="8"/>
  <c r="X468" i="8"/>
  <c r="W468" i="8"/>
  <c r="V468" i="8"/>
  <c r="U468" i="8"/>
  <c r="T468" i="8"/>
  <c r="S468" i="8"/>
  <c r="R468" i="8"/>
  <c r="Q468" i="8"/>
  <c r="P468" i="8"/>
  <c r="O468" i="8"/>
  <c r="X467" i="8"/>
  <c r="W467" i="8"/>
  <c r="V467" i="8"/>
  <c r="U467" i="8"/>
  <c r="T467" i="8"/>
  <c r="S467" i="8"/>
  <c r="R467" i="8"/>
  <c r="Q467" i="8"/>
  <c r="P467" i="8"/>
  <c r="O467" i="8"/>
  <c r="X466" i="8"/>
  <c r="W466" i="8"/>
  <c r="V466" i="8"/>
  <c r="U466" i="8"/>
  <c r="T466" i="8"/>
  <c r="S466" i="8"/>
  <c r="R466" i="8"/>
  <c r="Q466" i="8"/>
  <c r="P466" i="8"/>
  <c r="O466" i="8"/>
  <c r="X465" i="8"/>
  <c r="W465" i="8"/>
  <c r="V465" i="8"/>
  <c r="U465" i="8"/>
  <c r="T465" i="8"/>
  <c r="S465" i="8"/>
  <c r="R465" i="8"/>
  <c r="Q465" i="8"/>
  <c r="P465" i="8"/>
  <c r="O465" i="8"/>
  <c r="X464" i="8"/>
  <c r="W464" i="8"/>
  <c r="V464" i="8"/>
  <c r="U464" i="8"/>
  <c r="T464" i="8"/>
  <c r="S464" i="8"/>
  <c r="R464" i="8"/>
  <c r="Q464" i="8"/>
  <c r="P464" i="8"/>
  <c r="O464" i="8"/>
  <c r="X463" i="8"/>
  <c r="W463" i="8"/>
  <c r="V463" i="8"/>
  <c r="U463" i="8"/>
  <c r="T463" i="8"/>
  <c r="S463" i="8"/>
  <c r="R463" i="8"/>
  <c r="Q463" i="8"/>
  <c r="P463" i="8"/>
  <c r="O463" i="8"/>
  <c r="X462" i="8"/>
  <c r="W462" i="8"/>
  <c r="V462" i="8"/>
  <c r="U462" i="8"/>
  <c r="T462" i="8"/>
  <c r="S462" i="8"/>
  <c r="R462" i="8"/>
  <c r="Q462" i="8"/>
  <c r="P462" i="8"/>
  <c r="O462" i="8"/>
  <c r="X461" i="8"/>
  <c r="W461" i="8"/>
  <c r="V461" i="8"/>
  <c r="U461" i="8"/>
  <c r="T461" i="8"/>
  <c r="S461" i="8"/>
  <c r="R461" i="8"/>
  <c r="Q461" i="8"/>
  <c r="P461" i="8"/>
  <c r="O461" i="8"/>
  <c r="X460" i="8"/>
  <c r="W460" i="8"/>
  <c r="V460" i="8"/>
  <c r="U460" i="8"/>
  <c r="T460" i="8"/>
  <c r="S460" i="8"/>
  <c r="R460" i="8"/>
  <c r="Q460" i="8"/>
  <c r="P460" i="8"/>
  <c r="O460" i="8"/>
  <c r="X459" i="8"/>
  <c r="W459" i="8"/>
  <c r="V459" i="8"/>
  <c r="U459" i="8"/>
  <c r="T459" i="8"/>
  <c r="S459" i="8"/>
  <c r="R459" i="8"/>
  <c r="Q459" i="8"/>
  <c r="P459" i="8"/>
  <c r="O459" i="8"/>
  <c r="P458" i="8"/>
  <c r="O458" i="8"/>
  <c r="X457" i="8"/>
  <c r="W457" i="8"/>
  <c r="V457" i="8"/>
  <c r="U457" i="8"/>
  <c r="T457" i="8"/>
  <c r="S457" i="8"/>
  <c r="R457" i="8"/>
  <c r="Q457" i="8"/>
  <c r="P457" i="8"/>
  <c r="O457" i="8"/>
  <c r="X456" i="8"/>
  <c r="W456" i="8"/>
  <c r="V456" i="8"/>
  <c r="U456" i="8"/>
  <c r="T456" i="8"/>
  <c r="S456" i="8"/>
  <c r="R456" i="8"/>
  <c r="Q456" i="8"/>
  <c r="P456" i="8"/>
  <c r="O456" i="8"/>
  <c r="X455" i="8"/>
  <c r="W455" i="8"/>
  <c r="V455" i="8"/>
  <c r="U455" i="8"/>
  <c r="T455" i="8"/>
  <c r="S455" i="8"/>
  <c r="R455" i="8"/>
  <c r="Q455" i="8"/>
  <c r="P455" i="8"/>
  <c r="O455" i="8"/>
  <c r="X454" i="8"/>
  <c r="W454" i="8"/>
  <c r="V454" i="8"/>
  <c r="U454" i="8"/>
  <c r="T454" i="8"/>
  <c r="S454" i="8"/>
  <c r="R454" i="8"/>
  <c r="Q454" i="8"/>
  <c r="P454" i="8"/>
  <c r="O454" i="8"/>
  <c r="X453" i="8"/>
  <c r="W453" i="8"/>
  <c r="V453" i="8"/>
  <c r="U453" i="8"/>
  <c r="T453" i="8"/>
  <c r="S453" i="8"/>
  <c r="R453" i="8"/>
  <c r="Q453" i="8"/>
  <c r="P453" i="8"/>
  <c r="O453" i="8"/>
  <c r="X452" i="8"/>
  <c r="W452" i="8"/>
  <c r="V452" i="8"/>
  <c r="U452" i="8"/>
  <c r="T452" i="8"/>
  <c r="S452" i="8"/>
  <c r="R452" i="8"/>
  <c r="Q452" i="8"/>
  <c r="P452" i="8"/>
  <c r="O452" i="8"/>
  <c r="X451" i="8"/>
  <c r="W451" i="8"/>
  <c r="V451" i="8"/>
  <c r="U451" i="8"/>
  <c r="T451" i="8"/>
  <c r="S451" i="8"/>
  <c r="R451" i="8"/>
  <c r="Q451" i="8"/>
  <c r="P451" i="8"/>
  <c r="O451" i="8"/>
  <c r="X450" i="8"/>
  <c r="W450" i="8"/>
  <c r="V450" i="8"/>
  <c r="U450" i="8"/>
  <c r="T450" i="8"/>
  <c r="S450" i="8"/>
  <c r="R450" i="8"/>
  <c r="Q450" i="8"/>
  <c r="P450" i="8"/>
  <c r="O450" i="8"/>
  <c r="X449" i="8"/>
  <c r="W449" i="8"/>
  <c r="V449" i="8"/>
  <c r="U449" i="8"/>
  <c r="T449" i="8"/>
  <c r="S449" i="8"/>
  <c r="R449" i="8"/>
  <c r="Q449" i="8"/>
  <c r="P449" i="8"/>
  <c r="O449" i="8"/>
  <c r="X448" i="8"/>
  <c r="W448" i="8"/>
  <c r="V448" i="8"/>
  <c r="U448" i="8"/>
  <c r="T448" i="8"/>
  <c r="S448" i="8"/>
  <c r="R448" i="8"/>
  <c r="Q448" i="8"/>
  <c r="P448" i="8"/>
  <c r="O448" i="8"/>
  <c r="X447" i="8"/>
  <c r="W447" i="8"/>
  <c r="V447" i="8"/>
  <c r="U447" i="8"/>
  <c r="T447" i="8"/>
  <c r="S447" i="8"/>
  <c r="R447" i="8"/>
  <c r="Q447" i="8"/>
  <c r="P447" i="8"/>
  <c r="O447" i="8"/>
  <c r="X446" i="8"/>
  <c r="W446" i="8"/>
  <c r="V446" i="8"/>
  <c r="U446" i="8"/>
  <c r="T446" i="8"/>
  <c r="S446" i="8"/>
  <c r="R446" i="8"/>
  <c r="Q446" i="8"/>
  <c r="P446" i="8"/>
  <c r="O446" i="8"/>
  <c r="X445" i="8"/>
  <c r="W445" i="8"/>
  <c r="V445" i="8"/>
  <c r="U445" i="8"/>
  <c r="T445" i="8"/>
  <c r="S445" i="8"/>
  <c r="R445" i="8"/>
  <c r="Q445" i="8"/>
  <c r="P445" i="8"/>
  <c r="O445" i="8"/>
  <c r="X444" i="8"/>
  <c r="W444" i="8"/>
  <c r="V444" i="8"/>
  <c r="U444" i="8"/>
  <c r="T444" i="8"/>
  <c r="S444" i="8"/>
  <c r="R444" i="8"/>
  <c r="Q444" i="8"/>
  <c r="P444" i="8"/>
  <c r="O444" i="8"/>
  <c r="X443" i="8"/>
  <c r="W443" i="8"/>
  <c r="V443" i="8"/>
  <c r="U443" i="8"/>
  <c r="T443" i="8"/>
  <c r="S443" i="8"/>
  <c r="R443" i="8"/>
  <c r="Q443" i="8"/>
  <c r="P443" i="8"/>
  <c r="O443" i="8"/>
  <c r="X442" i="8"/>
  <c r="W442" i="8"/>
  <c r="V442" i="8"/>
  <c r="U442" i="8"/>
  <c r="T442" i="8"/>
  <c r="S442" i="8"/>
  <c r="R442" i="8"/>
  <c r="Q442" i="8"/>
  <c r="P442" i="8"/>
  <c r="O442" i="8"/>
  <c r="X441" i="8"/>
  <c r="W441" i="8"/>
  <c r="V441" i="8"/>
  <c r="U441" i="8"/>
  <c r="T441" i="8"/>
  <c r="S441" i="8"/>
  <c r="R441" i="8"/>
  <c r="Q441" i="8"/>
  <c r="P441" i="8"/>
  <c r="O441" i="8"/>
  <c r="X440" i="8"/>
  <c r="W440" i="8"/>
  <c r="V440" i="8"/>
  <c r="U440" i="8"/>
  <c r="T440" i="8"/>
  <c r="S440" i="8"/>
  <c r="R440" i="8"/>
  <c r="Q440" i="8"/>
  <c r="P440" i="8"/>
  <c r="O440" i="8"/>
  <c r="X439" i="8"/>
  <c r="W439" i="8"/>
  <c r="V439" i="8"/>
  <c r="U439" i="8"/>
  <c r="T439" i="8"/>
  <c r="S439" i="8"/>
  <c r="R439" i="8"/>
  <c r="Q439" i="8"/>
  <c r="P439" i="8"/>
  <c r="O439" i="8"/>
  <c r="X438" i="8"/>
  <c r="W438" i="8"/>
  <c r="V438" i="8"/>
  <c r="U438" i="8"/>
  <c r="T438" i="8"/>
  <c r="S438" i="8"/>
  <c r="R438" i="8"/>
  <c r="Q438" i="8"/>
  <c r="P438" i="8"/>
  <c r="O438" i="8"/>
  <c r="X437" i="8"/>
  <c r="W437" i="8"/>
  <c r="V437" i="8"/>
  <c r="U437" i="8"/>
  <c r="T437" i="8"/>
  <c r="S437" i="8"/>
  <c r="R437" i="8"/>
  <c r="Q437" i="8"/>
  <c r="P437" i="8"/>
  <c r="O437" i="8"/>
  <c r="X436" i="8"/>
  <c r="W436" i="8"/>
  <c r="V436" i="8"/>
  <c r="U436" i="8"/>
  <c r="T436" i="8"/>
  <c r="S436" i="8"/>
  <c r="R436" i="8"/>
  <c r="Q436" i="8"/>
  <c r="P436" i="8"/>
  <c r="O436" i="8"/>
  <c r="X435" i="8"/>
  <c r="W435" i="8"/>
  <c r="V435" i="8"/>
  <c r="U435" i="8"/>
  <c r="T435" i="8"/>
  <c r="S435" i="8"/>
  <c r="R435" i="8"/>
  <c r="Q435" i="8"/>
  <c r="P435" i="8"/>
  <c r="O435" i="8"/>
  <c r="X434" i="8"/>
  <c r="W434" i="8"/>
  <c r="V434" i="8"/>
  <c r="U434" i="8"/>
  <c r="T434" i="8"/>
  <c r="S434" i="8"/>
  <c r="R434" i="8"/>
  <c r="Q434" i="8"/>
  <c r="P434" i="8"/>
  <c r="O434" i="8"/>
  <c r="X433" i="8"/>
  <c r="W433" i="8"/>
  <c r="V433" i="8"/>
  <c r="U433" i="8"/>
  <c r="T433" i="8"/>
  <c r="S433" i="8"/>
  <c r="R433" i="8"/>
  <c r="Q433" i="8"/>
  <c r="P433" i="8"/>
  <c r="O433" i="8"/>
  <c r="X432" i="8"/>
  <c r="W432" i="8"/>
  <c r="V432" i="8"/>
  <c r="U432" i="8"/>
  <c r="T432" i="8"/>
  <c r="S432" i="8"/>
  <c r="R432" i="8"/>
  <c r="Q432" i="8"/>
  <c r="P432" i="8"/>
  <c r="O432" i="8"/>
  <c r="X431" i="8"/>
  <c r="W431" i="8"/>
  <c r="V431" i="8"/>
  <c r="U431" i="8"/>
  <c r="T431" i="8"/>
  <c r="S431" i="8"/>
  <c r="R431" i="8"/>
  <c r="Q431" i="8"/>
  <c r="P431" i="8"/>
  <c r="O431" i="8"/>
  <c r="X430" i="8"/>
  <c r="W430" i="8"/>
  <c r="V430" i="8"/>
  <c r="U430" i="8"/>
  <c r="T430" i="8"/>
  <c r="S430" i="8"/>
  <c r="R430" i="8"/>
  <c r="Q430" i="8"/>
  <c r="P430" i="8"/>
  <c r="O430" i="8"/>
  <c r="X429" i="8"/>
  <c r="W429" i="8"/>
  <c r="V429" i="8"/>
  <c r="U429" i="8"/>
  <c r="T429" i="8"/>
  <c r="S429" i="8"/>
  <c r="R429" i="8"/>
  <c r="Q429" i="8"/>
  <c r="P429" i="8"/>
  <c r="O429" i="8"/>
  <c r="X428" i="8"/>
  <c r="W428" i="8"/>
  <c r="V428" i="8"/>
  <c r="U428" i="8"/>
  <c r="T428" i="8"/>
  <c r="S428" i="8"/>
  <c r="R428" i="8"/>
  <c r="Q428" i="8"/>
  <c r="P428" i="8"/>
  <c r="O428" i="8"/>
  <c r="X427" i="8"/>
  <c r="W427" i="8"/>
  <c r="V427" i="8"/>
  <c r="U427" i="8"/>
  <c r="T427" i="8"/>
  <c r="S427" i="8"/>
  <c r="R427" i="8"/>
  <c r="Q427" i="8"/>
  <c r="P427" i="8"/>
  <c r="O427" i="8"/>
  <c r="X426" i="8"/>
  <c r="W426" i="8"/>
  <c r="V426" i="8"/>
  <c r="U426" i="8"/>
  <c r="T426" i="8"/>
  <c r="S426" i="8"/>
  <c r="R426" i="8"/>
  <c r="Q426" i="8"/>
  <c r="P426" i="8"/>
  <c r="O426" i="8"/>
  <c r="X425" i="8"/>
  <c r="W425" i="8"/>
  <c r="V425" i="8"/>
  <c r="U425" i="8"/>
  <c r="T425" i="8"/>
  <c r="S425" i="8"/>
  <c r="R425" i="8"/>
  <c r="Q425" i="8"/>
  <c r="P425" i="8"/>
  <c r="O425" i="8"/>
  <c r="X424" i="8"/>
  <c r="W424" i="8"/>
  <c r="V424" i="8"/>
  <c r="U424" i="8"/>
  <c r="T424" i="8"/>
  <c r="S424" i="8"/>
  <c r="R424" i="8"/>
  <c r="Q424" i="8"/>
  <c r="P424" i="8"/>
  <c r="O424" i="8"/>
  <c r="X423" i="8"/>
  <c r="W423" i="8"/>
  <c r="V423" i="8"/>
  <c r="U423" i="8"/>
  <c r="T423" i="8"/>
  <c r="S423" i="8"/>
  <c r="R423" i="8"/>
  <c r="Q423" i="8"/>
  <c r="P423" i="8"/>
  <c r="O423" i="8"/>
  <c r="X422" i="8"/>
  <c r="W422" i="8"/>
  <c r="V422" i="8"/>
  <c r="U422" i="8"/>
  <c r="T422" i="8"/>
  <c r="S422" i="8"/>
  <c r="R422" i="8"/>
  <c r="Q422" i="8"/>
  <c r="P422" i="8"/>
  <c r="O422" i="8"/>
  <c r="X421" i="8"/>
  <c r="W421" i="8"/>
  <c r="V421" i="8"/>
  <c r="U421" i="8"/>
  <c r="T421" i="8"/>
  <c r="S421" i="8"/>
  <c r="R421" i="8"/>
  <c r="Q421" i="8"/>
  <c r="P421" i="8"/>
  <c r="O421" i="8"/>
  <c r="X420" i="8"/>
  <c r="W420" i="8"/>
  <c r="V420" i="8"/>
  <c r="U420" i="8"/>
  <c r="T420" i="8"/>
  <c r="S420" i="8"/>
  <c r="R420" i="8"/>
  <c r="Q420" i="8"/>
  <c r="P420" i="8"/>
  <c r="O420" i="8"/>
  <c r="X419" i="8"/>
  <c r="W419" i="8"/>
  <c r="V419" i="8"/>
  <c r="U419" i="8"/>
  <c r="T419" i="8"/>
  <c r="S419" i="8"/>
  <c r="R419" i="8"/>
  <c r="Q419" i="8"/>
  <c r="P419" i="8"/>
  <c r="O419" i="8"/>
  <c r="X418" i="8"/>
  <c r="W418" i="8"/>
  <c r="V418" i="8"/>
  <c r="U418" i="8"/>
  <c r="T418" i="8"/>
  <c r="S418" i="8"/>
  <c r="R418" i="8"/>
  <c r="Q418" i="8"/>
  <c r="P418" i="8"/>
  <c r="O418" i="8"/>
  <c r="X417" i="8"/>
  <c r="W417" i="8"/>
  <c r="V417" i="8"/>
  <c r="U417" i="8"/>
  <c r="T417" i="8"/>
  <c r="S417" i="8"/>
  <c r="R417" i="8"/>
  <c r="Q417" i="8"/>
  <c r="P417" i="8"/>
  <c r="O417" i="8"/>
  <c r="X416" i="8"/>
  <c r="W416" i="8"/>
  <c r="V416" i="8"/>
  <c r="U416" i="8"/>
  <c r="T416" i="8"/>
  <c r="S416" i="8"/>
  <c r="R416" i="8"/>
  <c r="Q416" i="8"/>
  <c r="P416" i="8"/>
  <c r="O416" i="8"/>
  <c r="X415" i="8"/>
  <c r="W415" i="8"/>
  <c r="V415" i="8"/>
  <c r="U415" i="8"/>
  <c r="T415" i="8"/>
  <c r="S415" i="8"/>
  <c r="R415" i="8"/>
  <c r="Q415" i="8"/>
  <c r="P415" i="8"/>
  <c r="O415" i="8"/>
  <c r="X414" i="8"/>
  <c r="W414" i="8"/>
  <c r="V414" i="8"/>
  <c r="U414" i="8"/>
  <c r="T414" i="8"/>
  <c r="S414" i="8"/>
  <c r="R414" i="8"/>
  <c r="Q414" i="8"/>
  <c r="P414" i="8"/>
  <c r="O414" i="8"/>
  <c r="X413" i="8"/>
  <c r="W413" i="8"/>
  <c r="V413" i="8"/>
  <c r="U413" i="8"/>
  <c r="T413" i="8"/>
  <c r="S413" i="8"/>
  <c r="R413" i="8"/>
  <c r="Q413" i="8"/>
  <c r="P413" i="8"/>
  <c r="O413" i="8"/>
  <c r="X412" i="8"/>
  <c r="W412" i="8"/>
  <c r="V412" i="8"/>
  <c r="U412" i="8"/>
  <c r="T412" i="8"/>
  <c r="S412" i="8"/>
  <c r="R412" i="8"/>
  <c r="Q412" i="8"/>
  <c r="P412" i="8"/>
  <c r="O412" i="8"/>
  <c r="X411" i="8"/>
  <c r="W411" i="8"/>
  <c r="V411" i="8"/>
  <c r="U411" i="8"/>
  <c r="T411" i="8"/>
  <c r="S411" i="8"/>
  <c r="R411" i="8"/>
  <c r="Q411" i="8"/>
  <c r="P411" i="8"/>
  <c r="O411" i="8"/>
  <c r="X410" i="8"/>
  <c r="W410" i="8"/>
  <c r="V410" i="8"/>
  <c r="P410" i="8"/>
  <c r="O410" i="8"/>
  <c r="X409" i="8"/>
  <c r="W409" i="8"/>
  <c r="V409" i="8"/>
  <c r="U409" i="8"/>
  <c r="T409" i="8"/>
  <c r="S409" i="8"/>
  <c r="R409" i="8"/>
  <c r="Q409" i="8"/>
  <c r="P409" i="8"/>
  <c r="O409" i="8"/>
  <c r="X408" i="8"/>
  <c r="W408" i="8"/>
  <c r="V408" i="8"/>
  <c r="U408" i="8"/>
  <c r="T408" i="8"/>
  <c r="S408" i="8"/>
  <c r="R408" i="8"/>
  <c r="Q408" i="8"/>
  <c r="P408" i="8"/>
  <c r="O408" i="8"/>
  <c r="X407" i="8"/>
  <c r="W407" i="8"/>
  <c r="V407" i="8"/>
  <c r="U407" i="8"/>
  <c r="T407" i="8"/>
  <c r="S407" i="8"/>
  <c r="R407" i="8"/>
  <c r="Q407" i="8"/>
  <c r="P407" i="8"/>
  <c r="O407" i="8"/>
  <c r="X406" i="8"/>
  <c r="W406" i="8"/>
  <c r="V406" i="8"/>
  <c r="U406" i="8"/>
  <c r="T406" i="8"/>
  <c r="S406" i="8"/>
  <c r="R406" i="8"/>
  <c r="Q406" i="8"/>
  <c r="P406" i="8"/>
  <c r="O406" i="8"/>
  <c r="X405" i="8"/>
  <c r="W405" i="8"/>
  <c r="V405" i="8"/>
  <c r="U405" i="8"/>
  <c r="T405" i="8"/>
  <c r="S405" i="8"/>
  <c r="R405" i="8"/>
  <c r="Q405" i="8"/>
  <c r="P405" i="8"/>
  <c r="O405" i="8"/>
  <c r="X404" i="8"/>
  <c r="W404" i="8"/>
  <c r="V404" i="8"/>
  <c r="U404" i="8"/>
  <c r="T404" i="8"/>
  <c r="S404" i="8"/>
  <c r="R404" i="8"/>
  <c r="Q404" i="8"/>
  <c r="P404" i="8"/>
  <c r="O404" i="8"/>
  <c r="X403" i="8"/>
  <c r="W403" i="8"/>
  <c r="V403" i="8"/>
  <c r="U403" i="8"/>
  <c r="T403" i="8"/>
  <c r="S403" i="8"/>
  <c r="R403" i="8"/>
  <c r="Q403" i="8"/>
  <c r="P403" i="8"/>
  <c r="O403" i="8"/>
  <c r="X402" i="8"/>
  <c r="W402" i="8"/>
  <c r="V402" i="8"/>
  <c r="U402" i="8"/>
  <c r="T402" i="8"/>
  <c r="S402" i="8"/>
  <c r="R402" i="8"/>
  <c r="Q402" i="8"/>
  <c r="P402" i="8"/>
  <c r="O402" i="8"/>
  <c r="X401" i="8"/>
  <c r="W401" i="8"/>
  <c r="V401" i="8"/>
  <c r="U401" i="8"/>
  <c r="T401" i="8"/>
  <c r="S401" i="8"/>
  <c r="R401" i="8"/>
  <c r="Q401" i="8"/>
  <c r="P401" i="8"/>
  <c r="O401" i="8"/>
  <c r="X400" i="8"/>
  <c r="W400" i="8"/>
  <c r="V400" i="8"/>
  <c r="U400" i="8"/>
  <c r="T400" i="8"/>
  <c r="S400" i="8"/>
  <c r="R400" i="8"/>
  <c r="P400" i="8"/>
  <c r="O400" i="8"/>
  <c r="X399" i="8"/>
  <c r="W399" i="8"/>
  <c r="V399" i="8"/>
  <c r="U399" i="8"/>
  <c r="T399" i="8"/>
  <c r="S399" i="8"/>
  <c r="R399" i="8"/>
  <c r="Q399" i="8"/>
  <c r="P399" i="8"/>
  <c r="O399" i="8"/>
  <c r="X398" i="8"/>
  <c r="P398" i="8"/>
  <c r="O398" i="8"/>
  <c r="P397" i="8"/>
  <c r="O397" i="8"/>
  <c r="X396" i="8"/>
  <c r="W396" i="8"/>
  <c r="V396" i="8"/>
  <c r="U396" i="8"/>
  <c r="T396" i="8"/>
  <c r="S396" i="8"/>
  <c r="R396" i="8"/>
  <c r="Q396" i="8"/>
  <c r="P396" i="8"/>
  <c r="O396" i="8"/>
  <c r="X395" i="8"/>
  <c r="W395" i="8"/>
  <c r="V395" i="8"/>
  <c r="U395" i="8"/>
  <c r="T395" i="8"/>
  <c r="S395" i="8"/>
  <c r="R395" i="8"/>
  <c r="Q395" i="8"/>
  <c r="P395" i="8"/>
  <c r="O395" i="8"/>
  <c r="X394" i="8"/>
  <c r="W394" i="8"/>
  <c r="V394" i="8"/>
  <c r="U394" i="8"/>
  <c r="T394" i="8"/>
  <c r="S394" i="8"/>
  <c r="R394" i="8"/>
  <c r="Q394" i="8"/>
  <c r="P394" i="8"/>
  <c r="O394" i="8"/>
  <c r="X393" i="8"/>
  <c r="W393" i="8"/>
  <c r="V393" i="8"/>
  <c r="U393" i="8"/>
  <c r="T393" i="8"/>
  <c r="S393" i="8"/>
  <c r="R393" i="8"/>
  <c r="Q393" i="8"/>
  <c r="P393" i="8"/>
  <c r="O393" i="8"/>
  <c r="X392" i="8"/>
  <c r="W392" i="8"/>
  <c r="V392" i="8"/>
  <c r="U392" i="8"/>
  <c r="T392" i="8"/>
  <c r="S392" i="8"/>
  <c r="R392" i="8"/>
  <c r="Q392" i="8"/>
  <c r="P392" i="8"/>
  <c r="O392" i="8"/>
  <c r="X391" i="8"/>
  <c r="W391" i="8"/>
  <c r="V391" i="8"/>
  <c r="U391" i="8"/>
  <c r="T391" i="8"/>
  <c r="S391" i="8"/>
  <c r="R391" i="8"/>
  <c r="Q391" i="8"/>
  <c r="P391" i="8"/>
  <c r="O391" i="8"/>
  <c r="X390" i="8"/>
  <c r="W390" i="8"/>
  <c r="V390" i="8"/>
  <c r="U390" i="8"/>
  <c r="T390" i="8"/>
  <c r="S390" i="8"/>
  <c r="R390" i="8"/>
  <c r="Q390" i="8"/>
  <c r="P390" i="8"/>
  <c r="O390" i="8"/>
  <c r="X389" i="8"/>
  <c r="W389" i="8"/>
  <c r="V389" i="8"/>
  <c r="U389" i="8"/>
  <c r="T389" i="8"/>
  <c r="S389" i="8"/>
  <c r="R389" i="8"/>
  <c r="Q389" i="8"/>
  <c r="P389" i="8"/>
  <c r="O389" i="8"/>
  <c r="X388" i="8"/>
  <c r="W388" i="8"/>
  <c r="V388" i="8"/>
  <c r="U388" i="8"/>
  <c r="T388" i="8"/>
  <c r="S388" i="8"/>
  <c r="R388" i="8"/>
  <c r="Q388" i="8"/>
  <c r="P388" i="8"/>
  <c r="O388" i="8"/>
  <c r="X387" i="8"/>
  <c r="W387" i="8"/>
  <c r="V387" i="8"/>
  <c r="U387" i="8"/>
  <c r="T387" i="8"/>
  <c r="S387" i="8"/>
  <c r="R387" i="8"/>
  <c r="Q387" i="8"/>
  <c r="P387" i="8"/>
  <c r="O387" i="8"/>
  <c r="X386" i="8"/>
  <c r="W386" i="8"/>
  <c r="V386" i="8"/>
  <c r="U386" i="8"/>
  <c r="T386" i="8"/>
  <c r="S386" i="8"/>
  <c r="R386" i="8"/>
  <c r="Q386" i="8"/>
  <c r="P386" i="8"/>
  <c r="O386" i="8"/>
  <c r="X385" i="8"/>
  <c r="W385" i="8"/>
  <c r="V385" i="8"/>
  <c r="U385" i="8"/>
  <c r="T385" i="8"/>
  <c r="S385" i="8"/>
  <c r="R385" i="8"/>
  <c r="Q385" i="8"/>
  <c r="P385" i="8"/>
  <c r="O385" i="8"/>
  <c r="X384" i="8"/>
  <c r="W384" i="8"/>
  <c r="V384" i="8"/>
  <c r="U384" i="8"/>
  <c r="T384" i="8"/>
  <c r="S384" i="8"/>
  <c r="R384" i="8"/>
  <c r="Q384" i="8"/>
  <c r="P384" i="8"/>
  <c r="O384" i="8"/>
  <c r="X383" i="8"/>
  <c r="W383" i="8"/>
  <c r="V383" i="8"/>
  <c r="U383" i="8"/>
  <c r="T383" i="8"/>
  <c r="S383" i="8"/>
  <c r="R383" i="8"/>
  <c r="Q383" i="8"/>
  <c r="P383" i="8"/>
  <c r="O383" i="8"/>
  <c r="X382" i="8"/>
  <c r="W382" i="8"/>
  <c r="V382" i="8"/>
  <c r="U382" i="8"/>
  <c r="T382" i="8"/>
  <c r="S382" i="8"/>
  <c r="R382" i="8"/>
  <c r="Q382" i="8"/>
  <c r="P382" i="8"/>
  <c r="O382" i="8"/>
  <c r="X381" i="8"/>
  <c r="W381" i="8"/>
  <c r="V381" i="8"/>
  <c r="U381" i="8"/>
  <c r="T381" i="8"/>
  <c r="S381" i="8"/>
  <c r="R381" i="8"/>
  <c r="Q381" i="8"/>
  <c r="P381" i="8"/>
  <c r="O381" i="8"/>
  <c r="X380" i="8"/>
  <c r="W380" i="8"/>
  <c r="V380" i="8"/>
  <c r="U380" i="8"/>
  <c r="T380" i="8"/>
  <c r="S380" i="8"/>
  <c r="R380" i="8"/>
  <c r="Q380" i="8"/>
  <c r="P380" i="8"/>
  <c r="O380" i="8"/>
  <c r="P379" i="8"/>
  <c r="O379" i="8"/>
  <c r="X378" i="8"/>
  <c r="W378" i="8"/>
  <c r="V378" i="8"/>
  <c r="U378" i="8"/>
  <c r="T378" i="8"/>
  <c r="S378" i="8"/>
  <c r="R378" i="8"/>
  <c r="Q378" i="8"/>
  <c r="P378" i="8"/>
  <c r="O378" i="8"/>
  <c r="X377" i="8"/>
  <c r="W377" i="8"/>
  <c r="V377" i="8"/>
  <c r="U377" i="8"/>
  <c r="T377" i="8"/>
  <c r="S377" i="8"/>
  <c r="R377" i="8"/>
  <c r="Q377" i="8"/>
  <c r="P377" i="8"/>
  <c r="O377" i="8"/>
  <c r="X376" i="8"/>
  <c r="W376" i="8"/>
  <c r="V376" i="8"/>
  <c r="U376" i="8"/>
  <c r="T376" i="8"/>
  <c r="S376" i="8"/>
  <c r="R376" i="8"/>
  <c r="Q376" i="8"/>
  <c r="P376" i="8"/>
  <c r="O376" i="8"/>
  <c r="X375" i="8"/>
  <c r="W375" i="8"/>
  <c r="V375" i="8"/>
  <c r="U375" i="8"/>
  <c r="T375" i="8"/>
  <c r="S375" i="8"/>
  <c r="R375" i="8"/>
  <c r="Q375" i="8"/>
  <c r="P375" i="8"/>
  <c r="O375" i="8"/>
  <c r="X374" i="8"/>
  <c r="W374" i="8"/>
  <c r="V374" i="8"/>
  <c r="U374" i="8"/>
  <c r="T374" i="8"/>
  <c r="S374" i="8"/>
  <c r="R374" i="8"/>
  <c r="Q374" i="8"/>
  <c r="P374" i="8"/>
  <c r="O374" i="8"/>
  <c r="X373" i="8"/>
  <c r="W373" i="8"/>
  <c r="V373" i="8"/>
  <c r="U373" i="8"/>
  <c r="T373" i="8"/>
  <c r="S373" i="8"/>
  <c r="R373" i="8"/>
  <c r="Q373" i="8"/>
  <c r="P373" i="8"/>
  <c r="O373" i="8"/>
  <c r="X372" i="8"/>
  <c r="W372" i="8"/>
  <c r="V372" i="8"/>
  <c r="U372" i="8"/>
  <c r="T372" i="8"/>
  <c r="S372" i="8"/>
  <c r="R372" i="8"/>
  <c r="Q372" i="8"/>
  <c r="P372" i="8"/>
  <c r="O372" i="8"/>
  <c r="X371" i="8"/>
  <c r="W371" i="8"/>
  <c r="V371" i="8"/>
  <c r="U371" i="8"/>
  <c r="T371" i="8"/>
  <c r="S371" i="8"/>
  <c r="R371" i="8"/>
  <c r="Q371" i="8"/>
  <c r="P371" i="8"/>
  <c r="O371" i="8"/>
  <c r="X370" i="8"/>
  <c r="W370" i="8"/>
  <c r="V370" i="8"/>
  <c r="U370" i="8"/>
  <c r="T370" i="8"/>
  <c r="S370" i="8"/>
  <c r="R370" i="8"/>
  <c r="Q370" i="8"/>
  <c r="P370" i="8"/>
  <c r="O370" i="8"/>
  <c r="X369" i="8"/>
  <c r="W369" i="8"/>
  <c r="V369" i="8"/>
  <c r="U369" i="8"/>
  <c r="T369" i="8"/>
  <c r="S369" i="8"/>
  <c r="R369" i="8"/>
  <c r="Q369" i="8"/>
  <c r="P369" i="8"/>
  <c r="O369" i="8"/>
  <c r="X368" i="8"/>
  <c r="W368" i="8"/>
  <c r="V368" i="8"/>
  <c r="U368" i="8"/>
  <c r="T368" i="8"/>
  <c r="S368" i="8"/>
  <c r="R368" i="8"/>
  <c r="Q368" i="8"/>
  <c r="P368" i="8"/>
  <c r="O368" i="8"/>
  <c r="X367" i="8"/>
  <c r="W367" i="8"/>
  <c r="V367" i="8"/>
  <c r="U367" i="8"/>
  <c r="T367" i="8"/>
  <c r="S367" i="8"/>
  <c r="R367" i="8"/>
  <c r="Q367" i="8"/>
  <c r="P367" i="8"/>
  <c r="O367" i="8"/>
  <c r="W366" i="8"/>
  <c r="T366" i="8"/>
  <c r="P366" i="8"/>
  <c r="O366" i="8"/>
  <c r="P365" i="8"/>
  <c r="O365" i="8"/>
  <c r="X364" i="8"/>
  <c r="W364" i="8"/>
  <c r="V364" i="8"/>
  <c r="U364" i="8"/>
  <c r="T364" i="8"/>
  <c r="S364" i="8"/>
  <c r="R364" i="8"/>
  <c r="Q364" i="8"/>
  <c r="P364" i="8"/>
  <c r="O364" i="8"/>
  <c r="X363" i="8"/>
  <c r="W363" i="8"/>
  <c r="V363" i="8"/>
  <c r="U363" i="8"/>
  <c r="T363" i="8"/>
  <c r="S363" i="8"/>
  <c r="R363" i="8"/>
  <c r="Q363" i="8"/>
  <c r="P363" i="8"/>
  <c r="O363" i="8"/>
  <c r="X362" i="8"/>
  <c r="W362" i="8"/>
  <c r="V362" i="8"/>
  <c r="U362" i="8"/>
  <c r="T362" i="8"/>
  <c r="S362" i="8"/>
  <c r="R362" i="8"/>
  <c r="Q362" i="8"/>
  <c r="P362" i="8"/>
  <c r="O362" i="8"/>
  <c r="X361" i="8"/>
  <c r="W361" i="8"/>
  <c r="V361" i="8"/>
  <c r="U361" i="8"/>
  <c r="T361" i="8"/>
  <c r="S361" i="8"/>
  <c r="R361" i="8"/>
  <c r="Q361" i="8"/>
  <c r="P361" i="8"/>
  <c r="O361" i="8"/>
  <c r="X360" i="8"/>
  <c r="W360" i="8"/>
  <c r="V360" i="8"/>
  <c r="U360" i="8"/>
  <c r="T360" i="8"/>
  <c r="S360" i="8"/>
  <c r="R360" i="8"/>
  <c r="Q360" i="8"/>
  <c r="P360" i="8"/>
  <c r="O360" i="8"/>
  <c r="X359" i="8"/>
  <c r="W359" i="8"/>
  <c r="V359" i="8"/>
  <c r="U359" i="8"/>
  <c r="T359" i="8"/>
  <c r="S359" i="8"/>
  <c r="R359" i="8"/>
  <c r="Q359" i="8"/>
  <c r="P359" i="8"/>
  <c r="O359" i="8"/>
  <c r="X358" i="8"/>
  <c r="W358" i="8"/>
  <c r="V358" i="8"/>
  <c r="U358" i="8"/>
  <c r="T358" i="8"/>
  <c r="S358" i="8"/>
  <c r="R358" i="8"/>
  <c r="Q358" i="8"/>
  <c r="P358" i="8"/>
  <c r="O358" i="8"/>
  <c r="X357" i="8"/>
  <c r="W357" i="8"/>
  <c r="V357" i="8"/>
  <c r="U357" i="8"/>
  <c r="T357" i="8"/>
  <c r="S357" i="8"/>
  <c r="R357" i="8"/>
  <c r="Q357" i="8"/>
  <c r="P357" i="8"/>
  <c r="O357" i="8"/>
  <c r="X356" i="8"/>
  <c r="W356" i="8"/>
  <c r="V356" i="8"/>
  <c r="U356" i="8"/>
  <c r="T356" i="8"/>
  <c r="S356" i="8"/>
  <c r="R356" i="8"/>
  <c r="Q356" i="8"/>
  <c r="P356" i="8"/>
  <c r="O356" i="8"/>
  <c r="X355" i="8"/>
  <c r="W355" i="8"/>
  <c r="V355" i="8"/>
  <c r="U355" i="8"/>
  <c r="T355" i="8"/>
  <c r="S355" i="8"/>
  <c r="R355" i="8"/>
  <c r="Q355" i="8"/>
  <c r="P355" i="8"/>
  <c r="O355" i="8"/>
  <c r="X354" i="8"/>
  <c r="W354" i="8"/>
  <c r="V354" i="8"/>
  <c r="U354" i="8"/>
  <c r="T354" i="8"/>
  <c r="S354" i="8"/>
  <c r="R354" i="8"/>
  <c r="Q354" i="8"/>
  <c r="P354" i="8"/>
  <c r="O354" i="8"/>
  <c r="X353" i="8"/>
  <c r="W353" i="8"/>
  <c r="V353" i="8"/>
  <c r="U353" i="8"/>
  <c r="T353" i="8"/>
  <c r="S353" i="8"/>
  <c r="R353" i="8"/>
  <c r="Q353" i="8"/>
  <c r="P353" i="8"/>
  <c r="O353" i="8"/>
  <c r="X352" i="8"/>
  <c r="W352" i="8"/>
  <c r="V352" i="8"/>
  <c r="U352" i="8"/>
  <c r="T352" i="8"/>
  <c r="S352" i="8"/>
  <c r="R352" i="8"/>
  <c r="Q352" i="8"/>
  <c r="P352" i="8"/>
  <c r="O352" i="8"/>
  <c r="X351" i="8"/>
  <c r="W351" i="8"/>
  <c r="V351" i="8"/>
  <c r="U351" i="8"/>
  <c r="T351" i="8"/>
  <c r="S351" i="8"/>
  <c r="R351" i="8"/>
  <c r="Q351" i="8"/>
  <c r="P351" i="8"/>
  <c r="O351" i="8"/>
  <c r="X350" i="8"/>
  <c r="W350" i="8"/>
  <c r="V350" i="8"/>
  <c r="U350" i="8"/>
  <c r="T350" i="8"/>
  <c r="S350" i="8"/>
  <c r="R350" i="8"/>
  <c r="Q350" i="8"/>
  <c r="P350" i="8"/>
  <c r="O350" i="8"/>
  <c r="X349" i="8"/>
  <c r="W349" i="8"/>
  <c r="V349" i="8"/>
  <c r="U349" i="8"/>
  <c r="T349" i="8"/>
  <c r="S349" i="8"/>
  <c r="R349" i="8"/>
  <c r="Q349" i="8"/>
  <c r="P349" i="8"/>
  <c r="O349" i="8"/>
  <c r="X348" i="8"/>
  <c r="W348" i="8"/>
  <c r="V348" i="8"/>
  <c r="U348" i="8"/>
  <c r="T348" i="8"/>
  <c r="S348" i="8"/>
  <c r="R348" i="8"/>
  <c r="Q348" i="8"/>
  <c r="P348" i="8"/>
  <c r="O348" i="8"/>
  <c r="X347" i="8"/>
  <c r="W347" i="8"/>
  <c r="V347" i="8"/>
  <c r="U347" i="8"/>
  <c r="T347" i="8"/>
  <c r="S347" i="8"/>
  <c r="R347" i="8"/>
  <c r="Q347" i="8"/>
  <c r="P347" i="8"/>
  <c r="O347" i="8"/>
  <c r="X346" i="8"/>
  <c r="W346" i="8"/>
  <c r="V346" i="8"/>
  <c r="U346" i="8"/>
  <c r="T346" i="8"/>
  <c r="S346" i="8"/>
  <c r="R346" i="8"/>
  <c r="Q346" i="8"/>
  <c r="P346" i="8"/>
  <c r="O346" i="8"/>
  <c r="X345" i="8"/>
  <c r="W345" i="8"/>
  <c r="V345" i="8"/>
  <c r="U345" i="8"/>
  <c r="T345" i="8"/>
  <c r="S345" i="8"/>
  <c r="R345" i="8"/>
  <c r="Q345" i="8"/>
  <c r="P345" i="8"/>
  <c r="O345" i="8"/>
  <c r="X344" i="8"/>
  <c r="W344" i="8"/>
  <c r="V344" i="8"/>
  <c r="U344" i="8"/>
  <c r="T344" i="8"/>
  <c r="S344" i="8"/>
  <c r="R344" i="8"/>
  <c r="Q344" i="8"/>
  <c r="P344" i="8"/>
  <c r="O344" i="8"/>
  <c r="X343" i="8"/>
  <c r="W343" i="8"/>
  <c r="V343" i="8"/>
  <c r="U343" i="8"/>
  <c r="T343" i="8"/>
  <c r="S343" i="8"/>
  <c r="R343" i="8"/>
  <c r="Q343" i="8"/>
  <c r="P343" i="8"/>
  <c r="O343" i="8"/>
  <c r="X342" i="8"/>
  <c r="W342" i="8"/>
  <c r="V342" i="8"/>
  <c r="U342" i="8"/>
  <c r="T342" i="8"/>
  <c r="S342" i="8"/>
  <c r="R342" i="8"/>
  <c r="Q342" i="8"/>
  <c r="P342" i="8"/>
  <c r="O342" i="8"/>
  <c r="X341" i="8"/>
  <c r="W341" i="8"/>
  <c r="V341" i="8"/>
  <c r="U341" i="8"/>
  <c r="T341" i="8"/>
  <c r="S341" i="8"/>
  <c r="R341" i="8"/>
  <c r="Q341" i="8"/>
  <c r="P341" i="8"/>
  <c r="O341" i="8"/>
  <c r="X340" i="8"/>
  <c r="W340" i="8"/>
  <c r="V340" i="8"/>
  <c r="U340" i="8"/>
  <c r="T340" i="8"/>
  <c r="S340" i="8"/>
  <c r="R340" i="8"/>
  <c r="Q340" i="8"/>
  <c r="P340" i="8"/>
  <c r="O340" i="8"/>
  <c r="X339" i="8"/>
  <c r="W339" i="8"/>
  <c r="V339" i="8"/>
  <c r="U339" i="8"/>
  <c r="T339" i="8"/>
  <c r="S339" i="8"/>
  <c r="R339" i="8"/>
  <c r="Q339" i="8"/>
  <c r="P339" i="8"/>
  <c r="O339" i="8"/>
  <c r="X338" i="8"/>
  <c r="W338" i="8"/>
  <c r="V338" i="8"/>
  <c r="U338" i="8"/>
  <c r="T338" i="8"/>
  <c r="S338" i="8"/>
  <c r="R338" i="8"/>
  <c r="Q338" i="8"/>
  <c r="P338" i="8"/>
  <c r="O338" i="8"/>
  <c r="X337" i="8"/>
  <c r="W337" i="8"/>
  <c r="V337" i="8"/>
  <c r="U337" i="8"/>
  <c r="T337" i="8"/>
  <c r="S337" i="8"/>
  <c r="R337" i="8"/>
  <c r="Q337" i="8"/>
  <c r="P337" i="8"/>
  <c r="O337" i="8"/>
  <c r="X336" i="8"/>
  <c r="W336" i="8"/>
  <c r="V336" i="8"/>
  <c r="U336" i="8"/>
  <c r="T336" i="8"/>
  <c r="S336" i="8"/>
  <c r="R336" i="8"/>
  <c r="Q336" i="8"/>
  <c r="P336" i="8"/>
  <c r="O336" i="8"/>
  <c r="X335" i="8"/>
  <c r="W335" i="8"/>
  <c r="V335" i="8"/>
  <c r="U335" i="8"/>
  <c r="T335" i="8"/>
  <c r="S335" i="8"/>
  <c r="R335" i="8"/>
  <c r="Q335" i="8"/>
  <c r="P335" i="8"/>
  <c r="O335" i="8"/>
  <c r="X334" i="8"/>
  <c r="W334" i="8"/>
  <c r="V334" i="8"/>
  <c r="U334" i="8"/>
  <c r="T334" i="8"/>
  <c r="S334" i="8"/>
  <c r="R334" i="8"/>
  <c r="Q334" i="8"/>
  <c r="P334" i="8"/>
  <c r="O334" i="8"/>
  <c r="X333" i="8"/>
  <c r="W333" i="8"/>
  <c r="V333" i="8"/>
  <c r="U333" i="8"/>
  <c r="T333" i="8"/>
  <c r="S333" i="8"/>
  <c r="R333" i="8"/>
  <c r="Q333" i="8"/>
  <c r="P333" i="8"/>
  <c r="O333" i="8"/>
  <c r="X332" i="8"/>
  <c r="W332" i="8"/>
  <c r="V332" i="8"/>
  <c r="U332" i="8"/>
  <c r="T332" i="8"/>
  <c r="S332" i="8"/>
  <c r="R332" i="8"/>
  <c r="Q332" i="8"/>
  <c r="P332" i="8"/>
  <c r="O332" i="8"/>
  <c r="X331" i="8"/>
  <c r="W331" i="8"/>
  <c r="V331" i="8"/>
  <c r="U331" i="8"/>
  <c r="T331" i="8"/>
  <c r="S331" i="8"/>
  <c r="R331" i="8"/>
  <c r="Q331" i="8"/>
  <c r="P331" i="8"/>
  <c r="O331" i="8"/>
  <c r="X330" i="8"/>
  <c r="W330" i="8"/>
  <c r="V330" i="8"/>
  <c r="U330" i="8"/>
  <c r="T330" i="8"/>
  <c r="S330" i="8"/>
  <c r="R330" i="8"/>
  <c r="Q330" i="8"/>
  <c r="P330" i="8"/>
  <c r="O330" i="8"/>
  <c r="X329" i="8"/>
  <c r="W329" i="8"/>
  <c r="V329" i="8"/>
  <c r="U329" i="8"/>
  <c r="T329" i="8"/>
  <c r="S329" i="8"/>
  <c r="R329" i="8"/>
  <c r="Q329" i="8"/>
  <c r="P329" i="8"/>
  <c r="O329" i="8"/>
  <c r="X328" i="8"/>
  <c r="W328" i="8"/>
  <c r="V328" i="8"/>
  <c r="U328" i="8"/>
  <c r="T328" i="8"/>
  <c r="S328" i="8"/>
  <c r="R328" i="8"/>
  <c r="Q328" i="8"/>
  <c r="P328" i="8"/>
  <c r="O328" i="8"/>
  <c r="X327" i="8"/>
  <c r="W327" i="8"/>
  <c r="V327" i="8"/>
  <c r="U327" i="8"/>
  <c r="T327" i="8"/>
  <c r="S327" i="8"/>
  <c r="R327" i="8"/>
  <c r="Q327" i="8"/>
  <c r="P327" i="8"/>
  <c r="O327" i="8"/>
  <c r="X326" i="8"/>
  <c r="W326" i="8"/>
  <c r="V326" i="8"/>
  <c r="U326" i="8"/>
  <c r="T326" i="8"/>
  <c r="S326" i="8"/>
  <c r="R326" i="8"/>
  <c r="Q326" i="8"/>
  <c r="P326" i="8"/>
  <c r="O326" i="8"/>
  <c r="X325" i="8"/>
  <c r="W325" i="8"/>
  <c r="V325" i="8"/>
  <c r="U325" i="8"/>
  <c r="T325" i="8"/>
  <c r="S325" i="8"/>
  <c r="R325" i="8"/>
  <c r="Q325" i="8"/>
  <c r="P325" i="8"/>
  <c r="O325" i="8"/>
  <c r="X324" i="8"/>
  <c r="W324" i="8"/>
  <c r="V324" i="8"/>
  <c r="U324" i="8"/>
  <c r="T324" i="8"/>
  <c r="S324" i="8"/>
  <c r="R324" i="8"/>
  <c r="Q324" i="8"/>
  <c r="P324" i="8"/>
  <c r="O324" i="8"/>
  <c r="X323" i="8"/>
  <c r="W323" i="8"/>
  <c r="V323" i="8"/>
  <c r="U323" i="8"/>
  <c r="T323" i="8"/>
  <c r="S323" i="8"/>
  <c r="R323" i="8"/>
  <c r="Q323" i="8"/>
  <c r="P323" i="8"/>
  <c r="O323" i="8"/>
  <c r="X322" i="8"/>
  <c r="W322" i="8"/>
  <c r="V322" i="8"/>
  <c r="U322" i="8"/>
  <c r="T322" i="8"/>
  <c r="S322" i="8"/>
  <c r="R322" i="8"/>
  <c r="Q322" i="8"/>
  <c r="P322" i="8"/>
  <c r="O322" i="8"/>
  <c r="X321" i="8"/>
  <c r="W321" i="8"/>
  <c r="V321" i="8"/>
  <c r="U321" i="8"/>
  <c r="T321" i="8"/>
  <c r="S321" i="8"/>
  <c r="R321" i="8"/>
  <c r="Q321" i="8"/>
  <c r="P321" i="8"/>
  <c r="O321" i="8"/>
  <c r="X320" i="8"/>
  <c r="W320" i="8"/>
  <c r="V320" i="8"/>
  <c r="U320" i="8"/>
  <c r="T320" i="8"/>
  <c r="S320" i="8"/>
  <c r="R320" i="8"/>
  <c r="Q320" i="8"/>
  <c r="P320" i="8"/>
  <c r="O320" i="8"/>
  <c r="X319" i="8"/>
  <c r="W319" i="8"/>
  <c r="V319" i="8"/>
  <c r="U319" i="8"/>
  <c r="T319" i="8"/>
  <c r="S319" i="8"/>
  <c r="R319" i="8"/>
  <c r="Q319" i="8"/>
  <c r="P319" i="8"/>
  <c r="O319" i="8"/>
  <c r="X318" i="8"/>
  <c r="W318" i="8"/>
  <c r="V318" i="8"/>
  <c r="U318" i="8"/>
  <c r="T318" i="8"/>
  <c r="S318" i="8"/>
  <c r="R318" i="8"/>
  <c r="Q318" i="8"/>
  <c r="P318" i="8"/>
  <c r="O318" i="8"/>
  <c r="X317" i="8"/>
  <c r="W317" i="8"/>
  <c r="V317" i="8"/>
  <c r="U317" i="8"/>
  <c r="T317" i="8"/>
  <c r="S317" i="8"/>
  <c r="R317" i="8"/>
  <c r="Q317" i="8"/>
  <c r="P317" i="8"/>
  <c r="O317" i="8"/>
  <c r="X316" i="8"/>
  <c r="W316" i="8"/>
  <c r="V316" i="8"/>
  <c r="U316" i="8"/>
  <c r="T316" i="8"/>
  <c r="S316" i="8"/>
  <c r="R316" i="8"/>
  <c r="Q316" i="8"/>
  <c r="P316" i="8"/>
  <c r="O316" i="8"/>
  <c r="X315" i="8"/>
  <c r="W315" i="8"/>
  <c r="V315" i="8"/>
  <c r="U315" i="8"/>
  <c r="T315" i="8"/>
  <c r="S315" i="8"/>
  <c r="R315" i="8"/>
  <c r="Q315" i="8"/>
  <c r="P315" i="8"/>
  <c r="O315" i="8"/>
  <c r="X314" i="8"/>
  <c r="W314" i="8"/>
  <c r="V314" i="8"/>
  <c r="U314" i="8"/>
  <c r="T314" i="8"/>
  <c r="S314" i="8"/>
  <c r="R314" i="8"/>
  <c r="Q314" i="8"/>
  <c r="P314" i="8"/>
  <c r="O314" i="8"/>
  <c r="X313" i="8"/>
  <c r="W313" i="8"/>
  <c r="V313" i="8"/>
  <c r="U313" i="8"/>
  <c r="T313" i="8"/>
  <c r="S313" i="8"/>
  <c r="R313" i="8"/>
  <c r="Q313" i="8"/>
  <c r="P313" i="8"/>
  <c r="O313" i="8"/>
  <c r="X312" i="8"/>
  <c r="W312" i="8"/>
  <c r="V312" i="8"/>
  <c r="U312" i="8"/>
  <c r="T312" i="8"/>
  <c r="S312" i="8"/>
  <c r="R312" i="8"/>
  <c r="Q312" i="8"/>
  <c r="P312" i="8"/>
  <c r="O312" i="8"/>
  <c r="X311" i="8"/>
  <c r="W311" i="8"/>
  <c r="V311" i="8"/>
  <c r="U311" i="8"/>
  <c r="T311" i="8"/>
  <c r="S311" i="8"/>
  <c r="R311" i="8"/>
  <c r="Q311" i="8"/>
  <c r="P311" i="8"/>
  <c r="O311" i="8"/>
  <c r="X310" i="8"/>
  <c r="W310" i="8"/>
  <c r="V310" i="8"/>
  <c r="U310" i="8"/>
  <c r="T310" i="8"/>
  <c r="S310" i="8"/>
  <c r="R310" i="8"/>
  <c r="Q310" i="8"/>
  <c r="P310" i="8"/>
  <c r="O310" i="8"/>
  <c r="X309" i="8"/>
  <c r="W309" i="8"/>
  <c r="V309" i="8"/>
  <c r="U309" i="8"/>
  <c r="T309" i="8"/>
  <c r="S309" i="8"/>
  <c r="R309" i="8"/>
  <c r="Q309" i="8"/>
  <c r="P309" i="8"/>
  <c r="O309" i="8"/>
  <c r="X308" i="8"/>
  <c r="W308" i="8"/>
  <c r="V308" i="8"/>
  <c r="U308" i="8"/>
  <c r="T308" i="8"/>
  <c r="S308" i="8"/>
  <c r="R308" i="8"/>
  <c r="Q308" i="8"/>
  <c r="P308" i="8"/>
  <c r="O308" i="8"/>
  <c r="X307" i="8"/>
  <c r="W307" i="8"/>
  <c r="V307" i="8"/>
  <c r="U307" i="8"/>
  <c r="T307" i="8"/>
  <c r="S307" i="8"/>
  <c r="R307" i="8"/>
  <c r="Q307" i="8"/>
  <c r="P307" i="8"/>
  <c r="O307" i="8"/>
  <c r="X306" i="8"/>
  <c r="W306" i="8"/>
  <c r="V306" i="8"/>
  <c r="U306" i="8"/>
  <c r="T306" i="8"/>
  <c r="S306" i="8"/>
  <c r="R306" i="8"/>
  <c r="Q306" i="8"/>
  <c r="P306" i="8"/>
  <c r="O306" i="8"/>
  <c r="X305" i="8"/>
  <c r="W305" i="8"/>
  <c r="V305" i="8"/>
  <c r="U305" i="8"/>
  <c r="T305" i="8"/>
  <c r="S305" i="8"/>
  <c r="R305" i="8"/>
  <c r="Q305" i="8"/>
  <c r="P305" i="8"/>
  <c r="O305" i="8"/>
  <c r="X304" i="8"/>
  <c r="W304" i="8"/>
  <c r="V304" i="8"/>
  <c r="U304" i="8"/>
  <c r="T304" i="8"/>
  <c r="S304" i="8"/>
  <c r="R304" i="8"/>
  <c r="Q304" i="8"/>
  <c r="P304" i="8"/>
  <c r="O304" i="8"/>
  <c r="X303" i="8"/>
  <c r="W303" i="8"/>
  <c r="V303" i="8"/>
  <c r="U303" i="8"/>
  <c r="T303" i="8"/>
  <c r="S303" i="8"/>
  <c r="R303" i="8"/>
  <c r="Q303" i="8"/>
  <c r="P303" i="8"/>
  <c r="O303" i="8"/>
  <c r="X302" i="8"/>
  <c r="W302" i="8"/>
  <c r="V302" i="8"/>
  <c r="U302" i="8"/>
  <c r="T302" i="8"/>
  <c r="S302" i="8"/>
  <c r="R302" i="8"/>
  <c r="Q302" i="8"/>
  <c r="P302" i="8"/>
  <c r="O302" i="8"/>
  <c r="X301" i="8"/>
  <c r="W301" i="8"/>
  <c r="V301" i="8"/>
  <c r="U301" i="8"/>
  <c r="T301" i="8"/>
  <c r="S301" i="8"/>
  <c r="R301" i="8"/>
  <c r="Q301" i="8"/>
  <c r="P301" i="8"/>
  <c r="O301" i="8"/>
  <c r="X300" i="8"/>
  <c r="W300" i="8"/>
  <c r="V300" i="8"/>
  <c r="U300" i="8"/>
  <c r="T300" i="8"/>
  <c r="S300" i="8"/>
  <c r="R300" i="8"/>
  <c r="Q300" i="8"/>
  <c r="P300" i="8"/>
  <c r="O300" i="8"/>
  <c r="X299" i="8"/>
  <c r="W299" i="8"/>
  <c r="V299" i="8"/>
  <c r="U299" i="8"/>
  <c r="T299" i="8"/>
  <c r="S299" i="8"/>
  <c r="R299" i="8"/>
  <c r="Q299" i="8"/>
  <c r="P299" i="8"/>
  <c r="O299" i="8"/>
  <c r="X298" i="8"/>
  <c r="W298" i="8"/>
  <c r="V298" i="8"/>
  <c r="U298" i="8"/>
  <c r="T298" i="8"/>
  <c r="S298" i="8"/>
  <c r="R298" i="8"/>
  <c r="Q298" i="8"/>
  <c r="P298" i="8"/>
  <c r="O298" i="8"/>
  <c r="X297" i="8"/>
  <c r="W297" i="8"/>
  <c r="V297" i="8"/>
  <c r="U297" i="8"/>
  <c r="T297" i="8"/>
  <c r="S297" i="8"/>
  <c r="R297" i="8"/>
  <c r="Q297" i="8"/>
  <c r="P297" i="8"/>
  <c r="O297" i="8"/>
  <c r="X296" i="8"/>
  <c r="W296" i="8"/>
  <c r="V296" i="8"/>
  <c r="U296" i="8"/>
  <c r="T296" i="8"/>
  <c r="S296" i="8"/>
  <c r="R296" i="8"/>
  <c r="Q296" i="8"/>
  <c r="P296" i="8"/>
  <c r="O296" i="8"/>
  <c r="X295" i="8"/>
  <c r="W295" i="8"/>
  <c r="V295" i="8"/>
  <c r="U295" i="8"/>
  <c r="T295" i="8"/>
  <c r="S295" i="8"/>
  <c r="R295" i="8"/>
  <c r="Q295" i="8"/>
  <c r="P295" i="8"/>
  <c r="O295" i="8"/>
  <c r="P294" i="8"/>
  <c r="O294" i="8"/>
  <c r="P293" i="8"/>
  <c r="O293" i="8"/>
  <c r="X292" i="8"/>
  <c r="W292" i="8"/>
  <c r="V292" i="8"/>
  <c r="U292" i="8"/>
  <c r="T292" i="8"/>
  <c r="S292" i="8"/>
  <c r="R292" i="8"/>
  <c r="Q292" i="8"/>
  <c r="P292" i="8"/>
  <c r="O292" i="8"/>
  <c r="X291" i="8"/>
  <c r="W291" i="8"/>
  <c r="V291" i="8"/>
  <c r="U291" i="8"/>
  <c r="T291" i="8"/>
  <c r="S291" i="8"/>
  <c r="R291" i="8"/>
  <c r="Q291" i="8"/>
  <c r="P291" i="8"/>
  <c r="O291" i="8"/>
  <c r="X290" i="8"/>
  <c r="W290" i="8"/>
  <c r="V290" i="8"/>
  <c r="U290" i="8"/>
  <c r="T290" i="8"/>
  <c r="S290" i="8"/>
  <c r="R290" i="8"/>
  <c r="Q290" i="8"/>
  <c r="P290" i="8"/>
  <c r="O290" i="8"/>
  <c r="X289" i="8"/>
  <c r="W289" i="8"/>
  <c r="V289" i="8"/>
  <c r="U289" i="8"/>
  <c r="T289" i="8"/>
  <c r="S289" i="8"/>
  <c r="R289" i="8"/>
  <c r="Q289" i="8"/>
  <c r="P289" i="8"/>
  <c r="O289" i="8"/>
  <c r="X288" i="8"/>
  <c r="W288" i="8"/>
  <c r="V288" i="8"/>
  <c r="U288" i="8"/>
  <c r="T288" i="8"/>
  <c r="S288" i="8"/>
  <c r="R288" i="8"/>
  <c r="Q288" i="8"/>
  <c r="P288" i="8"/>
  <c r="O288" i="8"/>
  <c r="X287" i="8"/>
  <c r="W287" i="8"/>
  <c r="V287" i="8"/>
  <c r="U287" i="8"/>
  <c r="T287" i="8"/>
  <c r="S287" i="8"/>
  <c r="R287" i="8"/>
  <c r="Q287" i="8"/>
  <c r="P287" i="8"/>
  <c r="O287" i="8"/>
  <c r="X286" i="8"/>
  <c r="W286" i="8"/>
  <c r="V286" i="8"/>
  <c r="U286" i="8"/>
  <c r="T286" i="8"/>
  <c r="S286" i="8"/>
  <c r="R286" i="8"/>
  <c r="Q286" i="8"/>
  <c r="P286" i="8"/>
  <c r="O286" i="8"/>
  <c r="X285" i="8"/>
  <c r="W285" i="8"/>
  <c r="V285" i="8"/>
  <c r="U285" i="8"/>
  <c r="T285" i="8"/>
  <c r="S285" i="8"/>
  <c r="R285" i="8"/>
  <c r="Q285" i="8"/>
  <c r="P285" i="8"/>
  <c r="O285" i="8"/>
  <c r="X284" i="8"/>
  <c r="W284" i="8"/>
  <c r="V284" i="8"/>
  <c r="U284" i="8"/>
  <c r="T284" i="8"/>
  <c r="S284" i="8"/>
  <c r="R284" i="8"/>
  <c r="Q284" i="8"/>
  <c r="P284" i="8"/>
  <c r="O284" i="8"/>
  <c r="X283" i="8"/>
  <c r="W283" i="8"/>
  <c r="V283" i="8"/>
  <c r="U283" i="8"/>
  <c r="T283" i="8"/>
  <c r="S283" i="8"/>
  <c r="R283" i="8"/>
  <c r="Q283" i="8"/>
  <c r="P283" i="8"/>
  <c r="O283" i="8"/>
  <c r="X282" i="8"/>
  <c r="W282" i="8"/>
  <c r="V282" i="8"/>
  <c r="U282" i="8"/>
  <c r="T282" i="8"/>
  <c r="S282" i="8"/>
  <c r="R282" i="8"/>
  <c r="Q282" i="8"/>
  <c r="P282" i="8"/>
  <c r="O282" i="8"/>
  <c r="X281" i="8"/>
  <c r="W281" i="8"/>
  <c r="V281" i="8"/>
  <c r="U281" i="8"/>
  <c r="T281" i="8"/>
  <c r="S281" i="8"/>
  <c r="R281" i="8"/>
  <c r="Q281" i="8"/>
  <c r="P281" i="8"/>
  <c r="O281" i="8"/>
  <c r="X280" i="8"/>
  <c r="W280" i="8"/>
  <c r="V280" i="8"/>
  <c r="U280" i="8"/>
  <c r="T280" i="8"/>
  <c r="S280" i="8"/>
  <c r="R280" i="8"/>
  <c r="Q280" i="8"/>
  <c r="P280" i="8"/>
  <c r="O280" i="8"/>
  <c r="X279" i="8"/>
  <c r="W279" i="8"/>
  <c r="V279" i="8"/>
  <c r="U279" i="8"/>
  <c r="T279" i="8"/>
  <c r="S279" i="8"/>
  <c r="R279" i="8"/>
  <c r="Q279" i="8"/>
  <c r="P279" i="8"/>
  <c r="O279" i="8"/>
  <c r="X278" i="8"/>
  <c r="W278" i="8"/>
  <c r="V278" i="8"/>
  <c r="U278" i="8"/>
  <c r="T278" i="8"/>
  <c r="S278" i="8"/>
  <c r="R278" i="8"/>
  <c r="Q278" i="8"/>
  <c r="P278" i="8"/>
  <c r="O278" i="8"/>
  <c r="X277" i="8"/>
  <c r="W277" i="8"/>
  <c r="V277" i="8"/>
  <c r="U277" i="8"/>
  <c r="T277" i="8"/>
  <c r="S277" i="8"/>
  <c r="R277" i="8"/>
  <c r="Q277" i="8"/>
  <c r="P277" i="8"/>
  <c r="O277" i="8"/>
  <c r="X276" i="8"/>
  <c r="W276" i="8"/>
  <c r="V276" i="8"/>
  <c r="U276" i="8"/>
  <c r="T276" i="8"/>
  <c r="S276" i="8"/>
  <c r="R276" i="8"/>
  <c r="Q276" i="8"/>
  <c r="P276" i="8"/>
  <c r="O276" i="8"/>
  <c r="X275" i="8"/>
  <c r="W275" i="8"/>
  <c r="V275" i="8"/>
  <c r="U275" i="8"/>
  <c r="T275" i="8"/>
  <c r="S275" i="8"/>
  <c r="R275" i="8"/>
  <c r="Q275" i="8"/>
  <c r="P275" i="8"/>
  <c r="O275" i="8"/>
  <c r="X274" i="8"/>
  <c r="W274" i="8"/>
  <c r="V274" i="8"/>
  <c r="U274" i="8"/>
  <c r="T274" i="8"/>
  <c r="S274" i="8"/>
  <c r="R274" i="8"/>
  <c r="Q274" i="8"/>
  <c r="P274" i="8"/>
  <c r="O274" i="8"/>
  <c r="X273" i="8"/>
  <c r="W273" i="8"/>
  <c r="V273" i="8"/>
  <c r="U273" i="8"/>
  <c r="T273" i="8"/>
  <c r="S273" i="8"/>
  <c r="R273" i="8"/>
  <c r="Q273" i="8"/>
  <c r="P273" i="8"/>
  <c r="O273" i="8"/>
  <c r="X272" i="8"/>
  <c r="W272" i="8"/>
  <c r="V272" i="8"/>
  <c r="U272" i="8"/>
  <c r="T272" i="8"/>
  <c r="S272" i="8"/>
  <c r="R272" i="8"/>
  <c r="Q272" i="8"/>
  <c r="P272" i="8"/>
  <c r="O272" i="8"/>
  <c r="X271" i="8"/>
  <c r="W271" i="8"/>
  <c r="V271" i="8"/>
  <c r="U271" i="8"/>
  <c r="T271" i="8"/>
  <c r="S271" i="8"/>
  <c r="R271" i="8"/>
  <c r="Q271" i="8"/>
  <c r="P271" i="8"/>
  <c r="O271" i="8"/>
  <c r="X270" i="8"/>
  <c r="W270" i="8"/>
  <c r="V270" i="8"/>
  <c r="U270" i="8"/>
  <c r="T270" i="8"/>
  <c r="S270" i="8"/>
  <c r="R270" i="8"/>
  <c r="Q270" i="8"/>
  <c r="P270" i="8"/>
  <c r="O270" i="8"/>
  <c r="X269" i="8"/>
  <c r="W269" i="8"/>
  <c r="V269" i="8"/>
  <c r="U269" i="8"/>
  <c r="T269" i="8"/>
  <c r="S269" i="8"/>
  <c r="R269" i="8"/>
  <c r="Q269" i="8"/>
  <c r="P269" i="8"/>
  <c r="O269" i="8"/>
  <c r="X268" i="8"/>
  <c r="W268" i="8"/>
  <c r="V268" i="8"/>
  <c r="U268" i="8"/>
  <c r="T268" i="8"/>
  <c r="S268" i="8"/>
  <c r="R268" i="8"/>
  <c r="Q268" i="8"/>
  <c r="P268" i="8"/>
  <c r="O268" i="8"/>
  <c r="X267" i="8"/>
  <c r="W267" i="8"/>
  <c r="V267" i="8"/>
  <c r="U267" i="8"/>
  <c r="T267" i="8"/>
  <c r="S267" i="8"/>
  <c r="R267" i="8"/>
  <c r="Q267" i="8"/>
  <c r="P267" i="8"/>
  <c r="O267" i="8"/>
  <c r="X266" i="8"/>
  <c r="W266" i="8"/>
  <c r="V266" i="8"/>
  <c r="U266" i="8"/>
  <c r="T266" i="8"/>
  <c r="S266" i="8"/>
  <c r="R266" i="8"/>
  <c r="Q266" i="8"/>
  <c r="P266" i="8"/>
  <c r="O266" i="8"/>
  <c r="X265" i="8"/>
  <c r="W265" i="8"/>
  <c r="V265" i="8"/>
  <c r="U265" i="8"/>
  <c r="T265" i="8"/>
  <c r="S265" i="8"/>
  <c r="R265" i="8"/>
  <c r="Q265" i="8"/>
  <c r="P265" i="8"/>
  <c r="O265" i="8"/>
  <c r="X264" i="8"/>
  <c r="W264" i="8"/>
  <c r="V264" i="8"/>
  <c r="U264" i="8"/>
  <c r="T264" i="8"/>
  <c r="S264" i="8"/>
  <c r="R264" i="8"/>
  <c r="Q264" i="8"/>
  <c r="P264" i="8"/>
  <c r="O264" i="8"/>
  <c r="X263" i="8"/>
  <c r="W263" i="8"/>
  <c r="V263" i="8"/>
  <c r="U263" i="8"/>
  <c r="T263" i="8"/>
  <c r="S263" i="8"/>
  <c r="R263" i="8"/>
  <c r="Q263" i="8"/>
  <c r="P263" i="8"/>
  <c r="O263" i="8"/>
  <c r="X262" i="8"/>
  <c r="W262" i="8"/>
  <c r="V262" i="8"/>
  <c r="U262" i="8"/>
  <c r="T262" i="8"/>
  <c r="S262" i="8"/>
  <c r="R262" i="8"/>
  <c r="Q262" i="8"/>
  <c r="P262" i="8"/>
  <c r="O262" i="8"/>
  <c r="X261" i="8"/>
  <c r="W261" i="8"/>
  <c r="V261" i="8"/>
  <c r="U261" i="8"/>
  <c r="T261" i="8"/>
  <c r="S261" i="8"/>
  <c r="R261" i="8"/>
  <c r="Q261" i="8"/>
  <c r="P261" i="8"/>
  <c r="O261" i="8"/>
  <c r="X260" i="8"/>
  <c r="W260" i="8"/>
  <c r="V260" i="8"/>
  <c r="U260" i="8"/>
  <c r="T260" i="8"/>
  <c r="S260" i="8"/>
  <c r="R260" i="8"/>
  <c r="Q260" i="8"/>
  <c r="P260" i="8"/>
  <c r="O260" i="8"/>
  <c r="X259" i="8"/>
  <c r="W259" i="8"/>
  <c r="V259" i="8"/>
  <c r="U259" i="8"/>
  <c r="T259" i="8"/>
  <c r="S259" i="8"/>
  <c r="R259" i="8"/>
  <c r="Q259" i="8"/>
  <c r="P259" i="8"/>
  <c r="O259" i="8"/>
  <c r="X258" i="8"/>
  <c r="W258" i="8"/>
  <c r="V258" i="8"/>
  <c r="U258" i="8"/>
  <c r="T258" i="8"/>
  <c r="S258" i="8"/>
  <c r="R258" i="8"/>
  <c r="Q258" i="8"/>
  <c r="P258" i="8"/>
  <c r="O258" i="8"/>
  <c r="X257" i="8"/>
  <c r="W257" i="8"/>
  <c r="V257" i="8"/>
  <c r="U257" i="8"/>
  <c r="T257" i="8"/>
  <c r="S257" i="8"/>
  <c r="R257" i="8"/>
  <c r="Q257" i="8"/>
  <c r="P257" i="8"/>
  <c r="O257" i="8"/>
  <c r="X256" i="8"/>
  <c r="W256" i="8"/>
  <c r="V256" i="8"/>
  <c r="U256" i="8"/>
  <c r="T256" i="8"/>
  <c r="S256" i="8"/>
  <c r="R256" i="8"/>
  <c r="Q256" i="8"/>
  <c r="P256" i="8"/>
  <c r="O256" i="8"/>
  <c r="X255" i="8"/>
  <c r="W255" i="8"/>
  <c r="V255" i="8"/>
  <c r="U255" i="8"/>
  <c r="T255" i="8"/>
  <c r="S255" i="8"/>
  <c r="R255" i="8"/>
  <c r="Q255" i="8"/>
  <c r="P255" i="8"/>
  <c r="O255" i="8"/>
  <c r="X254" i="8"/>
  <c r="W254" i="8"/>
  <c r="V254" i="8"/>
  <c r="U254" i="8"/>
  <c r="T254" i="8"/>
  <c r="S254" i="8"/>
  <c r="R254" i="8"/>
  <c r="Q254" i="8"/>
  <c r="P254" i="8"/>
  <c r="O254" i="8"/>
  <c r="X253" i="8"/>
  <c r="W253" i="8"/>
  <c r="V253" i="8"/>
  <c r="U253" i="8"/>
  <c r="T253" i="8"/>
  <c r="S253" i="8"/>
  <c r="R253" i="8"/>
  <c r="Q253" i="8"/>
  <c r="P253" i="8"/>
  <c r="O253" i="8"/>
  <c r="X252" i="8"/>
  <c r="W252" i="8"/>
  <c r="V252" i="8"/>
  <c r="U252" i="8"/>
  <c r="T252" i="8"/>
  <c r="S252" i="8"/>
  <c r="R252" i="8"/>
  <c r="Q252" i="8"/>
  <c r="P252" i="8"/>
  <c r="O252" i="8"/>
  <c r="X251" i="8"/>
  <c r="W251" i="8"/>
  <c r="V251" i="8"/>
  <c r="U251" i="8"/>
  <c r="T251" i="8"/>
  <c r="S251" i="8"/>
  <c r="R251" i="8"/>
  <c r="Q251" i="8"/>
  <c r="P251" i="8"/>
  <c r="O251" i="8"/>
  <c r="X250" i="8"/>
  <c r="W250" i="8"/>
  <c r="V250" i="8"/>
  <c r="U250" i="8"/>
  <c r="T250" i="8"/>
  <c r="S250" i="8"/>
  <c r="R250" i="8"/>
  <c r="Q250" i="8"/>
  <c r="P250" i="8"/>
  <c r="O250" i="8"/>
  <c r="X249" i="8"/>
  <c r="W249" i="8"/>
  <c r="V249" i="8"/>
  <c r="U249" i="8"/>
  <c r="T249" i="8"/>
  <c r="S249" i="8"/>
  <c r="R249" i="8"/>
  <c r="Q249" i="8"/>
  <c r="P249" i="8"/>
  <c r="O249" i="8"/>
  <c r="X248" i="8"/>
  <c r="W248" i="8"/>
  <c r="V248" i="8"/>
  <c r="U248" i="8"/>
  <c r="T248" i="8"/>
  <c r="S248" i="8"/>
  <c r="R248" i="8"/>
  <c r="Q248" i="8"/>
  <c r="P248" i="8"/>
  <c r="O248" i="8"/>
  <c r="X247" i="8"/>
  <c r="W247" i="8"/>
  <c r="V247" i="8"/>
  <c r="U247" i="8"/>
  <c r="T247" i="8"/>
  <c r="S247" i="8"/>
  <c r="R247" i="8"/>
  <c r="Q247" i="8"/>
  <c r="P247" i="8"/>
  <c r="O247" i="8"/>
  <c r="X246" i="8"/>
  <c r="W246" i="8"/>
  <c r="V246" i="8"/>
  <c r="U246" i="8"/>
  <c r="T246" i="8"/>
  <c r="S246" i="8"/>
  <c r="R246" i="8"/>
  <c r="Q246" i="8"/>
  <c r="P246" i="8"/>
  <c r="O246" i="8"/>
  <c r="X245" i="8"/>
  <c r="W245" i="8"/>
  <c r="V245" i="8"/>
  <c r="U245" i="8"/>
  <c r="T245" i="8"/>
  <c r="S245" i="8"/>
  <c r="R245" i="8"/>
  <c r="Q245" i="8"/>
  <c r="P245" i="8"/>
  <c r="O245" i="8"/>
  <c r="X244" i="8"/>
  <c r="W244" i="8"/>
  <c r="V244" i="8"/>
  <c r="U244" i="8"/>
  <c r="T244" i="8"/>
  <c r="S244" i="8"/>
  <c r="R244" i="8"/>
  <c r="Q244" i="8"/>
  <c r="P244" i="8"/>
  <c r="O244" i="8"/>
  <c r="X243" i="8"/>
  <c r="W243" i="8"/>
  <c r="V243" i="8"/>
  <c r="U243" i="8"/>
  <c r="T243" i="8"/>
  <c r="S243" i="8"/>
  <c r="R243" i="8"/>
  <c r="Q243" i="8"/>
  <c r="P243" i="8"/>
  <c r="O243" i="8"/>
  <c r="X242" i="8"/>
  <c r="W242" i="8"/>
  <c r="V242" i="8"/>
  <c r="U242" i="8"/>
  <c r="T242" i="8"/>
  <c r="S242" i="8"/>
  <c r="R242" i="8"/>
  <c r="Q242" i="8"/>
  <c r="P242" i="8"/>
  <c r="O242" i="8"/>
  <c r="X241" i="8"/>
  <c r="W241" i="8"/>
  <c r="V241" i="8"/>
  <c r="U241" i="8"/>
  <c r="T241" i="8"/>
  <c r="S241" i="8"/>
  <c r="R241" i="8"/>
  <c r="Q241" i="8"/>
  <c r="P241" i="8"/>
  <c r="O241" i="8"/>
  <c r="X240" i="8"/>
  <c r="W240" i="8"/>
  <c r="V240" i="8"/>
  <c r="U240" i="8"/>
  <c r="T240" i="8"/>
  <c r="S240" i="8"/>
  <c r="R240" i="8"/>
  <c r="Q240" i="8"/>
  <c r="P240" i="8"/>
  <c r="O240" i="8"/>
  <c r="X239" i="8"/>
  <c r="W239" i="8"/>
  <c r="V239" i="8"/>
  <c r="U239" i="8"/>
  <c r="T239" i="8"/>
  <c r="S239" i="8"/>
  <c r="R239" i="8"/>
  <c r="Q239" i="8"/>
  <c r="P239" i="8"/>
  <c r="O239" i="8"/>
  <c r="X238" i="8"/>
  <c r="W238" i="8"/>
  <c r="V238" i="8"/>
  <c r="U238" i="8"/>
  <c r="T238" i="8"/>
  <c r="S238" i="8"/>
  <c r="R238" i="8"/>
  <c r="Q238" i="8"/>
  <c r="P238" i="8"/>
  <c r="O238" i="8"/>
  <c r="X237" i="8"/>
  <c r="W237" i="8"/>
  <c r="V237" i="8"/>
  <c r="U237" i="8"/>
  <c r="T237" i="8"/>
  <c r="S237" i="8"/>
  <c r="R237" i="8"/>
  <c r="Q237" i="8"/>
  <c r="P237" i="8"/>
  <c r="O237" i="8"/>
  <c r="X236" i="8"/>
  <c r="W236" i="8"/>
  <c r="V236" i="8"/>
  <c r="U236" i="8"/>
  <c r="T236" i="8"/>
  <c r="S236" i="8"/>
  <c r="R236" i="8"/>
  <c r="Q236" i="8"/>
  <c r="P236" i="8"/>
  <c r="O236" i="8"/>
  <c r="X235" i="8"/>
  <c r="W235" i="8"/>
  <c r="V235" i="8"/>
  <c r="U235" i="8"/>
  <c r="T235" i="8"/>
  <c r="S235" i="8"/>
  <c r="R235" i="8"/>
  <c r="Q235" i="8"/>
  <c r="P235" i="8"/>
  <c r="O235" i="8"/>
  <c r="X234" i="8"/>
  <c r="W234" i="8"/>
  <c r="V234" i="8"/>
  <c r="U234" i="8"/>
  <c r="T234" i="8"/>
  <c r="S234" i="8"/>
  <c r="R234" i="8"/>
  <c r="Q234" i="8"/>
  <c r="P234" i="8"/>
  <c r="O234" i="8"/>
  <c r="X233" i="8"/>
  <c r="W233" i="8"/>
  <c r="V233" i="8"/>
  <c r="U233" i="8"/>
  <c r="T233" i="8"/>
  <c r="S233" i="8"/>
  <c r="R233" i="8"/>
  <c r="Q233" i="8"/>
  <c r="P233" i="8"/>
  <c r="O233" i="8"/>
  <c r="X232" i="8"/>
  <c r="W232" i="8"/>
  <c r="V232" i="8"/>
  <c r="U232" i="8"/>
  <c r="T232" i="8"/>
  <c r="S232" i="8"/>
  <c r="R232" i="8"/>
  <c r="Q232" i="8"/>
  <c r="P232" i="8"/>
  <c r="O232" i="8"/>
  <c r="X231" i="8"/>
  <c r="W231" i="8"/>
  <c r="V231" i="8"/>
  <c r="U231" i="8"/>
  <c r="T231" i="8"/>
  <c r="S231" i="8"/>
  <c r="R231" i="8"/>
  <c r="Q231" i="8"/>
  <c r="P231" i="8"/>
  <c r="O231" i="8"/>
  <c r="X230" i="8"/>
  <c r="W230" i="8"/>
  <c r="V230" i="8"/>
  <c r="U230" i="8"/>
  <c r="T230" i="8"/>
  <c r="S230" i="8"/>
  <c r="R230" i="8"/>
  <c r="Q230" i="8"/>
  <c r="P230" i="8"/>
  <c r="O230" i="8"/>
  <c r="X229" i="8"/>
  <c r="W229" i="8"/>
  <c r="V229" i="8"/>
  <c r="U229" i="8"/>
  <c r="T229" i="8"/>
  <c r="S229" i="8"/>
  <c r="R229" i="8"/>
  <c r="Q229" i="8"/>
  <c r="P229" i="8"/>
  <c r="O229" i="8"/>
  <c r="X228" i="8"/>
  <c r="W228" i="8"/>
  <c r="V228" i="8"/>
  <c r="U228" i="8"/>
  <c r="T228" i="8"/>
  <c r="S228" i="8"/>
  <c r="R228" i="8"/>
  <c r="Q228" i="8"/>
  <c r="P228" i="8"/>
  <c r="O228" i="8"/>
  <c r="X227" i="8"/>
  <c r="W227" i="8"/>
  <c r="V227" i="8"/>
  <c r="U227" i="8"/>
  <c r="T227" i="8"/>
  <c r="S227" i="8"/>
  <c r="R227" i="8"/>
  <c r="Q227" i="8"/>
  <c r="P227" i="8"/>
  <c r="O227" i="8"/>
  <c r="X226" i="8"/>
  <c r="W226" i="8"/>
  <c r="V226" i="8"/>
  <c r="U226" i="8"/>
  <c r="T226" i="8"/>
  <c r="S226" i="8"/>
  <c r="R226" i="8"/>
  <c r="Q226" i="8"/>
  <c r="P226" i="8"/>
  <c r="O226" i="8"/>
  <c r="X225" i="8"/>
  <c r="W225" i="8"/>
  <c r="V225" i="8"/>
  <c r="U225" i="8"/>
  <c r="T225" i="8"/>
  <c r="S225" i="8"/>
  <c r="R225" i="8"/>
  <c r="Q225" i="8"/>
  <c r="P225" i="8"/>
  <c r="O225" i="8"/>
  <c r="X224" i="8"/>
  <c r="W224" i="8"/>
  <c r="V224" i="8"/>
  <c r="U224" i="8"/>
  <c r="T224" i="8"/>
  <c r="S224" i="8"/>
  <c r="R224" i="8"/>
  <c r="Q224" i="8"/>
  <c r="P224" i="8"/>
  <c r="O224" i="8"/>
  <c r="X223" i="8"/>
  <c r="W223" i="8"/>
  <c r="V223" i="8"/>
  <c r="U223" i="8"/>
  <c r="T223" i="8"/>
  <c r="S223" i="8"/>
  <c r="R223" i="8"/>
  <c r="Q223" i="8"/>
  <c r="P223" i="8"/>
  <c r="O223" i="8"/>
  <c r="X222" i="8"/>
  <c r="W222" i="8"/>
  <c r="V222" i="8"/>
  <c r="U222" i="8"/>
  <c r="T222" i="8"/>
  <c r="S222" i="8"/>
  <c r="R222" i="8"/>
  <c r="Q222" i="8"/>
  <c r="P222" i="8"/>
  <c r="O222" i="8"/>
  <c r="X221" i="8"/>
  <c r="W221" i="8"/>
  <c r="V221" i="8"/>
  <c r="U221" i="8"/>
  <c r="T221" i="8"/>
  <c r="S221" i="8"/>
  <c r="R221" i="8"/>
  <c r="Q221" i="8"/>
  <c r="P221" i="8"/>
  <c r="O221" i="8"/>
  <c r="X220" i="8"/>
  <c r="W220" i="8"/>
  <c r="V220" i="8"/>
  <c r="U220" i="8"/>
  <c r="T220" i="8"/>
  <c r="S220" i="8"/>
  <c r="R220" i="8"/>
  <c r="Q220" i="8"/>
  <c r="P220" i="8"/>
  <c r="O220" i="8"/>
  <c r="X219" i="8"/>
  <c r="W219" i="8"/>
  <c r="V219" i="8"/>
  <c r="U219" i="8"/>
  <c r="T219" i="8"/>
  <c r="S219" i="8"/>
  <c r="R219" i="8"/>
  <c r="Q219" i="8"/>
  <c r="P219" i="8"/>
  <c r="O219" i="8"/>
  <c r="X218" i="8"/>
  <c r="W218" i="8"/>
  <c r="V218" i="8"/>
  <c r="U218" i="8"/>
  <c r="T218" i="8"/>
  <c r="S218" i="8"/>
  <c r="R218" i="8"/>
  <c r="Q218" i="8"/>
  <c r="P218" i="8"/>
  <c r="O218" i="8"/>
  <c r="X217" i="8"/>
  <c r="W217" i="8"/>
  <c r="V217" i="8"/>
  <c r="U217" i="8"/>
  <c r="T217" i="8"/>
  <c r="S217" i="8"/>
  <c r="R217" i="8"/>
  <c r="Q217" i="8"/>
  <c r="P217" i="8"/>
  <c r="O217" i="8"/>
  <c r="X216" i="8"/>
  <c r="W216" i="8"/>
  <c r="V216" i="8"/>
  <c r="U216" i="8"/>
  <c r="T216" i="8"/>
  <c r="S216" i="8"/>
  <c r="R216" i="8"/>
  <c r="Q216" i="8"/>
  <c r="P216" i="8"/>
  <c r="O216" i="8"/>
  <c r="X215" i="8"/>
  <c r="W215" i="8"/>
  <c r="V215" i="8"/>
  <c r="U215" i="8"/>
  <c r="T215" i="8"/>
  <c r="S215" i="8"/>
  <c r="R215" i="8"/>
  <c r="Q215" i="8"/>
  <c r="P215" i="8"/>
  <c r="O215" i="8"/>
  <c r="X214" i="8"/>
  <c r="W214" i="8"/>
  <c r="V214" i="8"/>
  <c r="U214" i="8"/>
  <c r="T214" i="8"/>
  <c r="S214" i="8"/>
  <c r="R214" i="8"/>
  <c r="Q214" i="8"/>
  <c r="P214" i="8"/>
  <c r="O214" i="8"/>
  <c r="X213" i="8"/>
  <c r="W213" i="8"/>
  <c r="V213" i="8"/>
  <c r="U213" i="8"/>
  <c r="T213" i="8"/>
  <c r="S213" i="8"/>
  <c r="R213" i="8"/>
  <c r="Q213" i="8"/>
  <c r="P213" i="8"/>
  <c r="O213" i="8"/>
  <c r="X212" i="8"/>
  <c r="W212" i="8"/>
  <c r="V212" i="8"/>
  <c r="U212" i="8"/>
  <c r="T212" i="8"/>
  <c r="S212" i="8"/>
  <c r="R212" i="8"/>
  <c r="Q212" i="8"/>
  <c r="P212" i="8"/>
  <c r="O212" i="8"/>
  <c r="X211" i="8"/>
  <c r="W211" i="8"/>
  <c r="V211" i="8"/>
  <c r="U211" i="8"/>
  <c r="T211" i="8"/>
  <c r="S211" i="8"/>
  <c r="R211" i="8"/>
  <c r="Q211" i="8"/>
  <c r="P211" i="8"/>
  <c r="O211" i="8"/>
  <c r="X210" i="8"/>
  <c r="W210" i="8"/>
  <c r="V210" i="8"/>
  <c r="U210" i="8"/>
  <c r="T210" i="8"/>
  <c r="S210" i="8"/>
  <c r="R210" i="8"/>
  <c r="Q210" i="8"/>
  <c r="P210" i="8"/>
  <c r="O210" i="8"/>
  <c r="X209" i="8"/>
  <c r="W209" i="8"/>
  <c r="V209" i="8"/>
  <c r="U209" i="8"/>
  <c r="T209" i="8"/>
  <c r="S209" i="8"/>
  <c r="R209" i="8"/>
  <c r="Q209" i="8"/>
  <c r="P209" i="8"/>
  <c r="O209" i="8"/>
  <c r="X208" i="8"/>
  <c r="W208" i="8"/>
  <c r="V208" i="8"/>
  <c r="U208" i="8"/>
  <c r="T208" i="8"/>
  <c r="S208" i="8"/>
  <c r="R208" i="8"/>
  <c r="Q208" i="8"/>
  <c r="P208" i="8"/>
  <c r="O208" i="8"/>
  <c r="X207" i="8"/>
  <c r="W207" i="8"/>
  <c r="V207" i="8"/>
  <c r="U207" i="8"/>
  <c r="T207" i="8"/>
  <c r="S207" i="8"/>
  <c r="R207" i="8"/>
  <c r="Q207" i="8"/>
  <c r="P207" i="8"/>
  <c r="O207" i="8"/>
  <c r="X206" i="8"/>
  <c r="W206" i="8"/>
  <c r="V206" i="8"/>
  <c r="U206" i="8"/>
  <c r="T206" i="8"/>
  <c r="S206" i="8"/>
  <c r="R206" i="8"/>
  <c r="Q206" i="8"/>
  <c r="P206" i="8"/>
  <c r="O206" i="8"/>
  <c r="X205" i="8"/>
  <c r="W205" i="8"/>
  <c r="V205" i="8"/>
  <c r="U205" i="8"/>
  <c r="T205" i="8"/>
  <c r="S205" i="8"/>
  <c r="R205" i="8"/>
  <c r="Q205" i="8"/>
  <c r="P205" i="8"/>
  <c r="O205" i="8"/>
  <c r="X204" i="8"/>
  <c r="W204" i="8"/>
  <c r="V204" i="8"/>
  <c r="U204" i="8"/>
  <c r="T204" i="8"/>
  <c r="S204" i="8"/>
  <c r="R204" i="8"/>
  <c r="Q204" i="8"/>
  <c r="P204" i="8"/>
  <c r="O204" i="8"/>
  <c r="X203" i="8"/>
  <c r="W203" i="8"/>
  <c r="V203" i="8"/>
  <c r="U203" i="8"/>
  <c r="T203" i="8"/>
  <c r="S203" i="8"/>
  <c r="R203" i="8"/>
  <c r="Q203" i="8"/>
  <c r="P203" i="8"/>
  <c r="O203" i="8"/>
  <c r="X202" i="8"/>
  <c r="W202" i="8"/>
  <c r="V202" i="8"/>
  <c r="U202" i="8"/>
  <c r="T202" i="8"/>
  <c r="S202" i="8"/>
  <c r="R202" i="8"/>
  <c r="Q202" i="8"/>
  <c r="P202" i="8"/>
  <c r="O202" i="8"/>
  <c r="X201" i="8"/>
  <c r="W201" i="8"/>
  <c r="V201" i="8"/>
  <c r="U201" i="8"/>
  <c r="T201" i="8"/>
  <c r="S201" i="8"/>
  <c r="R201" i="8"/>
  <c r="Q201" i="8"/>
  <c r="P201" i="8"/>
  <c r="O201" i="8"/>
  <c r="X200" i="8"/>
  <c r="W200" i="8"/>
  <c r="V200" i="8"/>
  <c r="U200" i="8"/>
  <c r="T200" i="8"/>
  <c r="S200" i="8"/>
  <c r="R200" i="8"/>
  <c r="Q200" i="8"/>
  <c r="P200" i="8"/>
  <c r="O200" i="8"/>
  <c r="X199" i="8"/>
  <c r="W199" i="8"/>
  <c r="V199" i="8"/>
  <c r="U199" i="8"/>
  <c r="T199" i="8"/>
  <c r="S199" i="8"/>
  <c r="R199" i="8"/>
  <c r="Q199" i="8"/>
  <c r="P199" i="8"/>
  <c r="O199" i="8"/>
  <c r="X198" i="8"/>
  <c r="W198" i="8"/>
  <c r="V198" i="8"/>
  <c r="U198" i="8"/>
  <c r="T198" i="8"/>
  <c r="S198" i="8"/>
  <c r="R198" i="8"/>
  <c r="Q198" i="8"/>
  <c r="P198" i="8"/>
  <c r="O198" i="8"/>
  <c r="X197" i="8"/>
  <c r="W197" i="8"/>
  <c r="V197" i="8"/>
  <c r="U197" i="8"/>
  <c r="T197" i="8"/>
  <c r="S197" i="8"/>
  <c r="R197" i="8"/>
  <c r="Q197" i="8"/>
  <c r="P197" i="8"/>
  <c r="O197" i="8"/>
  <c r="X196" i="8"/>
  <c r="W196" i="8"/>
  <c r="V196" i="8"/>
  <c r="U196" i="8"/>
  <c r="T196" i="8"/>
  <c r="S196" i="8"/>
  <c r="R196" i="8"/>
  <c r="Q196" i="8"/>
  <c r="P196" i="8"/>
  <c r="O196" i="8"/>
  <c r="X195" i="8"/>
  <c r="W195" i="8"/>
  <c r="V195" i="8"/>
  <c r="U195" i="8"/>
  <c r="T195" i="8"/>
  <c r="S195" i="8"/>
  <c r="R195" i="8"/>
  <c r="Q195" i="8"/>
  <c r="P195" i="8"/>
  <c r="O195" i="8"/>
  <c r="X194" i="8"/>
  <c r="W194" i="8"/>
  <c r="V194" i="8"/>
  <c r="U194" i="8"/>
  <c r="T194" i="8"/>
  <c r="S194" i="8"/>
  <c r="R194" i="8"/>
  <c r="Q194" i="8"/>
  <c r="P194" i="8"/>
  <c r="O194" i="8"/>
  <c r="X193" i="8"/>
  <c r="W193" i="8"/>
  <c r="V193" i="8"/>
  <c r="U193" i="8"/>
  <c r="T193" i="8"/>
  <c r="S193" i="8"/>
  <c r="R193" i="8"/>
  <c r="Q193" i="8"/>
  <c r="P193" i="8"/>
  <c r="O193" i="8"/>
  <c r="X192" i="8"/>
  <c r="W192" i="8"/>
  <c r="V192" i="8"/>
  <c r="U192" i="8"/>
  <c r="T192" i="8"/>
  <c r="S192" i="8"/>
  <c r="R192" i="8"/>
  <c r="Q192" i="8"/>
  <c r="P192" i="8"/>
  <c r="O192" i="8"/>
  <c r="X191" i="8"/>
  <c r="W191" i="8"/>
  <c r="V191" i="8"/>
  <c r="U191" i="8"/>
  <c r="T191" i="8"/>
  <c r="S191" i="8"/>
  <c r="R191" i="8"/>
  <c r="Q191" i="8"/>
  <c r="P191" i="8"/>
  <c r="O191" i="8"/>
  <c r="X190" i="8"/>
  <c r="W190" i="8"/>
  <c r="V190" i="8"/>
  <c r="U190" i="8"/>
  <c r="T190" i="8"/>
  <c r="S190" i="8"/>
  <c r="R190" i="8"/>
  <c r="Q190" i="8"/>
  <c r="P190" i="8"/>
  <c r="O190" i="8"/>
  <c r="X189" i="8"/>
  <c r="W189" i="8"/>
  <c r="V189" i="8"/>
  <c r="U189" i="8"/>
  <c r="T189" i="8"/>
  <c r="S189" i="8"/>
  <c r="R189" i="8"/>
  <c r="Q189" i="8"/>
  <c r="P189" i="8"/>
  <c r="O189" i="8"/>
  <c r="X188" i="8"/>
  <c r="W188" i="8"/>
  <c r="V188" i="8"/>
  <c r="U188" i="8"/>
  <c r="T188" i="8"/>
  <c r="S188" i="8"/>
  <c r="R188" i="8"/>
  <c r="Q188" i="8"/>
  <c r="P188" i="8"/>
  <c r="O188" i="8"/>
  <c r="X187" i="8"/>
  <c r="W187" i="8"/>
  <c r="V187" i="8"/>
  <c r="U187" i="8"/>
  <c r="T187" i="8"/>
  <c r="S187" i="8"/>
  <c r="R187" i="8"/>
  <c r="Q187" i="8"/>
  <c r="P187" i="8"/>
  <c r="O187" i="8"/>
  <c r="X186" i="8"/>
  <c r="W186" i="8"/>
  <c r="V186" i="8"/>
  <c r="U186" i="8"/>
  <c r="T186" i="8"/>
  <c r="S186" i="8"/>
  <c r="R186" i="8"/>
  <c r="Q186" i="8"/>
  <c r="P186" i="8"/>
  <c r="O186" i="8"/>
  <c r="X185" i="8"/>
  <c r="W185" i="8"/>
  <c r="V185" i="8"/>
  <c r="U185" i="8"/>
  <c r="T185" i="8"/>
  <c r="S185" i="8"/>
  <c r="R185" i="8"/>
  <c r="Q185" i="8"/>
  <c r="P185" i="8"/>
  <c r="O185" i="8"/>
  <c r="X184" i="8"/>
  <c r="W184" i="8"/>
  <c r="V184" i="8"/>
  <c r="U184" i="8"/>
  <c r="T184" i="8"/>
  <c r="S184" i="8"/>
  <c r="R184" i="8"/>
  <c r="Q184" i="8"/>
  <c r="P184" i="8"/>
  <c r="O184" i="8"/>
  <c r="X183" i="8"/>
  <c r="W183" i="8"/>
  <c r="V183" i="8"/>
  <c r="U183" i="8"/>
  <c r="T183" i="8"/>
  <c r="S183" i="8"/>
  <c r="R183" i="8"/>
  <c r="Q183" i="8"/>
  <c r="P183" i="8"/>
  <c r="O183" i="8"/>
  <c r="X182" i="8"/>
  <c r="W182" i="8"/>
  <c r="V182" i="8"/>
  <c r="U182" i="8"/>
  <c r="T182" i="8"/>
  <c r="S182" i="8"/>
  <c r="R182" i="8"/>
  <c r="Q182" i="8"/>
  <c r="P182" i="8"/>
  <c r="O182" i="8"/>
  <c r="X181" i="8"/>
  <c r="W181" i="8"/>
  <c r="V181" i="8"/>
  <c r="U181" i="8"/>
  <c r="T181" i="8"/>
  <c r="S181" i="8"/>
  <c r="R181" i="8"/>
  <c r="Q181" i="8"/>
  <c r="P181" i="8"/>
  <c r="O181" i="8"/>
  <c r="X180" i="8"/>
  <c r="W180" i="8"/>
  <c r="V180" i="8"/>
  <c r="U180" i="8"/>
  <c r="T180" i="8"/>
  <c r="S180" i="8"/>
  <c r="R180" i="8"/>
  <c r="Q180" i="8"/>
  <c r="P180" i="8"/>
  <c r="O180" i="8"/>
  <c r="X179" i="8"/>
  <c r="W179" i="8"/>
  <c r="V179" i="8"/>
  <c r="U179" i="8"/>
  <c r="T179" i="8"/>
  <c r="S179" i="8"/>
  <c r="R179" i="8"/>
  <c r="Q179" i="8"/>
  <c r="P179" i="8"/>
  <c r="O179" i="8"/>
  <c r="X178" i="8"/>
  <c r="W178" i="8"/>
  <c r="V178" i="8"/>
  <c r="U178" i="8"/>
  <c r="T178" i="8"/>
  <c r="S178" i="8"/>
  <c r="R178" i="8"/>
  <c r="Q178" i="8"/>
  <c r="P178" i="8"/>
  <c r="O178" i="8"/>
  <c r="X177" i="8"/>
  <c r="W177" i="8"/>
  <c r="V177" i="8"/>
  <c r="U177" i="8"/>
  <c r="T177" i="8"/>
  <c r="S177" i="8"/>
  <c r="R177" i="8"/>
  <c r="Q177" i="8"/>
  <c r="P177" i="8"/>
  <c r="O177" i="8"/>
  <c r="X176" i="8"/>
  <c r="W176" i="8"/>
  <c r="V176" i="8"/>
  <c r="U176" i="8"/>
  <c r="T176" i="8"/>
  <c r="S176" i="8"/>
  <c r="R176" i="8"/>
  <c r="Q176" i="8"/>
  <c r="P176" i="8"/>
  <c r="O176" i="8"/>
  <c r="X175" i="8"/>
  <c r="W175" i="8"/>
  <c r="V175" i="8"/>
  <c r="U175" i="8"/>
  <c r="T175" i="8"/>
  <c r="S175" i="8"/>
  <c r="R175" i="8"/>
  <c r="Q175" i="8"/>
  <c r="P175" i="8"/>
  <c r="O175" i="8"/>
  <c r="X174" i="8"/>
  <c r="W174" i="8"/>
  <c r="V174" i="8"/>
  <c r="U174" i="8"/>
  <c r="T174" i="8"/>
  <c r="S174" i="8"/>
  <c r="R174" i="8"/>
  <c r="Q174" i="8"/>
  <c r="P174" i="8"/>
  <c r="O174" i="8"/>
  <c r="X173" i="8"/>
  <c r="W173" i="8"/>
  <c r="V173" i="8"/>
  <c r="U173" i="8"/>
  <c r="T173" i="8"/>
  <c r="S173" i="8"/>
  <c r="R173" i="8"/>
  <c r="Q173" i="8"/>
  <c r="P173" i="8"/>
  <c r="O173" i="8"/>
  <c r="X172" i="8"/>
  <c r="W172" i="8"/>
  <c r="V172" i="8"/>
  <c r="U172" i="8"/>
  <c r="T172" i="8"/>
  <c r="S172" i="8"/>
  <c r="R172" i="8"/>
  <c r="Q172" i="8"/>
  <c r="P172" i="8"/>
  <c r="O172" i="8"/>
  <c r="X171" i="8"/>
  <c r="W171" i="8"/>
  <c r="V171" i="8"/>
  <c r="U171" i="8"/>
  <c r="T171" i="8"/>
  <c r="S171" i="8"/>
  <c r="R171" i="8"/>
  <c r="Q171" i="8"/>
  <c r="P171" i="8"/>
  <c r="O171" i="8"/>
  <c r="X170" i="8"/>
  <c r="W170" i="8"/>
  <c r="V170" i="8"/>
  <c r="U170" i="8"/>
  <c r="T170" i="8"/>
  <c r="S170" i="8"/>
  <c r="R170" i="8"/>
  <c r="Q170" i="8"/>
  <c r="P170" i="8"/>
  <c r="O170" i="8"/>
  <c r="X169" i="8"/>
  <c r="W169" i="8"/>
  <c r="V169" i="8"/>
  <c r="U169" i="8"/>
  <c r="T169" i="8"/>
  <c r="S169" i="8"/>
  <c r="R169" i="8"/>
  <c r="Q169" i="8"/>
  <c r="P169" i="8"/>
  <c r="O169" i="8"/>
  <c r="X168" i="8"/>
  <c r="W168" i="8"/>
  <c r="V168" i="8"/>
  <c r="U168" i="8"/>
  <c r="T168" i="8"/>
  <c r="S168" i="8"/>
  <c r="R168" i="8"/>
  <c r="Q168" i="8"/>
  <c r="P168" i="8"/>
  <c r="O168" i="8"/>
  <c r="X167" i="8"/>
  <c r="W167" i="8"/>
  <c r="V167" i="8"/>
  <c r="U167" i="8"/>
  <c r="T167" i="8"/>
  <c r="S167" i="8"/>
  <c r="R167" i="8"/>
  <c r="Q167" i="8"/>
  <c r="P167" i="8"/>
  <c r="O167" i="8"/>
  <c r="X166" i="8"/>
  <c r="W166" i="8"/>
  <c r="V166" i="8"/>
  <c r="U166" i="8"/>
  <c r="T166" i="8"/>
  <c r="S166" i="8"/>
  <c r="R166" i="8"/>
  <c r="Q166" i="8"/>
  <c r="P166" i="8"/>
  <c r="O166" i="8"/>
  <c r="X165" i="8"/>
  <c r="W165" i="8"/>
  <c r="V165" i="8"/>
  <c r="U165" i="8"/>
  <c r="T165" i="8"/>
  <c r="S165" i="8"/>
  <c r="R165" i="8"/>
  <c r="Q165" i="8"/>
  <c r="P165" i="8"/>
  <c r="O165" i="8"/>
  <c r="X164" i="8"/>
  <c r="W164" i="8"/>
  <c r="V164" i="8"/>
  <c r="U164" i="8"/>
  <c r="T164" i="8"/>
  <c r="S164" i="8"/>
  <c r="R164" i="8"/>
  <c r="Q164" i="8"/>
  <c r="P164" i="8"/>
  <c r="O164" i="8"/>
  <c r="X163" i="8"/>
  <c r="W163" i="8"/>
  <c r="V163" i="8"/>
  <c r="U163" i="8"/>
  <c r="T163" i="8"/>
  <c r="S163" i="8"/>
  <c r="R163" i="8"/>
  <c r="Q163" i="8"/>
  <c r="P163" i="8"/>
  <c r="O163" i="8"/>
  <c r="X162" i="8"/>
  <c r="W162" i="8"/>
  <c r="V162" i="8"/>
  <c r="U162" i="8"/>
  <c r="T162" i="8"/>
  <c r="S162" i="8"/>
  <c r="R162" i="8"/>
  <c r="Q162" i="8"/>
  <c r="P162" i="8"/>
  <c r="O162" i="8"/>
  <c r="X161" i="8"/>
  <c r="W161" i="8"/>
  <c r="V161" i="8"/>
  <c r="U161" i="8"/>
  <c r="T161" i="8"/>
  <c r="S161" i="8"/>
  <c r="R161" i="8"/>
  <c r="Q161" i="8"/>
  <c r="P161" i="8"/>
  <c r="O161" i="8"/>
  <c r="X160" i="8"/>
  <c r="W160" i="8"/>
  <c r="V160" i="8"/>
  <c r="U160" i="8"/>
  <c r="T160" i="8"/>
  <c r="S160" i="8"/>
  <c r="R160" i="8"/>
  <c r="Q160" i="8"/>
  <c r="P160" i="8"/>
  <c r="O160" i="8"/>
  <c r="X159" i="8"/>
  <c r="W159" i="8"/>
  <c r="V159" i="8"/>
  <c r="U159" i="8"/>
  <c r="T159" i="8"/>
  <c r="S159" i="8"/>
  <c r="R159" i="8"/>
  <c r="Q159" i="8"/>
  <c r="P159" i="8"/>
  <c r="O159" i="8"/>
  <c r="X158" i="8"/>
  <c r="W158" i="8"/>
  <c r="V158" i="8"/>
  <c r="U158" i="8"/>
  <c r="T158" i="8"/>
  <c r="S158" i="8"/>
  <c r="R158" i="8"/>
  <c r="Q158" i="8"/>
  <c r="P158" i="8"/>
  <c r="O158" i="8"/>
  <c r="X157" i="8"/>
  <c r="W157" i="8"/>
  <c r="V157" i="8"/>
  <c r="U157" i="8"/>
  <c r="T157" i="8"/>
  <c r="S157" i="8"/>
  <c r="R157" i="8"/>
  <c r="Q157" i="8"/>
  <c r="P157" i="8"/>
  <c r="O157" i="8"/>
  <c r="X156" i="8"/>
  <c r="W156" i="8"/>
  <c r="V156" i="8"/>
  <c r="U156" i="8"/>
  <c r="T156" i="8"/>
  <c r="S156" i="8"/>
  <c r="R156" i="8"/>
  <c r="Q156" i="8"/>
  <c r="P156" i="8"/>
  <c r="O156" i="8"/>
  <c r="W155" i="8"/>
  <c r="T155" i="8"/>
  <c r="P155" i="8"/>
  <c r="O155" i="8"/>
  <c r="X154" i="8"/>
  <c r="W154" i="8"/>
  <c r="V154" i="8"/>
  <c r="U154" i="8"/>
  <c r="T154" i="8"/>
  <c r="S154" i="8"/>
  <c r="R154" i="8"/>
  <c r="Q154" i="8"/>
  <c r="P154" i="8"/>
  <c r="O154" i="8"/>
  <c r="X153" i="8"/>
  <c r="W153" i="8"/>
  <c r="V153" i="8"/>
  <c r="U153" i="8"/>
  <c r="T153" i="8"/>
  <c r="S153" i="8"/>
  <c r="R153" i="8"/>
  <c r="Q153" i="8"/>
  <c r="P153" i="8"/>
  <c r="O153" i="8"/>
  <c r="X152" i="8"/>
  <c r="W152" i="8"/>
  <c r="V152" i="8"/>
  <c r="U152" i="8"/>
  <c r="T152" i="8"/>
  <c r="S152" i="8"/>
  <c r="R152" i="8"/>
  <c r="Q152" i="8"/>
  <c r="P152" i="8"/>
  <c r="O152" i="8"/>
  <c r="X151" i="8"/>
  <c r="W151" i="8"/>
  <c r="V151" i="8"/>
  <c r="U151" i="8"/>
  <c r="T151" i="8"/>
  <c r="S151" i="8"/>
  <c r="R151" i="8"/>
  <c r="Q151" i="8"/>
  <c r="P151" i="8"/>
  <c r="O151" i="8"/>
  <c r="X150" i="8"/>
  <c r="W150" i="8"/>
  <c r="V150" i="8"/>
  <c r="U150" i="8"/>
  <c r="T150" i="8"/>
  <c r="S150" i="8"/>
  <c r="R150" i="8"/>
  <c r="Q150" i="8"/>
  <c r="P150" i="8"/>
  <c r="O150" i="8"/>
  <c r="X149" i="8"/>
  <c r="W149" i="8"/>
  <c r="V149" i="8"/>
  <c r="U149" i="8"/>
  <c r="T149" i="8"/>
  <c r="S149" i="8"/>
  <c r="R149" i="8"/>
  <c r="Q149" i="8"/>
  <c r="P149" i="8"/>
  <c r="O149" i="8"/>
  <c r="X148" i="8"/>
  <c r="W148" i="8"/>
  <c r="V148" i="8"/>
  <c r="U148" i="8"/>
  <c r="T148" i="8"/>
  <c r="S148" i="8"/>
  <c r="R148" i="8"/>
  <c r="Q148" i="8"/>
  <c r="P148" i="8"/>
  <c r="O148" i="8"/>
  <c r="X147" i="8"/>
  <c r="W147" i="8"/>
  <c r="V147" i="8"/>
  <c r="U147" i="8"/>
  <c r="T147" i="8"/>
  <c r="S147" i="8"/>
  <c r="R147" i="8"/>
  <c r="Q147" i="8"/>
  <c r="P147" i="8"/>
  <c r="O147" i="8"/>
  <c r="X146" i="8"/>
  <c r="W146" i="8"/>
  <c r="V146" i="8"/>
  <c r="U146" i="8"/>
  <c r="T146" i="8"/>
  <c r="S146" i="8"/>
  <c r="R146" i="8"/>
  <c r="Q146" i="8"/>
  <c r="P146" i="8"/>
  <c r="O146" i="8"/>
  <c r="X145" i="8"/>
  <c r="W145" i="8"/>
  <c r="V145" i="8"/>
  <c r="U145" i="8"/>
  <c r="T145" i="8"/>
  <c r="S145" i="8"/>
  <c r="R145" i="8"/>
  <c r="Q145" i="8"/>
  <c r="P145" i="8"/>
  <c r="O145" i="8"/>
  <c r="X144" i="8"/>
  <c r="W144" i="8"/>
  <c r="V144" i="8"/>
  <c r="U144" i="8"/>
  <c r="T144" i="8"/>
  <c r="S144" i="8"/>
  <c r="R144" i="8"/>
  <c r="Q144" i="8"/>
  <c r="P144" i="8"/>
  <c r="O144" i="8"/>
  <c r="X143" i="8"/>
  <c r="W143" i="8"/>
  <c r="V143" i="8"/>
  <c r="U143" i="8"/>
  <c r="T143" i="8"/>
  <c r="S143" i="8"/>
  <c r="R143" i="8"/>
  <c r="Q143" i="8"/>
  <c r="P143" i="8"/>
  <c r="O143" i="8"/>
  <c r="X142" i="8"/>
  <c r="W142" i="8"/>
  <c r="V142" i="8"/>
  <c r="U142" i="8"/>
  <c r="T142" i="8"/>
  <c r="S142" i="8"/>
  <c r="R142" i="8"/>
  <c r="Q142" i="8"/>
  <c r="P142" i="8"/>
  <c r="O142" i="8"/>
  <c r="X141" i="8"/>
  <c r="W141" i="8"/>
  <c r="V141" i="8"/>
  <c r="U141" i="8"/>
  <c r="T141" i="8"/>
  <c r="S141" i="8"/>
  <c r="R141" i="8"/>
  <c r="Q141" i="8"/>
  <c r="P141" i="8"/>
  <c r="O141" i="8"/>
  <c r="X140" i="8"/>
  <c r="W140" i="8"/>
  <c r="V140" i="8"/>
  <c r="U140" i="8"/>
  <c r="T140" i="8"/>
  <c r="S140" i="8"/>
  <c r="R140" i="8"/>
  <c r="Q140" i="8"/>
  <c r="P140" i="8"/>
  <c r="O140" i="8"/>
  <c r="X139" i="8"/>
  <c r="W139" i="8"/>
  <c r="V139" i="8"/>
  <c r="U139" i="8"/>
  <c r="T139" i="8"/>
  <c r="S139" i="8"/>
  <c r="R139" i="8"/>
  <c r="Q139" i="8"/>
  <c r="P139" i="8"/>
  <c r="O139" i="8"/>
  <c r="X138" i="8"/>
  <c r="W138" i="8"/>
  <c r="V138" i="8"/>
  <c r="U138" i="8"/>
  <c r="T138" i="8"/>
  <c r="S138" i="8"/>
  <c r="R138" i="8"/>
  <c r="Q138" i="8"/>
  <c r="P138" i="8"/>
  <c r="O138" i="8"/>
  <c r="X137" i="8"/>
  <c r="W137" i="8"/>
  <c r="V137" i="8"/>
  <c r="U137" i="8"/>
  <c r="T137" i="8"/>
  <c r="S137" i="8"/>
  <c r="R137" i="8"/>
  <c r="Q137" i="8"/>
  <c r="P137" i="8"/>
  <c r="O137" i="8"/>
  <c r="X136" i="8"/>
  <c r="W136" i="8"/>
  <c r="V136" i="8"/>
  <c r="U136" i="8"/>
  <c r="T136" i="8"/>
  <c r="S136" i="8"/>
  <c r="R136" i="8"/>
  <c r="Q136" i="8"/>
  <c r="P136" i="8"/>
  <c r="O136" i="8"/>
  <c r="X135" i="8"/>
  <c r="W135" i="8"/>
  <c r="V135" i="8"/>
  <c r="U135" i="8"/>
  <c r="T135" i="8"/>
  <c r="S135" i="8"/>
  <c r="R135" i="8"/>
  <c r="Q135" i="8"/>
  <c r="P135" i="8"/>
  <c r="O135" i="8"/>
  <c r="X134" i="8"/>
  <c r="W134" i="8"/>
  <c r="V134" i="8"/>
  <c r="U134" i="8"/>
  <c r="T134" i="8"/>
  <c r="S134" i="8"/>
  <c r="R134" i="8"/>
  <c r="Q134" i="8"/>
  <c r="P134" i="8"/>
  <c r="O134" i="8"/>
  <c r="X133" i="8"/>
  <c r="W133" i="8"/>
  <c r="V133" i="8"/>
  <c r="U133" i="8"/>
  <c r="T133" i="8"/>
  <c r="S133" i="8"/>
  <c r="R133" i="8"/>
  <c r="Q133" i="8"/>
  <c r="P133" i="8"/>
  <c r="O133" i="8"/>
  <c r="X132" i="8"/>
  <c r="W132" i="8"/>
  <c r="V132" i="8"/>
  <c r="U132" i="8"/>
  <c r="T132" i="8"/>
  <c r="S132" i="8"/>
  <c r="R132" i="8"/>
  <c r="Q132" i="8"/>
  <c r="P132" i="8"/>
  <c r="O132" i="8"/>
  <c r="X131" i="8"/>
  <c r="W131" i="8"/>
  <c r="V131" i="8"/>
  <c r="U131" i="8"/>
  <c r="T131" i="8"/>
  <c r="S131" i="8"/>
  <c r="R131" i="8"/>
  <c r="Q131" i="8"/>
  <c r="P131" i="8"/>
  <c r="O131" i="8"/>
  <c r="X130" i="8"/>
  <c r="W130" i="8"/>
  <c r="V130" i="8"/>
  <c r="U130" i="8"/>
  <c r="T130" i="8"/>
  <c r="S130" i="8"/>
  <c r="R130" i="8"/>
  <c r="Q130" i="8"/>
  <c r="P130" i="8"/>
  <c r="O130" i="8"/>
  <c r="X129" i="8"/>
  <c r="W129" i="8"/>
  <c r="V129" i="8"/>
  <c r="U129" i="8"/>
  <c r="T129" i="8"/>
  <c r="S129" i="8"/>
  <c r="R129" i="8"/>
  <c r="Q129" i="8"/>
  <c r="P129" i="8"/>
  <c r="O129" i="8"/>
  <c r="X128" i="8"/>
  <c r="W128" i="8"/>
  <c r="V128" i="8"/>
  <c r="U128" i="8"/>
  <c r="T128" i="8"/>
  <c r="S128" i="8"/>
  <c r="R128" i="8"/>
  <c r="Q128" i="8"/>
  <c r="P128" i="8"/>
  <c r="O128" i="8"/>
  <c r="X127" i="8"/>
  <c r="W127" i="8"/>
  <c r="V127" i="8"/>
  <c r="U127" i="8"/>
  <c r="T127" i="8"/>
  <c r="S127" i="8"/>
  <c r="R127" i="8"/>
  <c r="Q127" i="8"/>
  <c r="P127" i="8"/>
  <c r="O127" i="8"/>
  <c r="X126" i="8"/>
  <c r="W126" i="8"/>
  <c r="V126" i="8"/>
  <c r="U126" i="8"/>
  <c r="T126" i="8"/>
  <c r="S126" i="8"/>
  <c r="R126" i="8"/>
  <c r="Q126" i="8"/>
  <c r="P126" i="8"/>
  <c r="O126" i="8"/>
  <c r="X125" i="8"/>
  <c r="W125" i="8"/>
  <c r="V125" i="8"/>
  <c r="U125" i="8"/>
  <c r="T125" i="8"/>
  <c r="S125" i="8"/>
  <c r="R125" i="8"/>
  <c r="Q125" i="8"/>
  <c r="P125" i="8"/>
  <c r="O125" i="8"/>
  <c r="X124" i="8"/>
  <c r="W124" i="8"/>
  <c r="V124" i="8"/>
  <c r="U124" i="8"/>
  <c r="T124" i="8"/>
  <c r="S124" i="8"/>
  <c r="R124" i="8"/>
  <c r="Q124" i="8"/>
  <c r="P124" i="8"/>
  <c r="O124" i="8"/>
  <c r="X123" i="8"/>
  <c r="W123" i="8"/>
  <c r="V123" i="8"/>
  <c r="U123" i="8"/>
  <c r="T123" i="8"/>
  <c r="S123" i="8"/>
  <c r="R123" i="8"/>
  <c r="Q123" i="8"/>
  <c r="P123" i="8"/>
  <c r="O123" i="8"/>
  <c r="X122" i="8"/>
  <c r="W122" i="8"/>
  <c r="V122" i="8"/>
  <c r="U122" i="8"/>
  <c r="T122" i="8"/>
  <c r="S122" i="8"/>
  <c r="R122" i="8"/>
  <c r="Q122" i="8"/>
  <c r="P122" i="8"/>
  <c r="O122" i="8"/>
  <c r="X121" i="8"/>
  <c r="W121" i="8"/>
  <c r="V121" i="8"/>
  <c r="U121" i="8"/>
  <c r="T121" i="8"/>
  <c r="S121" i="8"/>
  <c r="R121" i="8"/>
  <c r="Q121" i="8"/>
  <c r="P121" i="8"/>
  <c r="O121" i="8"/>
  <c r="X120" i="8"/>
  <c r="W120" i="8"/>
  <c r="V120" i="8"/>
  <c r="U120" i="8"/>
  <c r="T120" i="8"/>
  <c r="S120" i="8"/>
  <c r="R120" i="8"/>
  <c r="Q120" i="8"/>
  <c r="P120" i="8"/>
  <c r="O120" i="8"/>
  <c r="X119" i="8"/>
  <c r="W119" i="8"/>
  <c r="V119" i="8"/>
  <c r="U119" i="8"/>
  <c r="T119" i="8"/>
  <c r="S119" i="8"/>
  <c r="R119" i="8"/>
  <c r="Q119" i="8"/>
  <c r="P119" i="8"/>
  <c r="O119" i="8"/>
  <c r="X118" i="8"/>
  <c r="W118" i="8"/>
  <c r="V118" i="8"/>
  <c r="U118" i="8"/>
  <c r="T118" i="8"/>
  <c r="S118" i="8"/>
  <c r="R118" i="8"/>
  <c r="Q118" i="8"/>
  <c r="P118" i="8"/>
  <c r="O118" i="8"/>
  <c r="X117" i="8"/>
  <c r="W117" i="8"/>
  <c r="V117" i="8"/>
  <c r="U117" i="8"/>
  <c r="T117" i="8"/>
  <c r="S117" i="8"/>
  <c r="R117" i="8"/>
  <c r="Q117" i="8"/>
  <c r="P117" i="8"/>
  <c r="O117" i="8"/>
  <c r="X116" i="8"/>
  <c r="W116" i="8"/>
  <c r="V116" i="8"/>
  <c r="U116" i="8"/>
  <c r="T116" i="8"/>
  <c r="S116" i="8"/>
  <c r="R116" i="8"/>
  <c r="Q116" i="8"/>
  <c r="P116" i="8"/>
  <c r="O116" i="8"/>
  <c r="X115" i="8"/>
  <c r="W115" i="8"/>
  <c r="V115" i="8"/>
  <c r="U115" i="8"/>
  <c r="T115" i="8"/>
  <c r="S115" i="8"/>
  <c r="R115" i="8"/>
  <c r="Q115" i="8"/>
  <c r="P115" i="8"/>
  <c r="O115" i="8"/>
  <c r="X114" i="8"/>
  <c r="W114" i="8"/>
  <c r="V114" i="8"/>
  <c r="U114" i="8"/>
  <c r="T114" i="8"/>
  <c r="S114" i="8"/>
  <c r="R114" i="8"/>
  <c r="Q114" i="8"/>
  <c r="P114" i="8"/>
  <c r="O114" i="8"/>
  <c r="X113" i="8"/>
  <c r="W113" i="8"/>
  <c r="V113" i="8"/>
  <c r="U113" i="8"/>
  <c r="T113" i="8"/>
  <c r="S113" i="8"/>
  <c r="R113" i="8"/>
  <c r="Q113" i="8"/>
  <c r="P113" i="8"/>
  <c r="O113" i="8"/>
  <c r="X112" i="8"/>
  <c r="W112" i="8"/>
  <c r="V112" i="8"/>
  <c r="U112" i="8"/>
  <c r="T112" i="8"/>
  <c r="S112" i="8"/>
  <c r="R112" i="8"/>
  <c r="Q112" i="8"/>
  <c r="P112" i="8"/>
  <c r="O112" i="8"/>
  <c r="X111" i="8"/>
  <c r="W111" i="8"/>
  <c r="V111" i="8"/>
  <c r="U111" i="8"/>
  <c r="T111" i="8"/>
  <c r="S111" i="8"/>
  <c r="R111" i="8"/>
  <c r="Q111" i="8"/>
  <c r="P111" i="8"/>
  <c r="O111" i="8"/>
  <c r="X110" i="8"/>
  <c r="W110" i="8"/>
  <c r="V110" i="8"/>
  <c r="U110" i="8"/>
  <c r="T110" i="8"/>
  <c r="S110" i="8"/>
  <c r="R110" i="8"/>
  <c r="Q110" i="8"/>
  <c r="P110" i="8"/>
  <c r="O110" i="8"/>
  <c r="X109" i="8"/>
  <c r="W109" i="8"/>
  <c r="V109" i="8"/>
  <c r="U109" i="8"/>
  <c r="T109" i="8"/>
  <c r="S109" i="8"/>
  <c r="R109" i="8"/>
  <c r="Q109" i="8"/>
  <c r="P109" i="8"/>
  <c r="O109" i="8"/>
  <c r="X108" i="8"/>
  <c r="W108" i="8"/>
  <c r="V108" i="8"/>
  <c r="U108" i="8"/>
  <c r="T108" i="8"/>
  <c r="S108" i="8"/>
  <c r="R108" i="8"/>
  <c r="Q108" i="8"/>
  <c r="P108" i="8"/>
  <c r="O108" i="8"/>
  <c r="X107" i="8"/>
  <c r="W107" i="8"/>
  <c r="V107" i="8"/>
  <c r="U107" i="8"/>
  <c r="T107" i="8"/>
  <c r="S107" i="8"/>
  <c r="R107" i="8"/>
  <c r="Q107" i="8"/>
  <c r="P107" i="8"/>
  <c r="O107" i="8"/>
  <c r="X106" i="8"/>
  <c r="W106" i="8"/>
  <c r="V106" i="8"/>
  <c r="U106" i="8"/>
  <c r="T106" i="8"/>
  <c r="S106" i="8"/>
  <c r="R106" i="8"/>
  <c r="Q106" i="8"/>
  <c r="P106" i="8"/>
  <c r="O106" i="8"/>
  <c r="X105" i="8"/>
  <c r="W105" i="8"/>
  <c r="V105" i="8"/>
  <c r="U105" i="8"/>
  <c r="T105" i="8"/>
  <c r="S105" i="8"/>
  <c r="R105" i="8"/>
  <c r="Q105" i="8"/>
  <c r="P105" i="8"/>
  <c r="O105" i="8"/>
  <c r="X104" i="8"/>
  <c r="W104" i="8"/>
  <c r="V104" i="8"/>
  <c r="U104" i="8"/>
  <c r="T104" i="8"/>
  <c r="S104" i="8"/>
  <c r="R104" i="8"/>
  <c r="Q104" i="8"/>
  <c r="P104" i="8"/>
  <c r="O104" i="8"/>
  <c r="X103" i="8"/>
  <c r="W103" i="8"/>
  <c r="V103" i="8"/>
  <c r="U103" i="8"/>
  <c r="T103" i="8"/>
  <c r="S103" i="8"/>
  <c r="R103" i="8"/>
  <c r="Q103" i="8"/>
  <c r="P103" i="8"/>
  <c r="O103" i="8"/>
  <c r="X102" i="8"/>
  <c r="W102" i="8"/>
  <c r="V102" i="8"/>
  <c r="U102" i="8"/>
  <c r="T102" i="8"/>
  <c r="S102" i="8"/>
  <c r="R102" i="8"/>
  <c r="Q102" i="8"/>
  <c r="P102" i="8"/>
  <c r="O102" i="8"/>
  <c r="X101" i="8"/>
  <c r="W101" i="8"/>
  <c r="V101" i="8"/>
  <c r="U101" i="8"/>
  <c r="T101" i="8"/>
  <c r="S101" i="8"/>
  <c r="R101" i="8"/>
  <c r="Q101" i="8"/>
  <c r="P101" i="8"/>
  <c r="O101" i="8"/>
  <c r="X100" i="8"/>
  <c r="W100" i="8"/>
  <c r="V100" i="8"/>
  <c r="U100" i="8"/>
  <c r="T100" i="8"/>
  <c r="S100" i="8"/>
  <c r="R100" i="8"/>
  <c r="Q100" i="8"/>
  <c r="P100" i="8"/>
  <c r="O100" i="8"/>
  <c r="X99" i="8"/>
  <c r="W99" i="8"/>
  <c r="V99" i="8"/>
  <c r="U99" i="8"/>
  <c r="T99" i="8"/>
  <c r="S99" i="8"/>
  <c r="R99" i="8"/>
  <c r="Q99" i="8"/>
  <c r="P99" i="8"/>
  <c r="O99" i="8"/>
  <c r="X98" i="8"/>
  <c r="W98" i="8"/>
  <c r="V98" i="8"/>
  <c r="U98" i="8"/>
  <c r="T98" i="8"/>
  <c r="S98" i="8"/>
  <c r="R98" i="8"/>
  <c r="Q98" i="8"/>
  <c r="P98" i="8"/>
  <c r="O98" i="8"/>
  <c r="X97" i="8"/>
  <c r="W97" i="8"/>
  <c r="V97" i="8"/>
  <c r="U97" i="8"/>
  <c r="T97" i="8"/>
  <c r="S97" i="8"/>
  <c r="R97" i="8"/>
  <c r="Q97" i="8"/>
  <c r="P97" i="8"/>
  <c r="O97" i="8"/>
  <c r="X96" i="8"/>
  <c r="W96" i="8"/>
  <c r="V96" i="8"/>
  <c r="U96" i="8"/>
  <c r="T96" i="8"/>
  <c r="S96" i="8"/>
  <c r="R96" i="8"/>
  <c r="Q96" i="8"/>
  <c r="P96" i="8"/>
  <c r="O96" i="8"/>
  <c r="X95" i="8"/>
  <c r="W95" i="8"/>
  <c r="V95" i="8"/>
  <c r="U95" i="8"/>
  <c r="T95" i="8"/>
  <c r="S95" i="8"/>
  <c r="R95" i="8"/>
  <c r="Q95" i="8"/>
  <c r="P95" i="8"/>
  <c r="O95" i="8"/>
  <c r="X94" i="8"/>
  <c r="W94" i="8"/>
  <c r="V94" i="8"/>
  <c r="U94" i="8"/>
  <c r="T94" i="8"/>
  <c r="S94" i="8"/>
  <c r="R94" i="8"/>
  <c r="Q94" i="8"/>
  <c r="P94" i="8"/>
  <c r="O94" i="8"/>
  <c r="X93" i="8"/>
  <c r="W93" i="8"/>
  <c r="V93" i="8"/>
  <c r="U93" i="8"/>
  <c r="T93" i="8"/>
  <c r="S93" i="8"/>
  <c r="R93" i="8"/>
  <c r="Q93" i="8"/>
  <c r="P93" i="8"/>
  <c r="O93" i="8"/>
  <c r="X92" i="8"/>
  <c r="W92" i="8"/>
  <c r="V92" i="8"/>
  <c r="U92" i="8"/>
  <c r="T92" i="8"/>
  <c r="S92" i="8"/>
  <c r="R92" i="8"/>
  <c r="Q92" i="8"/>
  <c r="P92" i="8"/>
  <c r="O92" i="8"/>
  <c r="X91" i="8"/>
  <c r="W91" i="8"/>
  <c r="V91" i="8"/>
  <c r="U91" i="8"/>
  <c r="T91" i="8"/>
  <c r="S91" i="8"/>
  <c r="R91" i="8"/>
  <c r="Q91" i="8"/>
  <c r="P91" i="8"/>
  <c r="O91" i="8"/>
  <c r="X90" i="8"/>
  <c r="W90" i="8"/>
  <c r="V90" i="8"/>
  <c r="U90" i="8"/>
  <c r="T90" i="8"/>
  <c r="S90" i="8"/>
  <c r="R90" i="8"/>
  <c r="Q90" i="8"/>
  <c r="P90" i="8"/>
  <c r="O90" i="8"/>
  <c r="X89" i="8"/>
  <c r="W89" i="8"/>
  <c r="V89" i="8"/>
  <c r="U89" i="8"/>
  <c r="T89" i="8"/>
  <c r="S89" i="8"/>
  <c r="R89" i="8"/>
  <c r="Q89" i="8"/>
  <c r="P89" i="8"/>
  <c r="O89" i="8"/>
  <c r="X88" i="8"/>
  <c r="W88" i="8"/>
  <c r="V88" i="8"/>
  <c r="U88" i="8"/>
  <c r="T88" i="8"/>
  <c r="S88" i="8"/>
  <c r="R88" i="8"/>
  <c r="Q88" i="8"/>
  <c r="P88" i="8"/>
  <c r="O88" i="8"/>
  <c r="X87" i="8"/>
  <c r="W87" i="8"/>
  <c r="V87" i="8"/>
  <c r="U87" i="8"/>
  <c r="T87" i="8"/>
  <c r="S87" i="8"/>
  <c r="R87" i="8"/>
  <c r="Q87" i="8"/>
  <c r="P87" i="8"/>
  <c r="O87" i="8"/>
  <c r="X86" i="8"/>
  <c r="W86" i="8"/>
  <c r="V86" i="8"/>
  <c r="U86" i="8"/>
  <c r="T86" i="8"/>
  <c r="S86" i="8"/>
  <c r="R86" i="8"/>
  <c r="Q86" i="8"/>
  <c r="P86" i="8"/>
  <c r="O86" i="8"/>
  <c r="X85" i="8"/>
  <c r="W85" i="8"/>
  <c r="V85" i="8"/>
  <c r="U85" i="8"/>
  <c r="T85" i="8"/>
  <c r="S85" i="8"/>
  <c r="R85" i="8"/>
  <c r="Q85" i="8"/>
  <c r="P85" i="8"/>
  <c r="O85" i="8"/>
  <c r="X84" i="8"/>
  <c r="W84" i="8"/>
  <c r="V84" i="8"/>
  <c r="U84" i="8"/>
  <c r="T84" i="8"/>
  <c r="S84" i="8"/>
  <c r="R84" i="8"/>
  <c r="Q84" i="8"/>
  <c r="P84" i="8"/>
  <c r="O84" i="8"/>
  <c r="X83" i="8"/>
  <c r="W83" i="8"/>
  <c r="V83" i="8"/>
  <c r="U83" i="8"/>
  <c r="T83" i="8"/>
  <c r="S83" i="8"/>
  <c r="R83" i="8"/>
  <c r="Q83" i="8"/>
  <c r="P83" i="8"/>
  <c r="O83" i="8"/>
  <c r="X82" i="8"/>
  <c r="W82" i="8"/>
  <c r="V82" i="8"/>
  <c r="U82" i="8"/>
  <c r="T82" i="8"/>
  <c r="S82" i="8"/>
  <c r="R82" i="8"/>
  <c r="Q82" i="8"/>
  <c r="P82" i="8"/>
  <c r="O82" i="8"/>
  <c r="X81" i="8"/>
  <c r="W81" i="8"/>
  <c r="V81" i="8"/>
  <c r="U81" i="8"/>
  <c r="T81" i="8"/>
  <c r="S81" i="8"/>
  <c r="R81" i="8"/>
  <c r="Q81" i="8"/>
  <c r="P81" i="8"/>
  <c r="O81" i="8"/>
  <c r="X80" i="8"/>
  <c r="W80" i="8"/>
  <c r="V80" i="8"/>
  <c r="U80" i="8"/>
  <c r="T80" i="8"/>
  <c r="S80" i="8"/>
  <c r="R80" i="8"/>
  <c r="Q80" i="8"/>
  <c r="P80" i="8"/>
  <c r="O80" i="8"/>
  <c r="X79" i="8"/>
  <c r="W79" i="8"/>
  <c r="V79" i="8"/>
  <c r="U79" i="8"/>
  <c r="T79" i="8"/>
  <c r="S79" i="8"/>
  <c r="R79" i="8"/>
  <c r="Q79" i="8"/>
  <c r="P79" i="8"/>
  <c r="O79" i="8"/>
  <c r="X78" i="8"/>
  <c r="W78" i="8"/>
  <c r="V78" i="8"/>
  <c r="U78" i="8"/>
  <c r="T78" i="8"/>
  <c r="S78" i="8"/>
  <c r="R78" i="8"/>
  <c r="Q78" i="8"/>
  <c r="P78" i="8"/>
  <c r="O78" i="8"/>
  <c r="X77" i="8"/>
  <c r="W77" i="8"/>
  <c r="V77" i="8"/>
  <c r="U77" i="8"/>
  <c r="T77" i="8"/>
  <c r="S77" i="8"/>
  <c r="R77" i="8"/>
  <c r="Q77" i="8"/>
  <c r="P77" i="8"/>
  <c r="O77" i="8"/>
  <c r="X76" i="8"/>
  <c r="W76" i="8"/>
  <c r="V76" i="8"/>
  <c r="U76" i="8"/>
  <c r="T76" i="8"/>
  <c r="S76" i="8"/>
  <c r="R76" i="8"/>
  <c r="Q76" i="8"/>
  <c r="P76" i="8"/>
  <c r="O76" i="8"/>
  <c r="X75" i="8"/>
  <c r="W75" i="8"/>
  <c r="V75" i="8"/>
  <c r="U75" i="8"/>
  <c r="T75" i="8"/>
  <c r="S75" i="8"/>
  <c r="R75" i="8"/>
  <c r="Q75" i="8"/>
  <c r="P75" i="8"/>
  <c r="O75" i="8"/>
  <c r="X74" i="8"/>
  <c r="W74" i="8"/>
  <c r="V74" i="8"/>
  <c r="U74" i="8"/>
  <c r="T74" i="8"/>
  <c r="S74" i="8"/>
  <c r="R74" i="8"/>
  <c r="Q74" i="8"/>
  <c r="P74" i="8"/>
  <c r="O74" i="8"/>
  <c r="X73" i="8"/>
  <c r="W73" i="8"/>
  <c r="V73" i="8"/>
  <c r="U73" i="8"/>
  <c r="T73" i="8"/>
  <c r="S73" i="8"/>
  <c r="R73" i="8"/>
  <c r="Q73" i="8"/>
  <c r="P73" i="8"/>
  <c r="O73" i="8"/>
  <c r="X72" i="8"/>
  <c r="W72" i="8"/>
  <c r="V72" i="8"/>
  <c r="U72" i="8"/>
  <c r="T72" i="8"/>
  <c r="S72" i="8"/>
  <c r="R72" i="8"/>
  <c r="Q72" i="8"/>
  <c r="P72" i="8"/>
  <c r="O72" i="8"/>
  <c r="X71" i="8"/>
  <c r="W71" i="8"/>
  <c r="V71" i="8"/>
  <c r="U71" i="8"/>
  <c r="T71" i="8"/>
  <c r="S71" i="8"/>
  <c r="R71" i="8"/>
  <c r="Q71" i="8"/>
  <c r="P71" i="8"/>
  <c r="O71" i="8"/>
  <c r="X70" i="8"/>
  <c r="W70" i="8"/>
  <c r="V70" i="8"/>
  <c r="U70" i="8"/>
  <c r="T70" i="8"/>
  <c r="S70" i="8"/>
  <c r="R70" i="8"/>
  <c r="Q70" i="8"/>
  <c r="P70" i="8"/>
  <c r="O70" i="8"/>
  <c r="X69" i="8"/>
  <c r="W69" i="8"/>
  <c r="V69" i="8"/>
  <c r="U69" i="8"/>
  <c r="T69" i="8"/>
  <c r="S69" i="8"/>
  <c r="R69" i="8"/>
  <c r="Q69" i="8"/>
  <c r="P69" i="8"/>
  <c r="O69" i="8"/>
  <c r="X68" i="8"/>
  <c r="W68" i="8"/>
  <c r="V68" i="8"/>
  <c r="U68" i="8"/>
  <c r="T68" i="8"/>
  <c r="S68" i="8"/>
  <c r="R68" i="8"/>
  <c r="Q68" i="8"/>
  <c r="P68" i="8"/>
  <c r="O68" i="8"/>
  <c r="X67" i="8"/>
  <c r="W67" i="8"/>
  <c r="V67" i="8"/>
  <c r="U67" i="8"/>
  <c r="T67" i="8"/>
  <c r="S67" i="8"/>
  <c r="R67" i="8"/>
  <c r="Q67" i="8"/>
  <c r="P67" i="8"/>
  <c r="O67" i="8"/>
  <c r="X66" i="8"/>
  <c r="W66" i="8"/>
  <c r="V66" i="8"/>
  <c r="U66" i="8"/>
  <c r="T66" i="8"/>
  <c r="S66" i="8"/>
  <c r="R66" i="8"/>
  <c r="Q66" i="8"/>
  <c r="P66" i="8"/>
  <c r="O66" i="8"/>
  <c r="X65" i="8"/>
  <c r="W65" i="8"/>
  <c r="V65" i="8"/>
  <c r="U65" i="8"/>
  <c r="T65" i="8"/>
  <c r="S65" i="8"/>
  <c r="R65" i="8"/>
  <c r="Q65" i="8"/>
  <c r="P65" i="8"/>
  <c r="O65" i="8"/>
  <c r="X64" i="8"/>
  <c r="W64" i="8"/>
  <c r="V64" i="8"/>
  <c r="U64" i="8"/>
  <c r="T64" i="8"/>
  <c r="S64" i="8"/>
  <c r="R64" i="8"/>
  <c r="Q64" i="8"/>
  <c r="P64" i="8"/>
  <c r="O64" i="8"/>
  <c r="X63" i="8"/>
  <c r="W63" i="8"/>
  <c r="V63" i="8"/>
  <c r="U63" i="8"/>
  <c r="T63" i="8"/>
  <c r="S63" i="8"/>
  <c r="R63" i="8"/>
  <c r="Q63" i="8"/>
  <c r="P63" i="8"/>
  <c r="O63" i="8"/>
  <c r="X62" i="8"/>
  <c r="W62" i="8"/>
  <c r="V62" i="8"/>
  <c r="U62" i="8"/>
  <c r="T62" i="8"/>
  <c r="S62" i="8"/>
  <c r="R62" i="8"/>
  <c r="Q62" i="8"/>
  <c r="P62" i="8"/>
  <c r="O62" i="8"/>
  <c r="X61" i="8"/>
  <c r="W61" i="8"/>
  <c r="V61" i="8"/>
  <c r="U61" i="8"/>
  <c r="T61" i="8"/>
  <c r="S61" i="8"/>
  <c r="R61" i="8"/>
  <c r="Q61" i="8"/>
  <c r="P61" i="8"/>
  <c r="O61" i="8"/>
  <c r="X60" i="8"/>
  <c r="W60" i="8"/>
  <c r="V60" i="8"/>
  <c r="U60" i="8"/>
  <c r="T60" i="8"/>
  <c r="S60" i="8"/>
  <c r="R60" i="8"/>
  <c r="Q60" i="8"/>
  <c r="P60" i="8"/>
  <c r="O60" i="8"/>
  <c r="X59" i="8"/>
  <c r="W59" i="8"/>
  <c r="V59" i="8"/>
  <c r="U59" i="8"/>
  <c r="T59" i="8"/>
  <c r="S59" i="8"/>
  <c r="R59" i="8"/>
  <c r="Q59" i="8"/>
  <c r="P59" i="8"/>
  <c r="O59" i="8"/>
  <c r="X58" i="8"/>
  <c r="W58" i="8"/>
  <c r="V58" i="8"/>
  <c r="U58" i="8"/>
  <c r="T58" i="8"/>
  <c r="S58" i="8"/>
  <c r="R58" i="8"/>
  <c r="Q58" i="8"/>
  <c r="P58" i="8"/>
  <c r="O58" i="8"/>
  <c r="X57" i="8"/>
  <c r="W57" i="8"/>
  <c r="V57" i="8"/>
  <c r="U57" i="8"/>
  <c r="T57" i="8"/>
  <c r="S57" i="8"/>
  <c r="R57" i="8"/>
  <c r="Q57" i="8"/>
  <c r="P57" i="8"/>
  <c r="O57" i="8"/>
  <c r="X56" i="8"/>
  <c r="W56" i="8"/>
  <c r="V56" i="8"/>
  <c r="U56" i="8"/>
  <c r="T56" i="8"/>
  <c r="S56" i="8"/>
  <c r="R56" i="8"/>
  <c r="Q56" i="8"/>
  <c r="P56" i="8"/>
  <c r="O56" i="8"/>
  <c r="X55" i="8"/>
  <c r="W55" i="8"/>
  <c r="V55" i="8"/>
  <c r="U55" i="8"/>
  <c r="T55" i="8"/>
  <c r="S55" i="8"/>
  <c r="R55" i="8"/>
  <c r="Q55" i="8"/>
  <c r="P55" i="8"/>
  <c r="O55" i="8"/>
  <c r="X54" i="8"/>
  <c r="W54" i="8"/>
  <c r="V54" i="8"/>
  <c r="U54" i="8"/>
  <c r="T54" i="8"/>
  <c r="S54" i="8"/>
  <c r="R54" i="8"/>
  <c r="Q54" i="8"/>
  <c r="P54" i="8"/>
  <c r="O54" i="8"/>
  <c r="X53" i="8"/>
  <c r="W53" i="8"/>
  <c r="V53" i="8"/>
  <c r="U53" i="8"/>
  <c r="T53" i="8"/>
  <c r="S53" i="8"/>
  <c r="R53" i="8"/>
  <c r="Q53" i="8"/>
  <c r="P53" i="8"/>
  <c r="O53" i="8"/>
  <c r="X52" i="8"/>
  <c r="W52" i="8"/>
  <c r="V52" i="8"/>
  <c r="U52" i="8"/>
  <c r="T52" i="8"/>
  <c r="S52" i="8"/>
  <c r="R52" i="8"/>
  <c r="Q52" i="8"/>
  <c r="P52" i="8"/>
  <c r="O52" i="8"/>
  <c r="X51" i="8"/>
  <c r="W51" i="8"/>
  <c r="V51" i="8"/>
  <c r="U51" i="8"/>
  <c r="T51" i="8"/>
  <c r="S51" i="8"/>
  <c r="R51" i="8"/>
  <c r="Q51" i="8"/>
  <c r="P51" i="8"/>
  <c r="O51" i="8"/>
  <c r="X50" i="8"/>
  <c r="W50" i="8"/>
  <c r="V50" i="8"/>
  <c r="U50" i="8"/>
  <c r="T50" i="8"/>
  <c r="S50" i="8"/>
  <c r="R50" i="8"/>
  <c r="Q50" i="8"/>
  <c r="P50" i="8"/>
  <c r="O50" i="8"/>
  <c r="X49" i="8"/>
  <c r="W49" i="8"/>
  <c r="V49" i="8"/>
  <c r="U49" i="8"/>
  <c r="T49" i="8"/>
  <c r="S49" i="8"/>
  <c r="R49" i="8"/>
  <c r="Q49" i="8"/>
  <c r="P49" i="8"/>
  <c r="O49" i="8"/>
  <c r="X48" i="8"/>
  <c r="W48" i="8"/>
  <c r="V48" i="8"/>
  <c r="U48" i="8"/>
  <c r="T48" i="8"/>
  <c r="S48" i="8"/>
  <c r="R48" i="8"/>
  <c r="Q48" i="8"/>
  <c r="P48" i="8"/>
  <c r="O48" i="8"/>
  <c r="X47" i="8"/>
  <c r="W47" i="8"/>
  <c r="V47" i="8"/>
  <c r="U47" i="8"/>
  <c r="T47" i="8"/>
  <c r="S47" i="8"/>
  <c r="R47" i="8"/>
  <c r="Q47" i="8"/>
  <c r="P47" i="8"/>
  <c r="O47" i="8"/>
  <c r="X46" i="8"/>
  <c r="W46" i="8"/>
  <c r="V46" i="8"/>
  <c r="U46" i="8"/>
  <c r="T46" i="8"/>
  <c r="S46" i="8"/>
  <c r="R46" i="8"/>
  <c r="Q46" i="8"/>
  <c r="P46" i="8"/>
  <c r="O46" i="8"/>
  <c r="X45" i="8"/>
  <c r="W45" i="8"/>
  <c r="V45" i="8"/>
  <c r="U45" i="8"/>
  <c r="T45" i="8"/>
  <c r="S45" i="8"/>
  <c r="R45" i="8"/>
  <c r="Q45" i="8"/>
  <c r="P45" i="8"/>
  <c r="O45" i="8"/>
  <c r="X44" i="8"/>
  <c r="W44" i="8"/>
  <c r="V44" i="8"/>
  <c r="U44" i="8"/>
  <c r="T44" i="8"/>
  <c r="S44" i="8"/>
  <c r="R44" i="8"/>
  <c r="Q44" i="8"/>
  <c r="P44" i="8"/>
  <c r="O44" i="8"/>
  <c r="X43" i="8"/>
  <c r="W43" i="8"/>
  <c r="V43" i="8"/>
  <c r="U43" i="8"/>
  <c r="T43" i="8"/>
  <c r="S43" i="8"/>
  <c r="R43" i="8"/>
  <c r="Q43" i="8"/>
  <c r="P43" i="8"/>
  <c r="O43" i="8"/>
  <c r="X42" i="8"/>
  <c r="W42" i="8"/>
  <c r="V42" i="8"/>
  <c r="U42" i="8"/>
  <c r="T42" i="8"/>
  <c r="S42" i="8"/>
  <c r="R42" i="8"/>
  <c r="Q42" i="8"/>
  <c r="P42" i="8"/>
  <c r="O42" i="8"/>
  <c r="X41" i="8"/>
  <c r="W41" i="8"/>
  <c r="V41" i="8"/>
  <c r="U41" i="8"/>
  <c r="T41" i="8"/>
  <c r="S41" i="8"/>
  <c r="R41" i="8"/>
  <c r="Q41" i="8"/>
  <c r="P41" i="8"/>
  <c r="O41" i="8"/>
  <c r="X40" i="8"/>
  <c r="W40" i="8"/>
  <c r="V40" i="8"/>
  <c r="U40" i="8"/>
  <c r="T40" i="8"/>
  <c r="S40" i="8"/>
  <c r="R40" i="8"/>
  <c r="Q40" i="8"/>
  <c r="P40" i="8"/>
  <c r="O40" i="8"/>
  <c r="X39" i="8"/>
  <c r="W39" i="8"/>
  <c r="V39" i="8"/>
  <c r="U39" i="8"/>
  <c r="T39" i="8"/>
  <c r="S39" i="8"/>
  <c r="R39" i="8"/>
  <c r="Q39" i="8"/>
  <c r="P39" i="8"/>
  <c r="O39" i="8"/>
  <c r="X38" i="8"/>
  <c r="W38" i="8"/>
  <c r="V38" i="8"/>
  <c r="U38" i="8"/>
  <c r="T38" i="8"/>
  <c r="S38" i="8"/>
  <c r="R38" i="8"/>
  <c r="Q38" i="8"/>
  <c r="P38" i="8"/>
  <c r="O38" i="8"/>
  <c r="X37" i="8"/>
  <c r="W37" i="8"/>
  <c r="V37" i="8"/>
  <c r="U37" i="8"/>
  <c r="T37" i="8"/>
  <c r="S37" i="8"/>
  <c r="R37" i="8"/>
  <c r="Q37" i="8"/>
  <c r="P37" i="8"/>
  <c r="O37" i="8"/>
  <c r="X36" i="8"/>
  <c r="W36" i="8"/>
  <c r="V36" i="8"/>
  <c r="U36" i="8"/>
  <c r="T36" i="8"/>
  <c r="S36" i="8"/>
  <c r="R36" i="8"/>
  <c r="Q36" i="8"/>
  <c r="P36" i="8"/>
  <c r="O36" i="8"/>
  <c r="X35" i="8"/>
  <c r="W35" i="8"/>
  <c r="V35" i="8"/>
  <c r="U35" i="8"/>
  <c r="T35" i="8"/>
  <c r="S35" i="8"/>
  <c r="R35" i="8"/>
  <c r="Q35" i="8"/>
  <c r="P35" i="8"/>
  <c r="O35" i="8"/>
  <c r="X34" i="8"/>
  <c r="W34" i="8"/>
  <c r="V34" i="8"/>
  <c r="U34" i="8"/>
  <c r="T34" i="8"/>
  <c r="S34" i="8"/>
  <c r="R34" i="8"/>
  <c r="Q34" i="8"/>
  <c r="P34" i="8"/>
  <c r="O34" i="8"/>
  <c r="X33" i="8"/>
  <c r="W33" i="8"/>
  <c r="V33" i="8"/>
  <c r="U33" i="8"/>
  <c r="T33" i="8"/>
  <c r="S33" i="8"/>
  <c r="R33" i="8"/>
  <c r="Q33" i="8"/>
  <c r="P33" i="8"/>
  <c r="O33" i="8"/>
  <c r="X32" i="8"/>
  <c r="W32" i="8"/>
  <c r="V32" i="8"/>
  <c r="U32" i="8"/>
  <c r="T32" i="8"/>
  <c r="S32" i="8"/>
  <c r="R32" i="8"/>
  <c r="Q32" i="8"/>
  <c r="P32" i="8"/>
  <c r="O32" i="8"/>
  <c r="X31" i="8"/>
  <c r="W31" i="8"/>
  <c r="V31" i="8"/>
  <c r="U31" i="8"/>
  <c r="T31" i="8"/>
  <c r="S31" i="8"/>
  <c r="R31" i="8"/>
  <c r="Q31" i="8"/>
  <c r="P31" i="8"/>
  <c r="O31" i="8"/>
  <c r="X30" i="8"/>
  <c r="W30" i="8"/>
  <c r="V30" i="8"/>
  <c r="U30" i="8"/>
  <c r="T30" i="8"/>
  <c r="S30" i="8"/>
  <c r="R30" i="8"/>
  <c r="Q30" i="8"/>
  <c r="P30" i="8"/>
  <c r="O30" i="8"/>
  <c r="X29" i="8"/>
  <c r="W29" i="8"/>
  <c r="V29" i="8"/>
  <c r="U29" i="8"/>
  <c r="T29" i="8"/>
  <c r="S29" i="8"/>
  <c r="R29" i="8"/>
  <c r="Q29" i="8"/>
  <c r="P29" i="8"/>
  <c r="O29" i="8"/>
  <c r="X28" i="8"/>
  <c r="W28" i="8"/>
  <c r="V28" i="8"/>
  <c r="U28" i="8"/>
  <c r="T28" i="8"/>
  <c r="S28" i="8"/>
  <c r="R28" i="8"/>
  <c r="Q28" i="8"/>
  <c r="P28" i="8"/>
  <c r="O28" i="8"/>
  <c r="X27" i="8"/>
  <c r="W27" i="8"/>
  <c r="V27" i="8"/>
  <c r="U27" i="8"/>
  <c r="T27" i="8"/>
  <c r="S27" i="8"/>
  <c r="R27" i="8"/>
  <c r="Q27" i="8"/>
  <c r="P27" i="8"/>
  <c r="O27" i="8"/>
  <c r="X26" i="8"/>
  <c r="W26" i="8"/>
  <c r="V26" i="8"/>
  <c r="U26" i="8"/>
  <c r="T26" i="8"/>
  <c r="S26" i="8"/>
  <c r="R26" i="8"/>
  <c r="Q26" i="8"/>
  <c r="P26" i="8"/>
  <c r="O26" i="8"/>
  <c r="X25" i="8"/>
  <c r="W25" i="8"/>
  <c r="V25" i="8"/>
  <c r="U25" i="8"/>
  <c r="T25" i="8"/>
  <c r="S25" i="8"/>
  <c r="R25" i="8"/>
  <c r="Q25" i="8"/>
  <c r="P25" i="8"/>
  <c r="O25" i="8"/>
  <c r="X24" i="8"/>
  <c r="W24" i="8"/>
  <c r="V24" i="8"/>
  <c r="U24" i="8"/>
  <c r="T24" i="8"/>
  <c r="S24" i="8"/>
  <c r="R24" i="8"/>
  <c r="Q24" i="8"/>
  <c r="P24" i="8"/>
  <c r="O24" i="8"/>
  <c r="X23" i="8"/>
  <c r="W23" i="8"/>
  <c r="V23" i="8"/>
  <c r="U23" i="8"/>
  <c r="T23" i="8"/>
  <c r="S23" i="8"/>
  <c r="R23" i="8"/>
  <c r="Q23" i="8"/>
  <c r="P23" i="8"/>
  <c r="O23" i="8"/>
  <c r="X22" i="8"/>
  <c r="W22" i="8"/>
  <c r="V22" i="8"/>
  <c r="U22" i="8"/>
  <c r="T22" i="8"/>
  <c r="S22" i="8"/>
  <c r="R22" i="8"/>
  <c r="Q22" i="8"/>
  <c r="P22" i="8"/>
  <c r="O22" i="8"/>
  <c r="X21" i="8"/>
  <c r="W21" i="8"/>
  <c r="V21" i="8"/>
  <c r="U21" i="8"/>
  <c r="T21" i="8"/>
  <c r="S21" i="8"/>
  <c r="R21" i="8"/>
  <c r="Q21" i="8"/>
  <c r="P21" i="8"/>
  <c r="O21" i="8"/>
  <c r="X20" i="8"/>
  <c r="W20" i="8"/>
  <c r="V20" i="8"/>
  <c r="U20" i="8"/>
  <c r="T20" i="8"/>
  <c r="S20" i="8"/>
  <c r="R20" i="8"/>
  <c r="Q20" i="8"/>
  <c r="P20" i="8"/>
  <c r="O20" i="8"/>
  <c r="X19" i="8"/>
  <c r="W19" i="8"/>
  <c r="V19" i="8"/>
  <c r="U19" i="8"/>
  <c r="T19" i="8"/>
  <c r="S19" i="8"/>
  <c r="R19" i="8"/>
  <c r="Q19" i="8"/>
  <c r="P19" i="8"/>
  <c r="O19" i="8"/>
  <c r="X18" i="8"/>
  <c r="W18" i="8"/>
  <c r="V18" i="8"/>
  <c r="U18" i="8"/>
  <c r="T18" i="8"/>
  <c r="S18" i="8"/>
  <c r="R18" i="8"/>
  <c r="Q18" i="8"/>
  <c r="P18" i="8"/>
  <c r="O18" i="8"/>
  <c r="X17" i="8"/>
  <c r="W17" i="8"/>
  <c r="V17" i="8"/>
  <c r="U17" i="8"/>
  <c r="T17" i="8"/>
  <c r="S17" i="8"/>
  <c r="R17" i="8"/>
  <c r="Q17" i="8"/>
  <c r="P17" i="8"/>
  <c r="O17" i="8"/>
  <c r="X16" i="8"/>
  <c r="W16" i="8"/>
  <c r="V16" i="8"/>
  <c r="U16" i="8"/>
  <c r="T16" i="8"/>
  <c r="S16" i="8"/>
  <c r="R16" i="8"/>
  <c r="Q16" i="8"/>
  <c r="P16" i="8"/>
  <c r="O16" i="8"/>
  <c r="X15" i="8"/>
  <c r="W15" i="8"/>
  <c r="V15" i="8"/>
  <c r="U15" i="8"/>
  <c r="T15" i="8"/>
  <c r="S15" i="8"/>
  <c r="R15" i="8"/>
  <c r="Q15" i="8"/>
  <c r="P15" i="8"/>
  <c r="O15" i="8"/>
  <c r="X14" i="8"/>
  <c r="W14" i="8"/>
  <c r="V14" i="8"/>
  <c r="U14" i="8"/>
  <c r="T14" i="8"/>
  <c r="S14" i="8"/>
  <c r="R14" i="8"/>
  <c r="Q14" i="8"/>
  <c r="P14" i="8"/>
  <c r="O14" i="8"/>
  <c r="X13" i="8"/>
  <c r="W13" i="8"/>
  <c r="V13" i="8"/>
  <c r="U13" i="8"/>
  <c r="T13" i="8"/>
  <c r="S13" i="8"/>
  <c r="R13" i="8"/>
  <c r="Q13" i="8"/>
  <c r="P13" i="8"/>
  <c r="O13" i="8"/>
  <c r="X12" i="8"/>
  <c r="W12" i="8"/>
  <c r="V12" i="8"/>
  <c r="U12" i="8"/>
  <c r="T12" i="8"/>
  <c r="S12" i="8"/>
  <c r="R12" i="8"/>
  <c r="Q12" i="8"/>
  <c r="P12" i="8"/>
  <c r="O12" i="8"/>
  <c r="X11" i="8"/>
  <c r="W11" i="8"/>
  <c r="V11" i="8"/>
  <c r="U11" i="8"/>
  <c r="T11" i="8"/>
  <c r="S11" i="8"/>
  <c r="R11" i="8"/>
  <c r="Q11" i="8"/>
  <c r="P11" i="8"/>
  <c r="O11" i="8"/>
  <c r="X10" i="8"/>
  <c r="W10" i="8"/>
  <c r="V10" i="8"/>
  <c r="U10" i="8"/>
  <c r="T10" i="8"/>
  <c r="S10" i="8"/>
  <c r="R10" i="8"/>
  <c r="Q10" i="8"/>
  <c r="P10" i="8"/>
  <c r="O10" i="8"/>
  <c r="X9" i="8"/>
  <c r="W9" i="8"/>
  <c r="V9" i="8"/>
  <c r="U9" i="8"/>
  <c r="T9" i="8"/>
  <c r="S9" i="8"/>
  <c r="R9" i="8"/>
  <c r="Q9" i="8"/>
  <c r="P9" i="8"/>
  <c r="O9" i="8"/>
  <c r="X8" i="8"/>
  <c r="W8" i="8"/>
  <c r="V8" i="8"/>
  <c r="U8" i="8"/>
  <c r="T8" i="8"/>
  <c r="S8" i="8"/>
  <c r="R8" i="8"/>
  <c r="Q8" i="8"/>
  <c r="P8" i="8"/>
  <c r="O8" i="8"/>
  <c r="X7" i="8"/>
  <c r="W7" i="8"/>
  <c r="V7" i="8"/>
  <c r="U7" i="8"/>
  <c r="T7" i="8"/>
  <c r="S7" i="8"/>
  <c r="R7" i="8"/>
  <c r="Q7" i="8"/>
  <c r="P7" i="8"/>
  <c r="O7" i="8"/>
  <c r="X6" i="8"/>
  <c r="W6" i="8"/>
  <c r="V6" i="8"/>
  <c r="U6" i="8"/>
  <c r="T6" i="8"/>
  <c r="S6" i="8"/>
  <c r="R6" i="8"/>
  <c r="Q6" i="8"/>
  <c r="P6" i="8"/>
  <c r="O6" i="8"/>
  <c r="X5" i="8"/>
  <c r="W5" i="8"/>
  <c r="V5" i="8"/>
  <c r="U5" i="8"/>
  <c r="T5" i="8"/>
  <c r="S5" i="8"/>
  <c r="R5" i="8"/>
  <c r="Q5" i="8"/>
  <c r="P5" i="8"/>
  <c r="O5" i="8"/>
  <c r="X4" i="8"/>
  <c r="W4" i="8"/>
  <c r="V4" i="8"/>
  <c r="U4" i="8"/>
  <c r="T4" i="8"/>
  <c r="S4" i="8"/>
  <c r="R4" i="8"/>
  <c r="Q4" i="8"/>
  <c r="P4" i="8"/>
  <c r="O4" i="8"/>
  <c r="X3" i="8"/>
  <c r="W3" i="8"/>
  <c r="V3" i="8"/>
  <c r="U3" i="8"/>
  <c r="T3" i="8"/>
  <c r="S3" i="8"/>
  <c r="R3" i="8"/>
  <c r="Q3" i="8"/>
  <c r="P3" i="8"/>
  <c r="A2" i="8" a="1"/>
  <c r="A2" i="8" s="1"/>
  <c r="W16" i="5"/>
  <c r="O3" i="9" l="1"/>
  <c r="Y2" i="9"/>
  <c r="X2" i="9"/>
  <c r="W2" i="9"/>
  <c r="U2" i="9"/>
  <c r="T2" i="9"/>
  <c r="S2" i="9"/>
  <c r="R2" i="9"/>
  <c r="Q2" i="9"/>
  <c r="V2" i="9"/>
  <c r="P2" i="9"/>
  <c r="O2" i="9"/>
  <c r="O3" i="8"/>
  <c r="Y2" i="8"/>
  <c r="X2" i="8"/>
  <c r="W2" i="8"/>
  <c r="V2" i="8"/>
  <c r="U2" i="8"/>
  <c r="T2" i="8"/>
  <c r="S2" i="8"/>
  <c r="R2" i="8"/>
  <c r="Q2" i="8"/>
  <c r="P2" i="8"/>
  <c r="O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<sst xmlns="http://schemas.openxmlformats.org/spreadsheetml/2006/main" count="9594" uniqueCount="2239">
  <si>
    <t>28 spotted beetle</t>
  </si>
  <si>
    <t>Alternaria</t>
  </si>
  <si>
    <t>Alternaria fruit rot</t>
  </si>
  <si>
    <t>Alternaria leaf spot</t>
  </si>
  <si>
    <t>Anthracnose leaf spot</t>
  </si>
  <si>
    <t>Aphids</t>
  </si>
  <si>
    <t>Asian corn borer</t>
  </si>
  <si>
    <t>Bacteria</t>
  </si>
  <si>
    <t>Bacterial blight</t>
  </si>
  <si>
    <t>Bacterial fruit rot</t>
  </si>
  <si>
    <t>Bacterial heart rot</t>
  </si>
  <si>
    <t>Bacterial rot</t>
  </si>
  <si>
    <t>Bacterial specks</t>
  </si>
  <si>
    <t>Bacterial spot</t>
  </si>
  <si>
    <t>Bacterial wilt</t>
  </si>
  <si>
    <t>Banana freckle disease</t>
  </si>
  <si>
    <t>Banded leaf and sheath blight</t>
  </si>
  <si>
    <t>Bark borer</t>
  </si>
  <si>
    <t>Barnyard grass</t>
  </si>
  <si>
    <t>Basal rot</t>
  </si>
  <si>
    <t>Bean fly</t>
  </si>
  <si>
    <t>Bean pod borer</t>
  </si>
  <si>
    <t>Bean rust</t>
  </si>
  <si>
    <t>Beetles</t>
  </si>
  <si>
    <t>Bermuda grass</t>
  </si>
  <si>
    <t>Berry borer</t>
  </si>
  <si>
    <t>Black borer</t>
  </si>
  <si>
    <t>Black leaf spot</t>
  </si>
  <si>
    <t>Black leg</t>
  </si>
  <si>
    <t xml:space="preserve">Black pod </t>
  </si>
  <si>
    <t>Black rot</t>
  </si>
  <si>
    <t>Black sigatoka</t>
  </si>
  <si>
    <t>Black spot</t>
  </si>
  <si>
    <t>Black stripe</t>
  </si>
  <si>
    <t>Blossom blight</t>
  </si>
  <si>
    <t>Blosson thrips</t>
  </si>
  <si>
    <t>Blue mold</t>
  </si>
  <si>
    <t>Boll weevil</t>
  </si>
  <si>
    <t>Bollworm</t>
  </si>
  <si>
    <t>Botrytis</t>
  </si>
  <si>
    <t>Botrytis leaf blight</t>
  </si>
  <si>
    <t>Botrytis rot</t>
  </si>
  <si>
    <t>Brown bark rot</t>
  </si>
  <si>
    <t>Brown eye spot</t>
  </si>
  <si>
    <t>Brown leafhopper</t>
  </si>
  <si>
    <t>Brown planthopper</t>
  </si>
  <si>
    <t>Bugs</t>
  </si>
  <si>
    <t>Burrowing nematode</t>
  </si>
  <si>
    <t>Buttonweed</t>
  </si>
  <si>
    <t>Cabbage butterfly</t>
  </si>
  <si>
    <t>Cabbage moth</t>
  </si>
  <si>
    <t>Cadelle beetle</t>
  </si>
  <si>
    <t>Calopo</t>
  </si>
  <si>
    <t>Canker</t>
  </si>
  <si>
    <t>Capsid bug</t>
  </si>
  <si>
    <t>Carrot blight</t>
  </si>
  <si>
    <t>Caseworm</t>
  </si>
  <si>
    <t>Cecid fly</t>
  </si>
  <si>
    <t>Ceratocystis rot</t>
  </si>
  <si>
    <t>Cercospora leaf blight</t>
  </si>
  <si>
    <t>Cercospora leaf mold</t>
  </si>
  <si>
    <t>Cercospora leaf spot</t>
  </si>
  <si>
    <t>Cinderella weed</t>
  </si>
  <si>
    <t>Citrus black spot</t>
  </si>
  <si>
    <t>Citrus brown rot</t>
  </si>
  <si>
    <t>Citrus scab</t>
  </si>
  <si>
    <t>Clubroot</t>
  </si>
  <si>
    <t xml:space="preserve">Coconut nut rot </t>
  </si>
  <si>
    <t>Coffee berry borer</t>
  </si>
  <si>
    <t>Coffee berry disease</t>
  </si>
  <si>
    <t>Coffee rust</t>
  </si>
  <si>
    <t>Cogon grass</t>
  </si>
  <si>
    <t>Confused flour beetle</t>
  </si>
  <si>
    <t>Corm weevil</t>
  </si>
  <si>
    <t>Corn earworm</t>
  </si>
  <si>
    <t>Corn eyespot</t>
  </si>
  <si>
    <t>Corn rot</t>
  </si>
  <si>
    <t>Corn rust</t>
  </si>
  <si>
    <t>Corn seedling</t>
  </si>
  <si>
    <t>Corn weevil</t>
  </si>
  <si>
    <t>Cotton bollworm</t>
  </si>
  <si>
    <t>Cotton leafworm</t>
  </si>
  <si>
    <t>Cotton stainer bug</t>
  </si>
  <si>
    <t>Crabgrass</t>
  </si>
  <si>
    <t>Crickets</t>
  </si>
  <si>
    <t>Crowfoot grass</t>
  </si>
  <si>
    <t>Crown and spear rot</t>
  </si>
  <si>
    <t>Crown rot</t>
  </si>
  <si>
    <t>Cutworm</t>
  </si>
  <si>
    <t>Cyperus</t>
  </si>
  <si>
    <t>Damping off</t>
  </si>
  <si>
    <t>Diamond fruit spot</t>
  </si>
  <si>
    <t>Diamondback moth</t>
  </si>
  <si>
    <t>Diamondback moth caterpillars</t>
  </si>
  <si>
    <t>Diplodia ear rot</t>
  </si>
  <si>
    <t>Diplodia leaf spot</t>
  </si>
  <si>
    <t>Dirty panicle</t>
  </si>
  <si>
    <t>Downy mildew</t>
  </si>
  <si>
    <t>Ear rot</t>
  </si>
  <si>
    <t>Early blight</t>
  </si>
  <si>
    <t>Earthworm</t>
  </si>
  <si>
    <t>Earworm</t>
  </si>
  <si>
    <t>Echinochloa spp.</t>
  </si>
  <si>
    <t>Egyptian cotton leafworm</t>
  </si>
  <si>
    <t>Eutypa dieback</t>
  </si>
  <si>
    <t>Fern grass</t>
  </si>
  <si>
    <t>Field bindweed</t>
  </si>
  <si>
    <t>Field rats</t>
  </si>
  <si>
    <t>Finger rot</t>
  </si>
  <si>
    <t>Flea beetle</t>
  </si>
  <si>
    <t>Flower weevil</t>
  </si>
  <si>
    <t>Frogeye leaf spot</t>
  </si>
  <si>
    <t>Fruit and shoot borer</t>
  </si>
  <si>
    <t>Fruit borer</t>
  </si>
  <si>
    <t>Fruit core rot</t>
  </si>
  <si>
    <t>Fruit fly</t>
  </si>
  <si>
    <t>Fruit rot</t>
  </si>
  <si>
    <t>Fruit spot</t>
  </si>
  <si>
    <t>Fruitworm</t>
  </si>
  <si>
    <t>Fusarium</t>
  </si>
  <si>
    <t>Fusarium fruit rot</t>
  </si>
  <si>
    <t>Fusarium pallidoroseum</t>
  </si>
  <si>
    <t>Fusarium solani</t>
  </si>
  <si>
    <t>Fusarium spp.</t>
  </si>
  <si>
    <t>Fusarium wilt</t>
  </si>
  <si>
    <t>Giant african snail</t>
  </si>
  <si>
    <t>Golden apple snail</t>
  </si>
  <si>
    <t>Goosegrass</t>
  </si>
  <si>
    <t>Gooseweed</t>
  </si>
  <si>
    <t>Grain moth</t>
  </si>
  <si>
    <t>Grain weevil</t>
  </si>
  <si>
    <t>Gray leaf spot</t>
  </si>
  <si>
    <t>Greasy spot</t>
  </si>
  <si>
    <t>Grey leaf spot</t>
  </si>
  <si>
    <t>Grey mold</t>
  </si>
  <si>
    <t>Grubs</t>
  </si>
  <si>
    <t>Gummy stem blight</t>
  </si>
  <si>
    <t>Hairy beggarticks</t>
  </si>
  <si>
    <t>Headworm</t>
  </si>
  <si>
    <t>Heart rot</t>
  </si>
  <si>
    <t>Helicotylenchus nematode</t>
  </si>
  <si>
    <t>Helminthosporium leaf spot</t>
  </si>
  <si>
    <t>Hoorahgrass</t>
  </si>
  <si>
    <t>Hornworm</t>
  </si>
  <si>
    <t>Indian-meal moth</t>
  </si>
  <si>
    <t>Insect pests</t>
  </si>
  <si>
    <t>Itchgrass</t>
  </si>
  <si>
    <t>Jungle rice</t>
  </si>
  <si>
    <t>Katydid</t>
  </si>
  <si>
    <t>Khapra beetle</t>
  </si>
  <si>
    <t>Ladybird beetle</t>
  </si>
  <si>
    <t>Late blight</t>
  </si>
  <si>
    <t>Leaf anthracose</t>
  </si>
  <si>
    <t>Leaf blight</t>
  </si>
  <si>
    <t>Leaf miner</t>
  </si>
  <si>
    <t>Leaf mold</t>
  </si>
  <si>
    <t>Leaf roller</t>
  </si>
  <si>
    <t>Leaf rust</t>
  </si>
  <si>
    <t>Leaf speckle</t>
  </si>
  <si>
    <t>Leaf spot</t>
  </si>
  <si>
    <t>Leafminer</t>
  </si>
  <si>
    <t>Leafroller</t>
  </si>
  <si>
    <t>Lesser grain borer</t>
  </si>
  <si>
    <t>Locust</t>
  </si>
  <si>
    <t>Loopers</t>
  </si>
  <si>
    <t>Major weeds</t>
  </si>
  <si>
    <t>Mango leafhopper</t>
  </si>
  <si>
    <t>Mango tip borer</t>
  </si>
  <si>
    <t>Mango twig borer</t>
  </si>
  <si>
    <t>Mealy bugs</t>
  </si>
  <si>
    <t>Melanose scab</t>
  </si>
  <si>
    <t>Melon worm</t>
  </si>
  <si>
    <t>Mexican primrose-willow</t>
  </si>
  <si>
    <t>Mice</t>
  </si>
  <si>
    <t>Mildew</t>
  </si>
  <si>
    <t>Mites</t>
  </si>
  <si>
    <t>Moko disease</t>
  </si>
  <si>
    <t>Mole cricket</t>
  </si>
  <si>
    <t>Monachoria</t>
  </si>
  <si>
    <t>Mutha grass</t>
  </si>
  <si>
    <t>Neck rot</t>
  </si>
  <si>
    <t>Nematodes</t>
  </si>
  <si>
    <t>Northern corn leaf blight</t>
  </si>
  <si>
    <t>NutSedges</t>
  </si>
  <si>
    <t>Oriental fruit fly</t>
  </si>
  <si>
    <t>Paddy rice</t>
  </si>
  <si>
    <t>Panama disease</t>
  </si>
  <si>
    <t>Panicle rice blast</t>
  </si>
  <si>
    <t>Para grass</t>
  </si>
  <si>
    <t>Phoma blight</t>
  </si>
  <si>
    <t>Phythopthora Root rot</t>
  </si>
  <si>
    <t>Phythopthora rot</t>
  </si>
  <si>
    <t>Pickerel weed</t>
  </si>
  <si>
    <t>Pineapple disease</t>
  </si>
  <si>
    <t>Pineapple fruit rot</t>
  </si>
  <si>
    <t>Pineapple mold</t>
  </si>
  <si>
    <t>Pineapple wilt</t>
  </si>
  <si>
    <t>Pink disease</t>
  </si>
  <si>
    <t>Pink rot</t>
  </si>
  <si>
    <t>Pink scavenger larva</t>
  </si>
  <si>
    <t>Pitmark</t>
  </si>
  <si>
    <t>Pod rot</t>
  </si>
  <si>
    <t>Potato cyst nematode</t>
  </si>
  <si>
    <t>Potato tuber worm</t>
  </si>
  <si>
    <t>Powdery mildew</t>
  </si>
  <si>
    <t>Purple blotch</t>
  </si>
  <si>
    <t>Rats</t>
  </si>
  <si>
    <t>Red flour beetle</t>
  </si>
  <si>
    <t>Red rot</t>
  </si>
  <si>
    <t>Red sprangletop</t>
  </si>
  <si>
    <t>Rice black bug</t>
  </si>
  <si>
    <t>Rice blast</t>
  </si>
  <si>
    <t>Rice bug</t>
  </si>
  <si>
    <t>Rice leaf folder</t>
  </si>
  <si>
    <t>Rice stem borer</t>
  </si>
  <si>
    <t>Rice weevil</t>
  </si>
  <si>
    <t>Rice whorl maggot</t>
  </si>
  <si>
    <t>Rind borer</t>
  </si>
  <si>
    <t>Rindworm</t>
  </si>
  <si>
    <t>Ringspot</t>
  </si>
  <si>
    <t>Rodents</t>
  </si>
  <si>
    <t>Root disease</t>
  </si>
  <si>
    <t>Root fly</t>
  </si>
  <si>
    <t>Root rot</t>
  </si>
  <si>
    <t>Root-knot nematode</t>
  </si>
  <si>
    <t>Rusetting</t>
  </si>
  <si>
    <t>Rust</t>
  </si>
  <si>
    <t>Rust-red grain beetle</t>
  </si>
  <si>
    <t>Saramolla grass</t>
  </si>
  <si>
    <t>Saw toothed grain beetle</t>
  </si>
  <si>
    <t>Scab</t>
  </si>
  <si>
    <t>Scarring beetle</t>
  </si>
  <si>
    <t>Seed borer</t>
  </si>
  <si>
    <t>Seeding blight</t>
  </si>
  <si>
    <t>SemiLoopers</t>
  </si>
  <si>
    <t xml:space="preserve">Semi-Slugs </t>
  </si>
  <si>
    <t>Septoria</t>
  </si>
  <si>
    <t>Septoria fruit spot</t>
  </si>
  <si>
    <t>Septoria leaf spot</t>
  </si>
  <si>
    <t>Sheath blight</t>
  </si>
  <si>
    <t>Sheath rot</t>
  </si>
  <si>
    <t>Shoot borer</t>
  </si>
  <si>
    <t>Shot hole disease</t>
  </si>
  <si>
    <t>Sigatoka</t>
  </si>
  <si>
    <t>Silk beetle</t>
  </si>
  <si>
    <t>Silkworm</t>
  </si>
  <si>
    <t>Slugs</t>
  </si>
  <si>
    <t>Smoky fruit disease</t>
  </si>
  <si>
    <t>Soil insects</t>
  </si>
  <si>
    <t>Soil pests</t>
  </si>
  <si>
    <t>Sooty mold</t>
  </si>
  <si>
    <t>Sour paspalum grass</t>
  </si>
  <si>
    <t>Souring beetle</t>
  </si>
  <si>
    <t>Spear rot</t>
  </si>
  <si>
    <t>Spindletop</t>
  </si>
  <si>
    <t>Squash beetle</t>
  </si>
  <si>
    <t>Squash bug</t>
  </si>
  <si>
    <t>Stem blight</t>
  </si>
  <si>
    <t>Stem borer</t>
  </si>
  <si>
    <t>Stem end rot</t>
  </si>
  <si>
    <t>Stem rot</t>
  </si>
  <si>
    <t>Stink bug</t>
  </si>
  <si>
    <t>Stored grain pests</t>
  </si>
  <si>
    <t>Strawberry leaf spot</t>
  </si>
  <si>
    <t>Sugarcane borer</t>
  </si>
  <si>
    <t>Sugarcane white grub</t>
  </si>
  <si>
    <t>Talahib grass</t>
  </si>
  <si>
    <t>Tipborer</t>
  </si>
  <si>
    <t>Tobacco budworm</t>
  </si>
  <si>
    <t>Tomato fruitworm</t>
  </si>
  <si>
    <t>Tropical whiteweed</t>
  </si>
  <si>
    <t>Twig borer</t>
  </si>
  <si>
    <t>Twigcutter</t>
  </si>
  <si>
    <t>Twister</t>
  </si>
  <si>
    <t>Twister disease</t>
  </si>
  <si>
    <t>Variable flatsedge</t>
  </si>
  <si>
    <t>Volunteer rice</t>
  </si>
  <si>
    <t>Web worm</t>
  </si>
  <si>
    <t>Weeds</t>
  </si>
  <si>
    <t>Wet bud rot</t>
  </si>
  <si>
    <t>Wheat</t>
  </si>
  <si>
    <t>White backed planthopper</t>
  </si>
  <si>
    <t>White fly</t>
  </si>
  <si>
    <t xml:space="preserve">White leaf spot </t>
  </si>
  <si>
    <t>White rust</t>
  </si>
  <si>
    <t>White spot</t>
  </si>
  <si>
    <t>Wild rice</t>
  </si>
  <si>
    <t>Yellow sigatoka</t>
  </si>
  <si>
    <t>Fungus</t>
  </si>
  <si>
    <t>Insect</t>
  </si>
  <si>
    <t>Weed</t>
  </si>
  <si>
    <t>Mite</t>
  </si>
  <si>
    <t>Rodent</t>
  </si>
  <si>
    <t>Mollusc</t>
  </si>
  <si>
    <t>Nematode</t>
  </si>
  <si>
    <t>Grass Weed</t>
  </si>
  <si>
    <t>Broadleaf Weed</t>
  </si>
  <si>
    <t>Perennial weed</t>
  </si>
  <si>
    <t>Bush Snail</t>
  </si>
  <si>
    <t>Leaf beetle</t>
  </si>
  <si>
    <t>Corm rot</t>
  </si>
  <si>
    <t>White grub</t>
  </si>
  <si>
    <t>Leafhoppers</t>
  </si>
  <si>
    <t>Hoppers</t>
  </si>
  <si>
    <t>Green leafhopper</t>
  </si>
  <si>
    <t>Cassava</t>
  </si>
  <si>
    <t>Fimbry Sedge</t>
  </si>
  <si>
    <t>Post-emergent broadleaf weed</t>
  </si>
  <si>
    <t>Sedge</t>
  </si>
  <si>
    <t>Annual</t>
  </si>
  <si>
    <t>Brown leafhoppers</t>
  </si>
  <si>
    <t>Brown planthoppers</t>
  </si>
  <si>
    <t>Direct spray against grass</t>
  </si>
  <si>
    <t>Grass</t>
  </si>
  <si>
    <t>Grasses</t>
  </si>
  <si>
    <t>Green leafhoppers</t>
  </si>
  <si>
    <t>Leaf hoppers</t>
  </si>
  <si>
    <t>Leafhoppers brown plant hoppers</t>
  </si>
  <si>
    <t>Mango leafhoppers</t>
  </si>
  <si>
    <t>Mango mango mango mango mango tip borer</t>
  </si>
  <si>
    <t>Mexican primrose-willow zeylanica) sedge (variable flatsedge</t>
  </si>
  <si>
    <t>Nutsedge broadleaf weed</t>
  </si>
  <si>
    <t>Nutsedgees broadleaf weed</t>
  </si>
  <si>
    <t>Panama disease}</t>
  </si>
  <si>
    <t>Perennial grass</t>
  </si>
  <si>
    <t>Perennial grassses</t>
  </si>
  <si>
    <t>Perennial sedge</t>
  </si>
  <si>
    <t>Planthoppers</t>
  </si>
  <si>
    <t>Sedge controlled: rice flatsedge</t>
  </si>
  <si>
    <t>Sedge rice flatsedge (ubod-ubod)</t>
  </si>
  <si>
    <t>Sugarcane sugarcane sugarcane sugarcane sugarcane white grub</t>
  </si>
  <si>
    <t xml:space="preserve">Sugarcane sugarcane sugarcane sugarcane sugarcane white grub </t>
  </si>
  <si>
    <t>Sugarcane sugarcane sugarcane sugarcane white grub</t>
  </si>
  <si>
    <t>Tip hoppers</t>
  </si>
  <si>
    <t>White backed planthoppers</t>
  </si>
  <si>
    <t>Annual broadleaf weeds</t>
  </si>
  <si>
    <t>Annual grasses</t>
  </si>
  <si>
    <t>Annual sedges</t>
  </si>
  <si>
    <t>Annual weeds</t>
  </si>
  <si>
    <t>Ants</t>
  </si>
  <si>
    <t>Fungal pests</t>
  </si>
  <si>
    <t>Maggots</t>
  </si>
  <si>
    <t>Mixed weeds</t>
  </si>
  <si>
    <t>Perennial grasses</t>
  </si>
  <si>
    <t>Perennial sedges</t>
  </si>
  <si>
    <t>Post-emergent broadleaf weeds</t>
  </si>
  <si>
    <t>Sedges</t>
  </si>
  <si>
    <t>Snails</t>
  </si>
  <si>
    <t>Termites</t>
  </si>
  <si>
    <t>(Weeds) for the control of weed</t>
  </si>
  <si>
    <t>Annual grass sedge broad-leaf weed</t>
  </si>
  <si>
    <t>Annual perennial grass</t>
  </si>
  <si>
    <t>Annual weed.</t>
  </si>
  <si>
    <t>Aphid</t>
  </si>
  <si>
    <t>Apple snails</t>
  </si>
  <si>
    <t>Barnyard grass) broadleaf weeds</t>
  </si>
  <si>
    <t>Broadleaf of weed</t>
  </si>
  <si>
    <t>Broad-leaf weed</t>
  </si>
  <si>
    <t>Broadleaf Weeds</t>
  </si>
  <si>
    <t>Broadleaf weeds weed</t>
  </si>
  <si>
    <t>Broad-leaved weed</t>
  </si>
  <si>
    <t>Brodaleaf weed</t>
  </si>
  <si>
    <t>Brodleaf weed</t>
  </si>
  <si>
    <t>Brown spots</t>
  </si>
  <si>
    <t>Budwormaphids</t>
  </si>
  <si>
    <t>Burowing nematode</t>
  </si>
  <si>
    <t>Bush snails</t>
  </si>
  <si>
    <t>Certain annual grass</t>
  </si>
  <si>
    <t>Corn</t>
  </si>
  <si>
    <t>Cricket</t>
  </si>
  <si>
    <t>Egyptian cotton leafwormaphids</t>
  </si>
  <si>
    <t>Flies</t>
  </si>
  <si>
    <t>Golden apple snails</t>
  </si>
  <si>
    <t>Grass controlled: echinochloa glabrescens</t>
  </si>
  <si>
    <t>Grass echinochloa spp.( bayak bok)</t>
  </si>
  <si>
    <t>Grass for the control of wild rice</t>
  </si>
  <si>
    <t>Grass sedge</t>
  </si>
  <si>
    <t>Grass weed</t>
  </si>
  <si>
    <t>Grass; itchgrass</t>
  </si>
  <si>
    <t>Grassesses</t>
  </si>
  <si>
    <t>Grasshoppers</t>
  </si>
  <si>
    <t>Grasshoppers cutworm</t>
  </si>
  <si>
    <t>Leaf folderMealy bug</t>
  </si>
  <si>
    <t>Leafhopper</t>
  </si>
  <si>
    <t>Leafminer aphids</t>
  </si>
  <si>
    <t>Looper</t>
  </si>
  <si>
    <t>Major weed</t>
  </si>
  <si>
    <t>Mealy bug</t>
  </si>
  <si>
    <t>Mealy bug through bunch spray</t>
  </si>
  <si>
    <t>Mealy bugs; sugarcane white grubs symphylids</t>
  </si>
  <si>
    <t>Nematodess</t>
  </si>
  <si>
    <t>Nutsedge</t>
  </si>
  <si>
    <t>Nutsedge broadleaf weeds</t>
  </si>
  <si>
    <t>Perennial broadleaf of weed</t>
  </si>
  <si>
    <t>Pineaple mites</t>
  </si>
  <si>
    <t>Pineapple mites</t>
  </si>
  <si>
    <t>Post-plant application)</t>
  </si>
  <si>
    <t>Rat</t>
  </si>
  <si>
    <t>Rice</t>
  </si>
  <si>
    <t>Ricefield flatsedge</t>
  </si>
  <si>
    <t>Ricefield flatsedge (payong-payong)</t>
  </si>
  <si>
    <t>Sedge controlled: ricefield flatsedge</t>
  </si>
  <si>
    <t>Sedge ricefield flatsedge (ubod-ubod)</t>
  </si>
  <si>
    <t>Seeding maggots</t>
  </si>
  <si>
    <t>Seedling maggot</t>
  </si>
  <si>
    <t>Seedling maggots</t>
  </si>
  <si>
    <t>Semi-looper</t>
  </si>
  <si>
    <t>Slugs caterpillars</t>
  </si>
  <si>
    <t>Spider mites</t>
  </si>
  <si>
    <t>Spiral nematode</t>
  </si>
  <si>
    <t>Stored grain pests(beetles</t>
  </si>
  <si>
    <t>Stored milled rice insect pests</t>
  </si>
  <si>
    <t>Sugarcane white grubs</t>
  </si>
  <si>
    <t>Sugarcane white grubs (pre-plant</t>
  </si>
  <si>
    <t>Symphylids</t>
  </si>
  <si>
    <t>Weevils</t>
  </si>
  <si>
    <t>Whorl maggots</t>
  </si>
  <si>
    <t>Field crickets</t>
  </si>
  <si>
    <t>Cyperaceous weeds</t>
  </si>
  <si>
    <t>Corn borer</t>
  </si>
  <si>
    <t>Broadleaf weeds</t>
  </si>
  <si>
    <t>Spiral Nematodes</t>
  </si>
  <si>
    <t>Caterpillars</t>
  </si>
  <si>
    <t>Scale insects</t>
  </si>
  <si>
    <t>Purple nutsedge</t>
  </si>
  <si>
    <t>Whitegrubs</t>
  </si>
  <si>
    <t>Perennial grass weeds</t>
  </si>
  <si>
    <t>Perennial Weeds</t>
  </si>
  <si>
    <t>Grass Weeds</t>
  </si>
  <si>
    <t>Seed corn maggot</t>
  </si>
  <si>
    <t>Mango anthracnose</t>
  </si>
  <si>
    <t>Mango scab</t>
  </si>
  <si>
    <t>Mango stem end rot</t>
  </si>
  <si>
    <t>pathogen_nm</t>
  </si>
  <si>
    <t>pathogenType_nm</t>
  </si>
  <si>
    <t>Phoma asparagi</t>
  </si>
  <si>
    <t>Ralstonia solanacearum</t>
  </si>
  <si>
    <t>Phomopsis blight</t>
  </si>
  <si>
    <t>crops</t>
  </si>
  <si>
    <t>Bitter rot </t>
  </si>
  <si>
    <t>Mango</t>
  </si>
  <si>
    <t>Anthracnose fruit rot,Mango anthracnose</t>
  </si>
  <si>
    <t>Colletotrichum gloeosporioides</t>
  </si>
  <si>
    <t>Leptochloa chinensis</t>
  </si>
  <si>
    <t>Asian sprangletop, or Chinese sprangletop</t>
  </si>
  <si>
    <t>Spodoptera frugiperda</t>
  </si>
  <si>
    <t>Henosepilachna vigintioctopunctata</t>
  </si>
  <si>
    <t>Hadda beetle</t>
  </si>
  <si>
    <t>Alternaria brassicicola</t>
  </si>
  <si>
    <t>Digitaria sanguinalis</t>
  </si>
  <si>
    <t>Hairy crabgrass,Hairy finger-grass,Large crabgrass,Crab finger grass,Purple crabgrass</t>
  </si>
  <si>
    <t>Carabao Grass</t>
  </si>
  <si>
    <t>Paspalum conjugatum</t>
  </si>
  <si>
    <t>Buffalo grass,Carabao grass,Sour paspalum</t>
  </si>
  <si>
    <t>Fireweed</t>
  </si>
  <si>
    <t>Crassocephalum crepidioides</t>
  </si>
  <si>
    <t>Ebolo,Thickhead,Redflower ragleaf</t>
  </si>
  <si>
    <t>Littlebell,Aiea morning glory</t>
  </si>
  <si>
    <t>Morning glory</t>
  </si>
  <si>
    <t>Smooth beggarticks</t>
  </si>
  <si>
    <t>Bidens laevis</t>
  </si>
  <si>
    <t>Larger bur-marigold</t>
  </si>
  <si>
    <t>Redflower ragleaf</t>
  </si>
  <si>
    <t>Asteraceae </t>
  </si>
  <si>
    <t>Asteraceae=Compositae</t>
  </si>
  <si>
    <t>Cyperus difformis</t>
  </si>
  <si>
    <t>Smallflower umbrella-sedge,Rice sedge</t>
  </si>
  <si>
    <t>Rice flatsedge</t>
  </si>
  <si>
    <t>Rice flat sedge</t>
  </si>
  <si>
    <t>Cyperus iria</t>
  </si>
  <si>
    <t>Grasslike fimbry</t>
  </si>
  <si>
    <t>Fimbristylis miliacea</t>
  </si>
  <si>
    <t>Ludwigia octovalvis</t>
  </si>
  <si>
    <t>Sphenoclea zeylanica</t>
  </si>
  <si>
    <t>Chickenspike,Wedgewort</t>
  </si>
  <si>
    <t>Echinochloa colonum</t>
  </si>
  <si>
    <t>Eleusine indica Cyperales</t>
  </si>
  <si>
    <t>East Indian crabgrass</t>
  </si>
  <si>
    <t>Digitaria setigera</t>
  </si>
  <si>
    <t>Purple cleome</t>
  </si>
  <si>
    <t>Cleome rutidosperma</t>
  </si>
  <si>
    <t>Chinese violet</t>
  </si>
  <si>
    <t>Asystasia gangetica</t>
  </si>
  <si>
    <t>Crowfoot grass,East Indian crabgrass,Carabao Grass,Purple cleome,Chinese violet,E. sonchifolia,H. corymbosa,C. mucunoides,M. invisa,M. pudica</t>
  </si>
  <si>
    <t>Lilac Tasselflower</t>
  </si>
  <si>
    <t>Emilia sonchifolia</t>
  </si>
  <si>
    <t>alt_latin_names</t>
  </si>
  <si>
    <t>alt_common_names</t>
  </si>
  <si>
    <t>Giant hygro</t>
  </si>
  <si>
    <t>Hygrophila corymbosa</t>
  </si>
  <si>
    <t>Temple plant,Starhorn</t>
  </si>
  <si>
    <t>Calopogonium mucunoides</t>
  </si>
  <si>
    <t>Wild ground nut</t>
  </si>
  <si>
    <t>Giant sensitive plant</t>
  </si>
  <si>
    <t>Mimosa diplotricha Sauvalle</t>
  </si>
  <si>
    <t>Creeping sensitive plant,Giant false sensitive plant,Nila grass,Spiny mimosa</t>
  </si>
  <si>
    <t>Eukaryota</t>
  </si>
  <si>
    <t>Mimosa pudica</t>
  </si>
  <si>
    <t>Sensitive plant</t>
  </si>
  <si>
    <t>Fabaceae: pea family</t>
  </si>
  <si>
    <t>Calopogonium brachycarpum,Calopogonium orthocarpum,Stenolobium brachycarpum</t>
  </si>
  <si>
    <t>Centro</t>
  </si>
  <si>
    <t>Centrosema pubescens</t>
  </si>
  <si>
    <t>Centrosema pubescens can be intercropped with grasses, thus increasing the protein of the cattle diet. [7] The leaves can also be used as a cheap source of protein for broiler chickens. It is a good source of calcium and potassium for animals.</t>
  </si>
  <si>
    <t>Lpomoea triloba</t>
  </si>
  <si>
    <t>Phytophthora infestans</t>
  </si>
  <si>
    <t>Saromacca grass</t>
  </si>
  <si>
    <t>Black root rot</t>
  </si>
  <si>
    <t>Pineapple</t>
  </si>
  <si>
    <t>Cyperus rotundus</t>
  </si>
  <si>
    <t>Pamarion martens</t>
  </si>
  <si>
    <t>Thielaviopsis paradoxa</t>
  </si>
  <si>
    <t>Thielaviopsis basicola</t>
  </si>
  <si>
    <t xml:space="preserve">Pythium </t>
  </si>
  <si>
    <t>Sitophilus oryzae</t>
  </si>
  <si>
    <t>Tribolium castaneum</t>
  </si>
  <si>
    <t>Rhyzopertha dominica</t>
  </si>
  <si>
    <t>Anatrachyntis</t>
  </si>
  <si>
    <t>Arthropoda</t>
  </si>
  <si>
    <t>Insecta</t>
  </si>
  <si>
    <t>Lepidoptera</t>
  </si>
  <si>
    <t>Cosmopterigidae</t>
  </si>
  <si>
    <t>Cosmopteriginae</t>
  </si>
  <si>
    <t>subtype</t>
  </si>
  <si>
    <t>Moth</t>
  </si>
  <si>
    <t>Angoumois grain moth</t>
  </si>
  <si>
    <t>Sitotroga cerealella</t>
  </si>
  <si>
    <t>Rice grain moth</t>
  </si>
  <si>
    <t>Colletotrichum lindemuthianum.</t>
  </si>
  <si>
    <t>Colletotrichum orbiculare</t>
  </si>
  <si>
    <t>Colletotrichum lagenarium</t>
  </si>
  <si>
    <t>Use disease-tolerant varieties like Charleston Gray</t>
  </si>
  <si>
    <t>Cucurbits Anthracnose</t>
  </si>
  <si>
    <t>Bean Anthracnose</t>
  </si>
  <si>
    <t>Cucurbits</t>
  </si>
  <si>
    <t>Beans</t>
  </si>
  <si>
    <t>Arthropods</t>
  </si>
  <si>
    <t>Have  no internal spine, but hard exoskeletons and jointed appendages. Many familiar species belong to the phylum Arthropoda: insects, spiders, scorpions, centipedes, and millipedes on land; crabs, crayfish, shrimp, lobsters, and barnacles</t>
  </si>
  <si>
    <t>Ostrinia furnacalis</t>
  </si>
  <si>
    <t>Spodoptera exigua</t>
  </si>
  <si>
    <t>Citrus Canker</t>
  </si>
  <si>
    <t>Xanthomonas axonopodis</t>
  </si>
  <si>
    <t>Erwina chrysanthem</t>
  </si>
  <si>
    <t>Dickeya dadantii</t>
  </si>
  <si>
    <t>Bacterial leaf blight</t>
  </si>
  <si>
    <t>Xanthomonas oryzae</t>
  </si>
  <si>
    <t>Diplocarpon rosae</t>
  </si>
  <si>
    <t>Citrus,Ornamentals,Orchids,Rice</t>
  </si>
  <si>
    <t>Citrus,Ornamentals,Orchids,Rice,grapes</t>
  </si>
  <si>
    <t>Chaetanaphothrips signipennis</t>
  </si>
  <si>
    <t>Banana rust thrips</t>
  </si>
  <si>
    <t>Ophiomyia phaseoli</t>
  </si>
  <si>
    <t>Maruca vitrata</t>
  </si>
  <si>
    <t>Mung Moth</t>
  </si>
  <si>
    <t>Papaya fruit + root rot</t>
  </si>
  <si>
    <t>Phytophthora palmivora</t>
  </si>
  <si>
    <t>Papaya,Cocnut,Palms</t>
  </si>
  <si>
    <t>Fusarium Basal Rot</t>
  </si>
  <si>
    <t>Same agent as Panama disease in Banana, their predominant role in native soils may be as harmless or even beneficial plant endophytes or soil saprophytes, many strains within the F. oxysporum complex are soil borne pathogens of plants</t>
  </si>
  <si>
    <t>Bacterial crown rot</t>
  </si>
  <si>
    <t>Erwinia papayae</t>
  </si>
  <si>
    <t>Bacterial canker</t>
  </si>
  <si>
    <t>Domain:Bacteria,Phylum:Pseudomonadota,Class:Gammaproteobacteria,Order:Enterobacterales,Family:Erwiniaceae,Genus:Erwinia</t>
  </si>
  <si>
    <t>Papaya</t>
  </si>
  <si>
    <t>Bean lycaenid</t>
  </si>
  <si>
    <t>Euchrysops cnejus</t>
  </si>
  <si>
    <t>Kingdom:Animalia,Phylum:Arthropoda,Subphylum:Hexapoda,Class:Insecta,Infraclass:Neoptera,Subclass:Pterygota,Order:Lepidoptera,Superfamily:Papilionoidea,Family:Lycaenidae,Subfamily:Polyommatinae,Tribe:Polyommatini,Genus:Euchrysops</t>
  </si>
  <si>
    <t>Beans,Soybeans</t>
  </si>
  <si>
    <t>Bean leaf beetle</t>
  </si>
  <si>
    <t>Cerotoma trifurcata</t>
  </si>
  <si>
    <t>Domain:Eukaryota,Kingdom:Animalia,Phylum:Arthropoda,Class:Insecta,Order:Coleoptera,Family:Chrysomelidae,Genus:Cerotoma</t>
  </si>
  <si>
    <t>primary vector for bean pod mottle virus</t>
  </si>
  <si>
    <t>Hypothenemus hampei</t>
  </si>
  <si>
    <t>Coffee</t>
  </si>
  <si>
    <t>Domain:Eukaryota,Kingdom:Animalia,Phylum:Arthropoda,Class:Insecta,Order:Coleoptera,Family:Curculionidae,Genus:Hypothenemus</t>
  </si>
  <si>
    <t>Domain:Eukaryota,Kingdom:Animalia,Phylum:Arthropoda,Class:Insecta,Order:Lepidoptera,Family:Cosmopterigidae,SubFamily:Cosmopteriginae,Genus:Anatrachyntis</t>
  </si>
  <si>
    <t>Domain:Eukaryota,Kingdom:Fungi,Division:Ascomycota,Class:Sordariomycetes,Order:Glomerellales,Family:Glomerellaceae,Genus:Colletotrichum</t>
  </si>
  <si>
    <t>Domain:Eukaryota,Kingdom:	Animalia,Class:Insecta,Order:Lepidoptera,Family:Crambidae,Genus:Ostrinia</t>
  </si>
  <si>
    <t>Domain:Bacteria ,Kingdom:Pseudomonadota,Phylum:Pseudomonadota,Class:Gammaproteobacteria,Order:Enterobacterales,Family:Pectobacteriaceae,Genus:Dickeya</t>
  </si>
  <si>
    <t>Domain:Bacteria ,Kingdom:Pseudomonadota,Phylum:Pseudomonadota,Class:Gammaproteobacteria,Order:Xanthomonadales,Family:Xanthomonadaceae,Genus:Xanthomonas</t>
  </si>
  <si>
    <t>Domain:Eukaryota,Kingdom:Fungi,Division:Ascomycota,Subphylum:Pezizomycotina,Class:Sordariomycetes,Subclass:Sordariomycetidae,Order:Incertae sedis,Genus:Glomerellaceae</t>
  </si>
  <si>
    <t>Domain:Eukaryota,Kingdom:Animalia,Phylum:  Arthropoda,Class:Insecta,Order:Lepidoptera,Family:Crambidae,Genus:Maruca</t>
  </si>
  <si>
    <t>Domain:Eukaryota,Kingdom:Fungi,Division:Ascomycota,Clade_2:Sordariomycetes,Phylum:Hypocreales,Subphylum:Nectriaceae,Class:Fusarium,</t>
  </si>
  <si>
    <t>Domain:Eukaryota,Kingdom:Plantae,Phylum:Spermatophyta,Subphylum:Angiospermae,Class:Dicotyledonae,Order:Fabales,Family:Fabaceae,SubFamily:Mimosoideae,Genus:Mimosa</t>
  </si>
  <si>
    <t>Domain:Eukarya,Kingdom:Plantae,Phylum:Tracheophytes,Subphylum:Angiosperms,Class:Commelinids,Order:Poales,Family:Cyperaceae,</t>
  </si>
  <si>
    <t>Domain:Eukaryota,Kingdom:Diaphoretickes,Division:SAR,Clade_2:Stramenopile,Phylum:Gyrista,Subphylum:Pseudofungi,Class:Oomycetes,</t>
  </si>
  <si>
    <t>Domain:Eukaryota,Kingdom:Animalia,Phylum:Arthropoda,Class:Insecta,Order:Lepidoptera,Family:	Gelechiidae,Genus:Sitotroga</t>
  </si>
  <si>
    <t>Domain:Eukarya,Kingdom:Plantae,Phylum:Anthophyta,Class:Dicotyledoneae,Order:Fabales,Family:Fabaceae,Genus:Mimosa</t>
  </si>
  <si>
    <t>Domain:Eukaryota,Kingdom:Animalia,Phylum:Arthropoda,Class:Insecta,Superorder:Panorpida,(unranked):Antliophora,Order:Diptera</t>
  </si>
  <si>
    <t>Domain:Eukaryota,Kingdom:Animalia,Phylum:Arthropoda,Class:Insecta,Order:Coleoptera,Family:Coccinellidae,Genus:Henosepilachna,Species:H .vigintioctopunctata</t>
  </si>
  <si>
    <t>Domain:Eukaryota,Kingdom:Fungi,Division:Ascomycota,Class:Dothideomycetes,Order:Pleosporales,Family:Pleosporaceae,Genus:Alternaria</t>
  </si>
  <si>
    <t>Carrots,Brassicas,Cabbage,Cauliflower,Kale,Brussel sprouts,Broccoli.</t>
  </si>
  <si>
    <t>Domain:Eukaryota,Kingdom:Fungi,Division:Ascomycota,Class:Dothideomycetes,Order:Pleosporales,Family:Pleosporaceae,Genus:Alternaria,species:{radicina, dauci,alternata,brassicicola}</t>
  </si>
  <si>
    <t>Many species, 2 common names: Alternaria leaf blight,Carrot leaf spot,Carrot leaf blight</t>
  </si>
  <si>
    <t>Kingdom:Plantae,Clade:Tracheophytes,Clade:Angiosperms,Clade:Monocots,Clade:Commelinids,Order:Poales,Clade:Graminid clade,Family:Poaceae</t>
  </si>
  <si>
    <t>Kingdom:Plantae,Clade:Tracheophytes,Clade:Angiosperms,Clade:Monocots,Clade:Commelinids,Order:Poales,Family:Cyperaceae</t>
  </si>
  <si>
    <t>Kingdom:Plantae,Clade:Tracheophytes,Clade:Spermatophytes,Clade:Angiosperms</t>
  </si>
  <si>
    <t>Perennial broadleaf weeds</t>
  </si>
  <si>
    <t>Domain:Eukaryota,Kingdom:	Animalia,Division:Eumetazoa,Clade_2:ParaHoxozoa,Phylum:Arthropoda</t>
  </si>
  <si>
    <t>Domain:Eukaryota,Kingdom:Animalia,Phylum:Arthropoda,Class:Insecta,Order:Hymenoptera,Infraorder:Aculeata,Superfamily:Formicoidea,Latreille, 1809[2],Family:Formicidae</t>
  </si>
  <si>
    <t>Domain:Eukaryota,Kingdom:Animalia,Phylum:Arthropoda,Class:Insecta,Order:Hemiptera,Suborder:Sternorrhyncha,Infraorder:Aphidomorpha,Superfamily:Aphidoidea</t>
  </si>
  <si>
    <t>Domain:Eukaryota,Kingdom:Animalia,Phylum:Arthropoda,Class:Insecta,Order:Lepidoptera,Superfamily:Noctuoidea,Family:Noctuidae,Genus:Spodoptera,Species:S. exigua</t>
  </si>
  <si>
    <t>Domain:Bacteria</t>
  </si>
  <si>
    <t>Kingdom:Monera,Phylum:Proteobacteria,Class:Gammaproteobacteria,Order:Xanthomonadales,Family:Xanthomonadaceae,Genus:Xanthomonas,Species:X. axonopodis</t>
  </si>
  <si>
    <t>Banana</t>
  </si>
  <si>
    <t>Domain:Bacteria,Phylum:Pseudomonadota,Class:Betaproteobacteria,Order:Burkholderiales,Family:Burkholderiaceae,Genus:Ralstonia,Species:R. solanacearum</t>
  </si>
  <si>
    <t>Domain:Eukaryota,Kingdom:Fungi,Division:Ascomycota,Class:Sordariomycetes,Order:Hypocreales,Family:Nectriaceae,Genus:Fusarium,Species:F. oxysporum</t>
  </si>
  <si>
    <t>Fusarium oxysporum</t>
  </si>
  <si>
    <t>Tomato</t>
  </si>
  <si>
    <t>Pseudomonas syringae</t>
  </si>
  <si>
    <t>Domain:Bacteria,Phylum:Pseudomonadota,Class:Gammaproteobacteria,Order:Pseudomonadales,Family:Pseudomonadaceae,Genus:Pseudomonas</t>
  </si>
  <si>
    <t xml:space="preserve">Pineapple </t>
  </si>
  <si>
    <t>Dickeya sp.</t>
  </si>
  <si>
    <t>Domain:Bacteria,Phylum:Pseudomonadota,Class:Gammaproteobacteria,Order:Enterobacterales,Family:Pectobacteriaceae,Genus:Dickeya</t>
  </si>
  <si>
    <t>Pepper,Tomato</t>
  </si>
  <si>
    <t>Domain:Bacteria,Phylum:Pseudomonadota,Class:Gammaproteobacteria,Order:Xanthomonadales,Family:Xanthomonadaceae,Genus:Xanthomonas</t>
  </si>
  <si>
    <t>Erwinia tracheiphila</t>
  </si>
  <si>
    <t>Domain:Bacteria,Phylum:Pseudomonadota,Class:Gammaproteobacteria,Order:Enterobacterales,Family:Erwiniaceae,Genus:Erwinia,Species:E. tracheiphila</t>
  </si>
  <si>
    <t xml:space="preserve">Domain:Eukaryota,Kingdom:Fungi,Division:Ascomycota,Class:Dothideomycetes,Order:Botryosphaeriales,Family:Botryosphaeriaceae,Genus:Guignardia,Species:G. musae  </t>
  </si>
  <si>
    <t>Guignardia musae</t>
  </si>
  <si>
    <t>Phyllosticta musarum</t>
  </si>
  <si>
    <t>Domain:Eukaryota,Kingdom:Animalia,Phylum:Arthropoda,Ubosphylum:Hexapoda,Class:Insecta,Order:Thysanoptera,Family:Thripidae,Genus:Chaetanaphothrips</t>
  </si>
  <si>
    <t>Rhizoctonia solani</t>
  </si>
  <si>
    <t>Domain:Eukaryota,Kingdom:Fungi,Division:Basidiomycota,Class:Agaricomycetes,Order:Cantharellales,Family:Ceratobasidiaceae,Genus:Rhizoctonia,Species:R. solani</t>
  </si>
  <si>
    <t>Lanzones,Coffee</t>
  </si>
  <si>
    <t>Kingdom:Animalia,Phylum:Arthropoda,Class:Insecta,Order:Lepidoptera,Superfamily:Pyraloidea,Family:Pyralidae,Subfamily:Galleriinae,Tribe:Tirathabini,Genus:Prasinoxena</t>
  </si>
  <si>
    <t>Kingdom:Plantae,Clade:Tracheophytes,Clade:Angiosperms,Clade:Monocots,Clade:Commelinids,Order:Poales,Family:Poaceae,Subfamily:Panicoideae,Genus:Echinochloa,Species:E. crus-galli</t>
  </si>
  <si>
    <t>Domain:Eukaryota,Clade:Diaphoretickes,Clade:SAR,Clade:Stramenopiles,Phylum:Oomycota,Order:Peronosporales,Family:Peronosporaceae,Genus:Phytophthora</t>
  </si>
  <si>
    <t>Uromyces appendiculatus</t>
  </si>
  <si>
    <t>Domain:Eukaryota,Kingdom:Fungi,Division:Basidiomycota,Class:Pucciniomycetes,Order:Pucciniales,Family:Pucciniaceae,Genus:Uromyces</t>
  </si>
  <si>
    <t>Kingdom:Plantae,Clade:Tracheophytes,Clade:Angiosperms,Clade:Monocots,Clade:Commelinids,Order:Poales,Family:Poaceae,Genus:Cynodon,Species:C. dactylon</t>
  </si>
  <si>
    <t>Cynodon dactylon</t>
  </si>
  <si>
    <t>Domain:Eukaryota,Kingdom:Animalia,Phylum:Arthropoda,Class:Insecta,Clade:Coleopterida,Order:Coleoptera,SubOrders:[Adephaga,Archostemata,Myxophaga,Polyphaga,Protocoleoptera]</t>
  </si>
  <si>
    <t>Order:Coleoptera</t>
  </si>
  <si>
    <t>Colletotrichum kahawae</t>
  </si>
  <si>
    <t>Domain:Eukaryota,Kingdom:Fungi,Division:Ascomycota,Class:Dothideomycetes,Order:Capnodiales,Family:Mycosphaerellaceae,Genus:Mycosphaerella</t>
  </si>
  <si>
    <t>Citrus</t>
  </si>
  <si>
    <t xml:space="preserve">Diaporthe citri </t>
  </si>
  <si>
    <t>Domain:Eukaryota,Kingdom:Fungi,Division:Ascomycota,Class:Sordariomycetes,Order:Diaporthales,Family:Diaporthaceae,Genus:Diaporthe</t>
  </si>
  <si>
    <t>Phyllosticta citricarpa</t>
  </si>
  <si>
    <t>Domain:Eukaryota,Kingdom:Fungi,Division:Ascomycota,Class:Dothideomycetes,Order:Botryosphaeriales,Family:Botryosphaeriaceae,Genus:Phyllosticta</t>
  </si>
  <si>
    <t>Kingdom:FungiPhylum:AscomycotaClass:SordariomycetesOrder:Incertae sedisFamily:GlomerellaceaeGenus:Colletotrichum</t>
  </si>
  <si>
    <t>Asian ambrosia beetle</t>
  </si>
  <si>
    <t>Xylosandrus crassiusculus</t>
  </si>
  <si>
    <t>Domain:Eukaryota,Kingdom:Animalia,Phylum:Arthropoda,Class:Insecta,Order:Coleoptera,Family:Curculionidae,Genus:Xylosandrus</t>
  </si>
  <si>
    <t>Three species of black bugs attack rice: common black bug, Malayan black bug and, Japanese rice black bug</t>
  </si>
  <si>
    <t>Domain:Eukaryota,Kingdom:Animalia,Phylum:Arthropoda,Class:Insecta,Order:Hemiptera,Suborder:Heteroptera,Family:Pentatomidae,Subfamily:Podopinae,Tribe:Podopini,Genus:Scotinophara,</t>
  </si>
  <si>
    <t>Cabbage</t>
  </si>
  <si>
    <t xml:space="preserve">Cabbage black leaf spot </t>
  </si>
  <si>
    <t>Leptosphaeria maculans</t>
  </si>
  <si>
    <t>Domain:Eukaryota,Kingdom:Fungi,Division:Ascomycota,Class:Dothideomycetes,Order:Pleosporales,Family:Leptosphaeriaceae,Genus:Leptosphaeria</t>
  </si>
  <si>
    <t>Domain:Eukaryota,Kingdom:Fungi,Division:Ascomycota,Class:Sordariomycetes,Order:Microascales,Family:Ceratocystidaceae,Genus:Thielaviopsis</t>
  </si>
  <si>
    <t>Apple:(Botryosphaeria obtusa or Physalospora cydoniae),Citrus: Alternaria citri,Cruciferae:Xanthomonas campestris,Grape:Guignardia bidwellii,Orchids,Pear,Potato:Erwinia atroseptica,Quince,Ornamentals,Pineapple,sweet potato:Ceratostomella fimbriata</t>
  </si>
  <si>
    <t>Cabbage black rot</t>
  </si>
  <si>
    <t>Xanthomonas campestris</t>
  </si>
  <si>
    <t>Citrus black rot</t>
  </si>
  <si>
    <t>Alternaria citri</t>
  </si>
  <si>
    <t>Potato black rot</t>
  </si>
  <si>
    <t>Erwinia atroseptica</t>
  </si>
  <si>
    <t>Black leaf streak</t>
  </si>
  <si>
    <t>Pseudocercospora fijiensis</t>
  </si>
  <si>
    <t>Avacado Anthracnose</t>
  </si>
  <si>
    <t>Black Spot</t>
  </si>
  <si>
    <t>Glomerella cingulata</t>
  </si>
  <si>
    <t xml:space="preserve">Asparagus blight </t>
  </si>
  <si>
    <t>Cercospora asparagi</t>
  </si>
  <si>
    <t xml:space="preserve">Carrot Leaf Blight Alternaria dauci </t>
  </si>
  <si>
    <t>Carrot Leaf Blight Cercospora carotae</t>
  </si>
  <si>
    <t>Carrot Leaf Blight Xanthomonas campestris</t>
  </si>
  <si>
    <t>Alternaria dauci</t>
  </si>
  <si>
    <t>Cercospora carotae</t>
  </si>
  <si>
    <t>Domain:Eukaryota,Kingdom:Fungi,Division:Ascomycota,Class:Dothideomycetes,Order:Capnodiales,Family:Mycosphaerellaceae,Genus:Cercospora</t>
  </si>
  <si>
    <t>Asparagus</t>
  </si>
  <si>
    <t>Carrot</t>
  </si>
  <si>
    <t>Cucumber</t>
  </si>
  <si>
    <t>Garlic</t>
  </si>
  <si>
    <t xml:space="preserve">Corn bacterial leaf blight </t>
  </si>
  <si>
    <t>Pseudomonas avenae</t>
  </si>
  <si>
    <t>Anthracnose leaf blight</t>
  </si>
  <si>
    <t>Glomerella graminicola</t>
  </si>
  <si>
    <t>Kingdom:Fungi,Division:Ascomycota,Class:Sordariomycetes,Order:Glomerellales,Family:Glomerellaceae,</t>
  </si>
  <si>
    <t>Kingdom:Bacteria,Subkingdom:Negibacteria,Phylum:Proteobacteria,Class:Betaproteobacteria,Order:Burkholderiales,Family:Comamonadaceae,Genus:Acidovorax</t>
  </si>
  <si>
    <t>Cucumber Gummy stem blight</t>
  </si>
  <si>
    <t>Domain:Eukaryota,Kingdom:Fungi,Division:Ascomycota,Class:Dothideomycetes,Order:Pleosporales,Family:Didymellaceae,Genus:Didymella</t>
  </si>
  <si>
    <t>Didymella bryoniae</t>
  </si>
  <si>
    <t>Cucurbit Alternaria Leaf Blight</t>
  </si>
  <si>
    <t>Alternaria cucumerina</t>
  </si>
  <si>
    <t>Phytophthora capsici</t>
  </si>
  <si>
    <t>Stemphylium leaf blight</t>
  </si>
  <si>
    <t>Domain:Eukaryota,Kingdom:Fungi,Division:Ascomycota,Class:Dothideomycetes,Order:Pleosporales,Family:Pleosporaceae,Genus:Stemphylium</t>
  </si>
  <si>
    <t>Stemphylium sp.</t>
  </si>
  <si>
    <t>Domain:Eukaryota,Kingdom:Fungi,Division:Ascomycota,Class:Leotiomycetes,Order:Helotiales,Family:Sclerotiniaceae,Genus:Botrytis</t>
  </si>
  <si>
    <t>Eggplant,Pepper</t>
  </si>
  <si>
    <t>Phytophthora blight</t>
  </si>
  <si>
    <t>Botrytis Blight</t>
  </si>
  <si>
    <t>Potato,Tomato</t>
  </si>
  <si>
    <t>Rice bacterial blight</t>
  </si>
  <si>
    <t>Cucurbit:watermelon,cantaloupe,cucumber,zucchini,pumpkin,squash</t>
  </si>
  <si>
    <t>Monilinia laxa</t>
  </si>
  <si>
    <t>apricots, cherries, nectarines, peaches, plums and almonds</t>
  </si>
  <si>
    <t>Domain:Eukaryota,Kingdom:Fungi,Division:Ascomycota,Class:Leotiomycetes,Order:Helotiales,Family:Sclerotiniaceae,Genus:Monilinia</t>
  </si>
  <si>
    <t>Frankliniella schultzei</t>
  </si>
  <si>
    <t>Domain:Eukaryota,Kingdom:Animalia,Phylum:Arthropoda,Class:Insecta,Order:Thysanoptera,Family:Thripidae,Genus:Frankliniella</t>
  </si>
  <si>
    <t>Penicillium expansum</t>
  </si>
  <si>
    <t>Domain:Eukaryota,Kingdom:Fungi,Division:Ascomycota,Class:Eurotiomycetes,Order:Eurotiales,Family:Aspergillaceae,Genus:Penicillium</t>
  </si>
  <si>
    <t>Tobacco</t>
  </si>
  <si>
    <t>Anthonomus grandis</t>
  </si>
  <si>
    <t>Domain:Eukaryota,Kingdom:Animalia,Phylum:Arthropoda,Class:Insecta,Order:Coleoptera,Family:Curculionidae,Genus:Anthonomus,Species:A. grandis</t>
  </si>
  <si>
    <t>Cotton</t>
  </si>
  <si>
    <t>Helicoverpa armigera</t>
  </si>
  <si>
    <t>Domain:Eukaryota,Kingdom:Animalia,Phylum:Arthropoda,Class:Insecta,Order:Lepidoptera,Superfamily:Noctuoidea,Family:Noctuidae,Genus:Helicoverpa</t>
  </si>
  <si>
    <t>Domain:Eukaryota,Kingdom:Fungi,Division:Ascomycota,Class:Leotiomycetes,Order:Helotiales,Family:Drepanopezizaceae,Genus:Diplocarpon</t>
  </si>
  <si>
    <t>Magnaporthe oryzae</t>
  </si>
  <si>
    <t>Urochloa mutica</t>
  </si>
  <si>
    <t>Kingdom:Plantae,Clade:Tracheophytes,Clade:Angiosperms,Clade:Monocots,Clade:Commelinids,Order:Poales,Family:Poaceae,Subfamily:Panicoideae,Genus:Urochloa</t>
  </si>
  <si>
    <t>Domain:Eukaryota,Kingdom:Animalia,Phylum:Arthropoda,Class:Insecta,Order:Hemiptera,Suborder:Auchenorrhyncha,Superfamily:Membracoidea,Family:Cicadellidae</t>
  </si>
  <si>
    <t>Cicadellidae sp.</t>
  </si>
  <si>
    <t>Rice, soybean, bean, sorghum, corn, sugarcane, turfgrass</t>
  </si>
  <si>
    <t>and weed hosts such as barnyard grass, crabgrass, and broadleaf signal grass</t>
  </si>
  <si>
    <t>Domain:Eukaryota,Kingdom:Fungi,Division:Basidiomycota,Class:Agaricomycetes,Order:Cantharellales,Family:Ceratobasidiaceae,Genus:Rhizoctonia</t>
  </si>
  <si>
    <t>Magnaporthe grisea</t>
  </si>
  <si>
    <t>Domain:Eukaryota,Kingdom:Fungi,Division:Ascomycota,Class:Sordariomycetes,Order:Magnaporthales,Family:Magnaporthaceae,Genus:Magnaporthe</t>
  </si>
  <si>
    <t>Blast (leaf and collar),,Rice rotten neck, rice seedling blight, blast of rice, oval leaf spot of graminea, pitting disease, ryegrass blast, Johnson spot, neck blast, wheat blast and Imochi</t>
  </si>
  <si>
    <t>Scotinophara coarctata</t>
  </si>
  <si>
    <t>Domain:Eukaryota,Kingdom:Animalia,Phylum:Arthropoda,Class:Insecta,Order:Hemiptera,Suborder:Heteroptera,Family:Pentatomidae,Subfamily:Podopinae,Tribe:Podopini,Genus:Scotinophara</t>
  </si>
  <si>
    <t>Pseudococcidae sp.</t>
  </si>
  <si>
    <t>Domain:Eukaryota,Kingdom:Animalia,Phylum:Arthropoda,Class:Insecta,Order:Hemiptera,Suborder:Sternorrhyncha,Superfamily:Coccoidea,Family:Pseudococcidae</t>
  </si>
  <si>
    <t>Thrips hawaiiensis</t>
  </si>
  <si>
    <t>Domain:Eukaryota,Kingdom:Animalia,Phylum:Arthropoda,Class:Insecta,Order:Thysanoptera,Family:Thripidae,Genus:Thrips</t>
  </si>
  <si>
    <t>Banana,Mango,Watermelon</t>
  </si>
  <si>
    <t>Mango thrips</t>
  </si>
  <si>
    <t>There are twenty thrips species reported to be inflicting mangoes.</t>
  </si>
  <si>
    <t>Melon thrips</t>
  </si>
  <si>
    <t>Thrips palmi</t>
  </si>
  <si>
    <t>Domain:Eukaryota,Kingdom:Animalia,Phylum:Arthropoda,Class:Insecta,Order:Lepidoptera,Family:Crambidae,Genus:Diaphania</t>
  </si>
  <si>
    <t>Diaphania indica</t>
  </si>
  <si>
    <t>urls</t>
  </si>
  <si>
    <t>taxonomy</t>
  </si>
  <si>
    <t>notes</t>
  </si>
  <si>
    <t>latin name</t>
  </si>
  <si>
    <t>ph_common_names</t>
  </si>
  <si>
    <t>NULL</t>
  </si>
  <si>
    <t>Alternaria leaf blight</t>
  </si>
  <si>
    <t>Semi-Slugs</t>
  </si>
  <si>
    <t>White leaf spot</t>
  </si>
  <si>
    <t>Botrytis squamosa</t>
  </si>
  <si>
    <t>Chilo sacchariphagus:sugarcane internode spotted borer</t>
  </si>
  <si>
    <t>Sesamia inferens: pink borer,Argyroploce schistaceana:white borer</t>
  </si>
  <si>
    <r>
      <t>Almost all bacterial spots and blights of leaves, stems, and fruits are caused by bacteria in the genera </t>
    </r>
    <r>
      <rPr>
        <i/>
        <sz val="11"/>
        <color rgb="FF1F1F1F"/>
        <rFont val="Calibri"/>
        <family val="2"/>
        <scheme val="minor"/>
      </rPr>
      <t>Pseudomonas</t>
    </r>
    <r>
      <rPr>
        <sz val="11"/>
        <color rgb="FF1F1F1F"/>
        <rFont val="Calibri"/>
        <family val="2"/>
        <scheme val="minor"/>
      </rPr>
      <t> and </t>
    </r>
    <r>
      <rPr>
        <i/>
        <sz val="11"/>
        <color rgb="FF1F1F1F"/>
        <rFont val="Calibri"/>
        <family val="2"/>
        <scheme val="minor"/>
      </rPr>
      <t>Xanthomonas</t>
    </r>
    <r>
      <rPr>
        <sz val="11"/>
        <color rgb="FF1F1F1F"/>
        <rFont val="Calibri"/>
        <family val="2"/>
        <scheme val="minor"/>
      </rPr>
      <t>.</t>
    </r>
  </si>
  <si>
    <r>
      <t>The disease is caused by four species of </t>
    </r>
    <r>
      <rPr>
        <i/>
        <sz val="11"/>
        <color rgb="FF333333"/>
        <rFont val="Calibri"/>
        <family val="2"/>
        <scheme val="minor"/>
      </rPr>
      <t>Xanthomonas </t>
    </r>
    <r>
      <rPr>
        <sz val="11"/>
        <color rgb="FF333333"/>
        <rFont val="Calibri"/>
        <family val="2"/>
        <scheme val="minor"/>
      </rPr>
      <t>(</t>
    </r>
    <r>
      <rPr>
        <i/>
        <sz val="11"/>
        <color rgb="FF333333"/>
        <rFont val="Calibri"/>
        <family val="2"/>
        <scheme val="minor"/>
      </rPr>
      <t>X. euvesicatoria</t>
    </r>
    <r>
      <rPr>
        <sz val="11"/>
        <color rgb="FF333333"/>
        <rFont val="Calibri"/>
        <family val="2"/>
        <scheme val="minor"/>
      </rPr>
      <t>, </t>
    </r>
    <r>
      <rPr>
        <i/>
        <sz val="11"/>
        <color rgb="FF333333"/>
        <rFont val="Calibri"/>
        <family val="2"/>
        <scheme val="minor"/>
      </rPr>
      <t>X. gardneri</t>
    </r>
    <r>
      <rPr>
        <sz val="11"/>
        <color rgb="FF333333"/>
        <rFont val="Calibri"/>
        <family val="2"/>
        <scheme val="minor"/>
      </rPr>
      <t>, </t>
    </r>
    <r>
      <rPr>
        <i/>
        <sz val="11"/>
        <color rgb="FF333333"/>
        <rFont val="Calibri"/>
        <family val="2"/>
        <scheme val="minor"/>
      </rPr>
      <t>X. perforans</t>
    </r>
    <r>
      <rPr>
        <sz val="11"/>
        <color rgb="FF333333"/>
        <rFont val="Calibri"/>
        <family val="2"/>
        <scheme val="minor"/>
      </rPr>
      <t>, and </t>
    </r>
    <r>
      <rPr>
        <i/>
        <sz val="11"/>
        <color rgb="FF333333"/>
        <rFont val="Calibri"/>
        <family val="2"/>
        <scheme val="minor"/>
      </rPr>
      <t>X. vesicatoria</t>
    </r>
    <r>
      <rPr>
        <sz val="11"/>
        <color rgb="FF333333"/>
        <rFont val="Calibri"/>
        <family val="2"/>
        <scheme val="minor"/>
      </rPr>
      <t>)</t>
    </r>
  </si>
  <si>
    <t>Botrytis leaf spot: Beans</t>
  </si>
  <si>
    <t>Botrytis leaf spot: Garlic Onion</t>
  </si>
  <si>
    <t>Botrytis leaf spot: Legumes</t>
  </si>
  <si>
    <t>Garlic,Onion</t>
  </si>
  <si>
    <t>Legumes</t>
  </si>
  <si>
    <t>Gray mold</t>
  </si>
  <si>
    <t>Botrytis cinerea</t>
  </si>
  <si>
    <t>Beans,Legumes,Strawberry</t>
  </si>
  <si>
    <t>Domain:Eukaryota,Kingdom:Fungi,Division:Basidiomycota,Class:Agaricomycetes,Order:Hymenochaetales,Family:Hymenochaetaceae,Genus:Pyrrhoderma,Species:P. noxium</t>
  </si>
  <si>
    <t>Phellinus noxium</t>
  </si>
  <si>
    <t>Cacao</t>
  </si>
  <si>
    <t>Cochiobolus miyabeanus</t>
  </si>
  <si>
    <t>Alternaria longipes</t>
  </si>
  <si>
    <t>Domain:Eukaryota,Kingdom:Fungi,Division:Ascomycota,Class:Dothideomycetes,Order:Pleosporales,Family:Pleosporaceae,Genus:Cochliobolus</t>
  </si>
  <si>
    <t>KingdomFungi,PhylumAscomycota,SubphylumPezizomycotina,ClassDothideomycetes,SubclassPleosporomycetidae,OrderPleosporales,FamilyPleosporaceae,GenusAlternaria,</t>
  </si>
  <si>
    <t>Coffee,Tobacco</t>
  </si>
  <si>
    <t>Domain:Eukaryota,Kingdom:Animalia,Phylum:Arthropoda,Class:Insecta,Order:Hemiptera,Suborder:Auchenorrhyncha,Family:Cicadellidae,Genus:Orosius,Species:O. orientalis</t>
  </si>
  <si>
    <t>Orosius.orientalis</t>
  </si>
  <si>
    <t>Domain:Eukaryota,Kingdom:Animalia,Phylum:Arthropoda,Class:Insecta,Order:Hemiptera,Suborder:Auchenorrhyncha,Infraorder:Fulgoromorpha,Family:Delphacidae,Subfamily:Delphacinae,Tribe:Delphacini,Genus:Nilaparvata,Species:N. lugens</t>
  </si>
  <si>
    <t>Latin</t>
  </si>
  <si>
    <t>E. indica</t>
  </si>
  <si>
    <t>D. setigera</t>
  </si>
  <si>
    <t>P. conjugatum</t>
  </si>
  <si>
    <t>Carabao grass</t>
  </si>
  <si>
    <t>M. pudica</t>
  </si>
  <si>
    <t>c. rutidosperma</t>
  </si>
  <si>
    <t>Chinese Violet</t>
  </si>
  <si>
    <t>E. sonchifolia,</t>
  </si>
  <si>
    <t>Lilac tasselflower</t>
  </si>
  <si>
    <t>H. corymbosa</t>
  </si>
  <si>
    <t>C. mucunoides</t>
  </si>
  <si>
    <t>M. invisa</t>
  </si>
  <si>
    <t>Mimosa invisa</t>
  </si>
  <si>
    <t>Latin abr</t>
  </si>
  <si>
    <t>Eleusine indica</t>
  </si>
  <si>
    <t>Cleome rutidosperma,</t>
  </si>
  <si>
    <t>A.Gangetica</t>
  </si>
  <si>
    <t>Sensitive Plant</t>
  </si>
  <si>
    <t>alt common names</t>
  </si>
  <si>
    <t>Sensitive Plant, Touch-me-not, Shame Plant, Live-and-die, Humble Plant, Action Plant, Rumput Simalu, Mimosa, Malu-malu</t>
  </si>
  <si>
    <t>alt Latin names</t>
  </si>
  <si>
    <t>Calopogonium brachycarpum Hemsl., Calopogonium orthocarpum</t>
  </si>
  <si>
    <t>i. triloba</t>
  </si>
  <si>
    <t>Littlebell,Aiea,Morning glory</t>
  </si>
  <si>
    <t>ludwigia octovalvis</t>
  </si>
  <si>
    <t>L. octovalvis</t>
  </si>
  <si>
    <t>Mexican primrose willow</t>
  </si>
  <si>
    <t>Malapako</t>
  </si>
  <si>
    <t>Monocharia vaginalis</t>
  </si>
  <si>
    <t>Gabing-uwak, Lapa-lapa</t>
  </si>
  <si>
    <t>Ph names</t>
  </si>
  <si>
    <t>M. vaginalis</t>
  </si>
  <si>
    <t>Spenochlea zeylanica</t>
  </si>
  <si>
    <t>S. zeylanica</t>
  </si>
  <si>
    <t>C. iria</t>
  </si>
  <si>
    <t xml:space="preserve">Payong-payong, Gumi,Siraw-siraw </t>
  </si>
  <si>
    <t>C. difformis</t>
  </si>
  <si>
    <t>Small flower umbrella plant</t>
  </si>
  <si>
    <t>Tres kantos, Siraw-siraw</t>
  </si>
  <si>
    <t>Ischaemum rugosum</t>
  </si>
  <si>
    <t>I. rugosum</t>
  </si>
  <si>
    <t>Lesser fimbristylis</t>
  </si>
  <si>
    <t>Gumi, Siraw-siraw</t>
  </si>
  <si>
    <t>Echinochloa spp</t>
  </si>
  <si>
    <t>Barnyard Grass</t>
  </si>
  <si>
    <t>Telebisyon, Marapagay</t>
  </si>
  <si>
    <t>L. chinensis</t>
  </si>
  <si>
    <t>Chinese sprangletop</t>
  </si>
  <si>
    <t xml:space="preserve">Palay-maya, Walis-walis </t>
  </si>
  <si>
    <t>Wrinkled grass</t>
  </si>
  <si>
    <t>Urls</t>
  </si>
  <si>
    <t>https://www.facebook.com/photo/?fbid=346327247072507&amp;set=a.110742587297642</t>
  </si>
  <si>
    <t>Corn brown spot</t>
  </si>
  <si>
    <t>Physoderma maydis</t>
  </si>
  <si>
    <t>Domain:Eukaryota,Kingdom:Fungi,Division:Blastocladiomycota,Class:Physodermatomycetes,Order:Physodermatales,Family:Physodermataceae,Genus:Physoderma</t>
  </si>
  <si>
    <t>Citrus brown spot</t>
  </si>
  <si>
    <t>Alternaria alternata</t>
  </si>
  <si>
    <t>Kingdom:AnimaliaPhylum:ArthropodaClass:InsectaOrder:LepidopteraFamily:NoctuidaeGenus:Chloridea</t>
  </si>
  <si>
    <t>Common name</t>
  </si>
  <si>
    <t>Radopholus similis</t>
  </si>
  <si>
    <t>R. similis</t>
  </si>
  <si>
    <t>Ipomoea triloba</t>
  </si>
  <si>
    <t>Domain:Eukaryota,Kingdom:Animalia,Phylum:Nematoda,Class:Secernentea,Order:Tylenchida,Family:Pratylenchidae,Genus:Radopholus</t>
  </si>
  <si>
    <t>Fruticicola fruticum</t>
  </si>
  <si>
    <t>Domain:Eukaryota,Kingdom:Animalia,Phylum:Mollusca,Class:Gastropoda,Order:Stylommatophora,Family:Camaenidae,Subfamily:Bradybaeninae,Tribe:Bradybaenini,Genus:Fruticicola</t>
  </si>
  <si>
    <t>Citrus Alternaria Brown Spot</t>
  </si>
  <si>
    <t>Citrus Melanose</t>
  </si>
  <si>
    <t>Diaporthe citri</t>
  </si>
  <si>
    <t xml:space="preserve">Alternaria alternata </t>
  </si>
  <si>
    <t>Domain:Eukaryota,Kingdom:Animalia,Phylum:Arthropoda,Clade:Pancrustacea,Subphylum:Hexapoda,Class:Insecta</t>
  </si>
  <si>
    <t>Domain:Eukaryota,Kingdom:Fungi,Division:Ascomycota,Class:Dothideomycetes,Order:Myriangiales,Family:Elsinoaceae,Genus:Elsinoë</t>
  </si>
  <si>
    <t>Garlic,Onion,Pepper</t>
  </si>
  <si>
    <t>Pineapple black rot</t>
  </si>
  <si>
    <t>Pineapple butt rot</t>
  </si>
  <si>
    <t>Ceratocystis paradoxa</t>
  </si>
  <si>
    <t>Domain:Eukaryota,Kingdom:Fungi,Division:Ascomycota,Class:Sordariomycetes,Order:Microascales,Family:Ceratocystidaceae,Genus:Ceratocystis</t>
  </si>
  <si>
    <t>Pineapple black rot,Base rot,White blister,Butt mold</t>
  </si>
  <si>
    <t>Pieris rapae</t>
  </si>
  <si>
    <t>Domain:Eukaryota,Kingdom:Animalia,Phylum:Arthropoda,Class:Insecta,Order:Lepidoptera,Family:Pieridae,Genus:Pieris</t>
  </si>
  <si>
    <t>Trichoplusia ni</t>
  </si>
  <si>
    <t>Domain:Eukaryota,Kingdom:Animalia,Phylum:Arthropoda,Class:Insecta,Order:Lepidoptera,Superfamily:Noctuoidea,Family:Noctuidae,Genus:Trichoplusia</t>
  </si>
  <si>
    <t>Cabbage,Cruficerae</t>
  </si>
  <si>
    <t>name</t>
  </si>
  <si>
    <t>pop</t>
  </si>
  <si>
    <t>area</t>
  </si>
  <si>
    <t>pop_density</t>
  </si>
  <si>
    <t>Philippines</t>
  </si>
  <si>
    <t>United Kingdom</t>
  </si>
  <si>
    <t>Georgia</t>
  </si>
  <si>
    <t>Pineapple Fruitlet core rot</t>
  </si>
  <si>
    <t>Bacterial leaf streak</t>
  </si>
  <si>
    <t>Colletotrichum musae</t>
  </si>
  <si>
    <t>Kingdom:MoneraPhylum:ProteobacteriaClass:BetaproteobacteriaOrder:BurkholderialesFamily:BurkholderiaceaeGenus:Ralstonia</t>
  </si>
  <si>
    <t>Moko</t>
  </si>
  <si>
    <t>Bacterial wilt, Bacterial fruit rot</t>
  </si>
  <si>
    <t>Banana blossom thrips</t>
  </si>
  <si>
    <t>barnyard grass" (which may refer to any species of Echinochloa or the genus as a whole however).Panicum (panicgrass)</t>
  </si>
  <si>
    <t>Alternaria radicina</t>
  </si>
  <si>
    <t>Xanthomonas</t>
  </si>
  <si>
    <t>Kingdom:Animalia,Phylum:Arthropoda,Subphylum:Hexapoda,Class:Insecta,Infraclass:Neoptera,Subclass:Pterygota,Order:Diptera,Suborder:Brachycera,Infraorder:Acalyptratae,Superfamily:Opomyzoidea,Family:Agromyzidae,Subfamily:Agromyzinae,Genus:Ophiomyia</t>
  </si>
  <si>
    <t>Katumbi Jantan,Cupids Shaving Brush,Emilia,Red Tassel Flower,Purple Sow Thistle,Flora's Paintbrush</t>
  </si>
  <si>
    <t>Emilia flammea,Cacalia sonchifolia</t>
  </si>
  <si>
    <t>Prasinoxena</t>
  </si>
  <si>
    <t>Elsinoe fawcettii</t>
  </si>
  <si>
    <t>Eggplant fruit &amp; shoot borer</t>
  </si>
  <si>
    <t>Leucinodes orbonalis</t>
  </si>
  <si>
    <t>Domain:Eukaryota,Kingdom:Animalia,Phylum:Arthropoda,Class:Insecta,Order:Lepidoptera,Family:Crambidae,Genus:Leucinodes</t>
  </si>
  <si>
    <t>Banana,Beans,Melon,Mungbeans,Mungo,Rice,Sitao,Soybeans,White potato</t>
  </si>
  <si>
    <t>Leaffolder</t>
  </si>
  <si>
    <t>Anthracnose</t>
  </si>
  <si>
    <t>Anthracnose fruit rot</t>
  </si>
  <si>
    <t xml:space="preserve">Tomato,Eggplant, cucurbits, brassicas, legumes, papaya </t>
  </si>
  <si>
    <t>Palms,Pineapple,Okra</t>
  </si>
  <si>
    <t>-</t>
  </si>
  <si>
    <t>Bittergourd</t>
  </si>
  <si>
    <t>Banana,Avocado,Guava,Dragon fruit,Durian,Beans,Bell pepper,Bittergourd,Cantaloupe,Chili pepper,Citrus,Coffee,Cucumber,Cucurbits,Eggplant,Grapes,Legumes,Mango,Melon,Mungbeans,Oil palm,Onion,Ornamentals,Peas,Pepper,Papaya,Rice,Snap Beans,Squash,Stringbeans,Sweet pepper,Tobacco,Tomato,Watermelon</t>
  </si>
  <si>
    <t>Abaca,Banana,Beans,Bittergourd,Cabbage,Cacao,Chinese cabbage,Citrus,Cocoa,Corn,Cotton,Cowpea,Cowpea,Beans,Cruciferae,Cucurbits,Eggplant,Fruit trees,Legumes,Legumes,Mongo beans,Soyabeans,Beans,Mango,Melon,Mungbeans,Okra,Ornamentals,Pechay,Pepper,Potato,Rice,Sitao,Soyabeans,Soyabeans,Beans,Stringbeans,Sweet potato,Tobacco,Tomato,Watermelon,White potato</t>
  </si>
  <si>
    <t>Avacado</t>
  </si>
  <si>
    <t>Tenebroides mauritanicus</t>
  </si>
  <si>
    <t>Domain:Eukaryota,Kingdom:Animalia,Phylum:Arthropoda,Class:Insecta,Order:Coleoptera,Family:Trogossitidae,Genus:Tenebroides</t>
  </si>
  <si>
    <t>Rice,Wheat,Oats</t>
  </si>
  <si>
    <t>Broccoli,Cabbage,Carrot,Cauliflower,Cotton,Cruciferae,Cutflower,Melon,Tobacco,Tomato,Watermelon</t>
  </si>
  <si>
    <t>Banana,Cacao,Citrus,Coconut,Coffee,Corn,Mango,Non-crop areas,Oil palm,Onion,Pineapple,Potato,Rice,Rubber,Sorghum,Soyabeans,Sugarcane,Tomato,Vegetables</t>
  </si>
  <si>
    <t>Banana,Cacao,Citrus,Coconut,Coffee,Corn,Cotton,Grass,Lawns,Mango,Non-crop areas,Oil palm,Okra,Onion,Pineapple,Potato,Rice,Rubber,Sorghum,Soyabeans,Sugarcane,Tomato,Vegetables</t>
  </si>
  <si>
    <t>Onion,Rice</t>
  </si>
  <si>
    <t>Banana,Beans,Cacao,Carrot,Celery,Citrus,Coconut,Coffee,Corn,Garlic,Mango,Non-crop areas,Oil palm,Onion,Peanut,peas,Pineapple,Potato,Rubber,Soyabeans,Sugarcane,Tobacco,Vegetables</t>
  </si>
  <si>
    <t>Banana,Corn,Okra,Pineapple</t>
  </si>
  <si>
    <t>Banana,Beans,Pepper,Pineapple,Rice,Tomato</t>
  </si>
  <si>
    <t>Banana,Tomato</t>
  </si>
  <si>
    <t>Coffee,Lanzones</t>
  </si>
  <si>
    <t>Onion,Papaya</t>
  </si>
  <si>
    <t>Beans,Pepper,Rice</t>
  </si>
  <si>
    <t>Beans,Cowpea,Legumes,Mango,Mongo beans,Mungbeans,Sitao,Soyabeans,Stringbeans</t>
  </si>
  <si>
    <t>Beans,Cacao,Cocoa,Cowpea,Eggplant,Legumes,Mango,Mongo beans,Mungbeans,Sitao,Soyabeans,Stringbeans</t>
  </si>
  <si>
    <t>Onion</t>
  </si>
  <si>
    <t>Grapes,Tomato,Watermelon</t>
  </si>
  <si>
    <t>Banana,Cacao,Citrus,Coffee,Cotton,Oil palm,Onion,Pineapple,Ramie,Rubber,Soyabeans,Tomato</t>
  </si>
  <si>
    <t>Apple,Citrus,Cruciferae,Grape,Orchids,Pear,Potato,Quince,Ornamentals,Pineapple,Sweet potato</t>
  </si>
  <si>
    <t>Rubber</t>
  </si>
  <si>
    <t>Beans,Garlic,Leeks,Legumes,Onion,Potato,Shallots,Tomato</t>
  </si>
  <si>
    <t>Banana,Beans,Citrus,Coffee,Eggplant,Fruit trees,Grapes,Legumes,Mango,Ornamentals,Pineapple,Rice,Soyabeans,Sugarcane</t>
  </si>
  <si>
    <t>Banana,Pineapple</t>
  </si>
  <si>
    <t>Potted plants</t>
  </si>
  <si>
    <t>Cabbage,Cauliflower,Chinese cabbage,Cruciferae,Mustard,Pechay</t>
  </si>
  <si>
    <t>Cacao,Mango</t>
  </si>
  <si>
    <t>Banana,Banana (Cavendish),Broccoli,Cabbage,Cauliflower,Mustard,Pechay</t>
  </si>
  <si>
    <t>Avocado,Beans,Bittergourd,Cabbage,Carrot,Cauliflower,Chili pepper,Chinese cabbage,Corn,Cruciferae,Cucumber,Cucurbits,Eggplant,Ginger,Legumes,Lettuce,Melon,Mungbeans,Okra,Peanut,Pepper,Rice,Squash,Strawberry,Stringbeans,Watermelon</t>
  </si>
  <si>
    <t>Asparagus,Carrot,Tomato</t>
  </si>
  <si>
    <t>Coconut</t>
  </si>
  <si>
    <t>Banana,Cacao,Citrus,Coconut,Coffee,Corn,Mango,Non-crop areas,Oil palm,Rubber,Sugarcane,Vegetables</t>
  </si>
  <si>
    <t>Corn,Sorghum</t>
  </si>
  <si>
    <t>Corn,Mungbeans,Soyabeans</t>
  </si>
  <si>
    <t>Oomycetes</t>
  </si>
  <si>
    <t>Ampalaya,Asparagus,Beans,Bittergourd,Cabbage,Cauliflower,Citrus,Corn,Cotton,Cowpea,Cruciferae,Eggplant,Garlic,Grapes,Legumes,Melon,Mongo beans,Mungbeans,Mustard,Okra,Onion,Ornamentals,Pechay,Pepper,Potato,Rice,Sorghum,Soyabeans,Stringbeans,Tobacco,Tomato,Watermelon,White potato</t>
  </si>
  <si>
    <t>Corn,Rice,Sugarcane</t>
  </si>
  <si>
    <t>Bittergourd,Celery,Corn,Okra,Onion,Papaya,Stringbeans,Sweet pepper,Tomato,Watermelon</t>
  </si>
  <si>
    <t>Banana,Banana (Cavendish)</t>
  </si>
  <si>
    <t>Broccoli,Cabbage,Cauliflower,Chinese cabbage,Cruciferae,Melon,Mustard,Pechay</t>
  </si>
  <si>
    <t>Broccoli,Cabbage,Cauliflower,Mustard,Pechay</t>
  </si>
  <si>
    <t>Corn,Mango</t>
  </si>
  <si>
    <t>Oil palm</t>
  </si>
  <si>
    <t>,Beans,Bittergourd,Broccoli,Cabbage,Cantaloupe,Cauliflower,Citrus,Corn,Cotton,Cucumber,Cucurbits,Eggplant,Garlic,Grapes,Leeks,Lettuce,Melon,Mungbeans,Okra,Onion,Ornamentals,Peas,Pepper,Potato,Shallots,Squash,Stringbeans,Tomato,Watermelon</t>
  </si>
  <si>
    <t>Asparagus,Corn,Mango</t>
  </si>
  <si>
    <t>Celery,Cucumber,Cucurbits,Eggplant,Lettuce,Melon,Pepper,Potato,Squash,Tomato,Watermelon</t>
  </si>
  <si>
    <t>Corn,Mungbeans,Sorghum,Soyabeans,Sugarcane</t>
  </si>
  <si>
    <t>crop</t>
  </si>
  <si>
    <t>Banana,Stored grain</t>
  </si>
  <si>
    <t>Cotton,Cucumber,Cucurbits,Melon,Potato,Tobacco,Watermelon</t>
  </si>
  <si>
    <t>Cotton,Okra</t>
  </si>
  <si>
    <t>Banana,Banana (Cavendish),Pineapple</t>
  </si>
  <si>
    <t>Eggplant</t>
  </si>
  <si>
    <t>Grapes</t>
  </si>
  <si>
    <t>,-,Corn,Rice,Sugarcane</t>
  </si>
  <si>
    <t>Beans,Cabbage,Cucurbits,Eggplant,Legumes,Mango,Mungbeans,Sitao,Soyabeans,Stringbeans,Tobacco</t>
  </si>
  <si>
    <t>Eggplant,Onion</t>
  </si>
  <si>
    <t>Bittergourd,Mango</t>
  </si>
  <si>
    <t>Banana,Banana (Cavendish),Beans,Bell pepper,Bittergourd,Cantaloupe,Chili pepper,Citrus,Coffee,Cucumber,Cucurbits,Eggplant,Grapes,Legumes,Mango,Melon,Mungbeans,Oil palm,Onion,Ornamentals,Papaya,Peas,Pepper,Pineapple,Rice,Snap Beans,Squash,Stringbeans,Sweet pepper,Tobacco,Tomato,Watermelon</t>
  </si>
  <si>
    <t>Banana,Banana (Cavendish),Cucumber,Cucurbits,Melon,Squash,Watermelon</t>
  </si>
  <si>
    <t>Eggplant,Onion,Pepper,Tomato,Watermelon</t>
  </si>
  <si>
    <t>Asparagus,Banana,Banana (Cavendish),Beans,Cucumber,Cucurbits,Legumes,Melon,Pineapple,Squash,Tobacco,Tomato,Watermelon</t>
  </si>
  <si>
    <t>Cucumber,Cucurbits,Melon,Squash,Watermelon</t>
  </si>
  <si>
    <t>Banana (Cavendish)</t>
  </si>
  <si>
    <t>Asparagus,Banana,Banana (Cavendish),Beans,Legumes,Tomato,Watermelon</t>
  </si>
  <si>
    <t>,Banana,Banana (Cavendish),Cacao,Cassava,Citrus,Coconut,Coffee,Corn,Cotton,Grass,Lawns,Mango,Non-crop areas,Oil palm,Okra,Onion,Pineapple,Potato,Ramie,Rice,Rubber,Sorghum,Soyabeans,Sugarcane,Tobacco,Tomato,Turf grass,Vegetables</t>
  </si>
  <si>
    <t>Corn,Cotton,Cowpea,Soyabeans,Tobacco</t>
  </si>
  <si>
    <t>Eggplant,Rice,Stringbeans,Watermelon</t>
  </si>
  <si>
    <t>Corn,Cotton,Cowpea,Legumes,Ornamentals,Soyabeans,Sugarcane,White potato</t>
  </si>
  <si>
    <t>Cucumber,Melon</t>
  </si>
  <si>
    <t>Sorghum</t>
  </si>
  <si>
    <t>Banana,Carrot,Corn,Corn (sweet and popcorn),Rice</t>
  </si>
  <si>
    <t>Banana,Bittergourd,Corn,Cotton,Cowpea,Eggplant,Grapes,Mango,Mungbeans,Okra,Potato,Rice,Soyabeans,Stringbeans,Sugarcane,Tobacco,Tomato,White potato</t>
  </si>
  <si>
    <t>,Banana</t>
  </si>
  <si>
    <t>Banana,Cacao,Citrus,Coffee,Corn,Cotton,Oil palm,Onion,Pineapple,Ramie,Rubber,Soyabeans,Tomato</t>
  </si>
  <si>
    <t>Banana,Cacao,Citrus,Coffee,Cotton,Oil palm,Onion,Pineapple,Ramie,Rice,Rubber,Soyabeans,Tomato</t>
  </si>
  <si>
    <t>Cotton,Tobacco</t>
  </si>
  <si>
    <t>Cucurbits,Eggplant,Rice,Tomato</t>
  </si>
  <si>
    <t>Cabbage,Carrot,Celery,Cruciferae,Cucumber,Cucurbits,Eggplant,Lettuce,Melon,Okra,Pepper,Potato,Solanaceae ,Squash,Tobacco,Tomato,Watermelon</t>
  </si>
  <si>
    <t>Watermelon</t>
  </si>
  <si>
    <t>Asparagus,Beans,Carrot,Celery,Corn,Cutflower,Garlic,Leeks,Legumes,Melon,Onion,Shallots,Tomato</t>
  </si>
  <si>
    <t>Beans,Cowpea,Okra,Soyabeans</t>
  </si>
  <si>
    <t>Okra,Tobacco,Tomato</t>
  </si>
  <si>
    <t>Coffee,Corn,Soyabeans</t>
  </si>
  <si>
    <t>Avocado,Banana,Beans,Bittergourd,Broccoli,Cabbage,Carrot,Cauliflower,Celery,Chili pepper,Chinese cabbage,Corn,Corn (Sweet and Popcorn),Cotton,Cruciferae,Cucumber,Cucurbits,Eggplant,Ginger,Legumes,Lettuce,Melon,Mungbeans,Oil palm,Okra,Peanut,Pepper,Pineapple,Rice,Roses,Squash,Strawberry,Stringbeans,Tobacco,Tomato,Watermelon</t>
  </si>
  <si>
    <t>Banana,Bittergourd,Corn,Cotton,Eggplant,Grapes,Mungbeans,Okra,Potato,Rice,Stringbeans,Sugarcane,Tomato,White potato</t>
  </si>
  <si>
    <t>Beans,Chrysanthemum,Cowpea,Eggplant,Legumes,Mongo beans,Mungbeans,Onion,peas,Potato,Sitao,Soyabeans,Stringbeans,Sweet potato,Tomato,Watermelon,White potato</t>
  </si>
  <si>
    <t>Ampalaya,Banana,Beans,Rice,Watermelon</t>
  </si>
  <si>
    <t>,Stored grain</t>
  </si>
  <si>
    <t>Agricultural crops</t>
  </si>
  <si>
    <t>Beans,Cabbage,Cruciferae,Pechay,Soyabeans,Stringbeans</t>
  </si>
  <si>
    <t>Corn,Legumes</t>
  </si>
  <si>
    <t>Banana,Eggplant,Mango,Rice</t>
  </si>
  <si>
    <t>Banana,Banana (Cavendish),Citrus,Coffee,Eggplant,Fruit trees,Grapes,Legumes,Mango,Ornamentals,Pineapple,Sugarcane</t>
  </si>
  <si>
    <t>Bittergourd,Watermelon</t>
  </si>
  <si>
    <t>,-,Banana,Cocoa,Corn,Oil palm,Pineapple,Rice,Sugarcane</t>
  </si>
  <si>
    <t>,Asparagus,Beans,Bittergourd,Broccoli,Cabbage,Cantaloupe,Cauliflower,Celery,Citrus,Corn,Cotton,Cruciferae,Cucumber,Cucurbits,Eggplant,Garlic,Grapes,Leafy Vegetables,Leeks,Legumes,Lettuce,Mango,Melon,Mungbeans,Okra,Onion,Orchids,Ornamentals,Papaya,peas,Pepper,Potato,Shallots,Squash,Strawberry,Stringbeans,Tomato,Vegetables,Watermelon</t>
  </si>
  <si>
    <t>Beans,Citrus,Cocoa,Cotton,Cucumber,Eggplant,Grapes,Mango,Melon,Mungbeans,Ornamentals,Papaya,Pineapple,Soyabeans,Squash,Strawberry,Stringbeans,Sugarcane,Watermelon</t>
  </si>
  <si>
    <t>Non-crop areas</t>
  </si>
  <si>
    <t>Banana,Banana (Cavendish),foot</t>
  </si>
  <si>
    <t>Garlic,Lettuce,Onion,Pepper,Rice</t>
  </si>
  <si>
    <t>,Banana,Cotton,Cowpea,Legumes,Pineapple,Soyabeans,Sugarcane,Tobacco,White potato</t>
  </si>
  <si>
    <t>Banana (Cavendish),Cacao,Citrus,Coffee,Corn,Non-crop areas,Oil palm,Rubber</t>
  </si>
  <si>
    <t>Rice,Soyabeans</t>
  </si>
  <si>
    <t>Asparagus,Eggplant</t>
  </si>
  <si>
    <t>Ornamentals,Papaya,Pineapple</t>
  </si>
  <si>
    <t>Sugarcane</t>
  </si>
  <si>
    <t>Celery</t>
  </si>
  <si>
    <t>Corn,Rice</t>
  </si>
  <si>
    <t>Potato</t>
  </si>
  <si>
    <t>Potato,White Potato</t>
  </si>
  <si>
    <t>,Asparagus,Beans,Bittergourd,Broccoli,Cabbage,Cauliflower,Citrus,Cotton,Cruciferae,Cucumber,Cucurbits,Eggplant,Grapes,Leafy Vegetables,Legumes,Mango,Melon,Mungbeans,Okra,Orchids,Ornamentals,Papaya,peas,Pepper,Potato,Squash,Strawberry,Tomato,Vegetables,Watermelon</t>
  </si>
  <si>
    <t>Garlic,Leeks,Onion,Shallots</t>
  </si>
  <si>
    <t>Pythium</t>
  </si>
  <si>
    <t>,Banana,Cacao,Citrus,Coffee,Cotton,Oil palm,Onion,Pineapple,Ramie,Rice,Rubber,Soyabeans,Stored grain,Tomato,Watermelon</t>
  </si>
  <si>
    <t>Grapes,Mango,Ornamentals,Papaya</t>
  </si>
  <si>
    <t>Cucurbits,Melon,Watermelon</t>
  </si>
  <si>
    <t>Rice,Watermelon</t>
  </si>
  <si>
    <t>-,Corn,Pineapple,Rice,Sugarcane</t>
  </si>
  <si>
    <t>Papaya,Pineapple</t>
  </si>
  <si>
    <t>,Banana,Beans,Chrysanthemum,Citrus,Coffee,Corn,Mungbeans,Ornamentals,Peanut,Peas,Pepper,Snap Beans,Soyabeans,Stringbeans</t>
  </si>
  <si>
    <t>Calamansi,Cantaloupe,Citrus,Cucumber,Mandarin,Mango,Melon,Orange,Squash,Watermelon</t>
  </si>
  <si>
    <t>Banana,Banana (Cavendish),Citrus,Coconut,Fruit trees,Grapes,Mango,Ornamentals,Papaya,Pineapple,Sugarcane</t>
  </si>
  <si>
    <t>banana</t>
  </si>
  <si>
    <t>,Banana,Banana (Cavendish),Cacao,Citrus,Coconut,Coffee,Corn,Grass,Lawns,Mango,Non-crop areas,Oil palm,Okra,Onion,Pineapple,Rice,Rubber,Soyabeans,Sugarcane,Turf grass,Vegetables</t>
  </si>
  <si>
    <t>Corn,Sugarcane</t>
  </si>
  <si>
    <t>Corn,Oil palm</t>
  </si>
  <si>
    <t>Beans,Cabbage,Soyabeans,Stringbeans</t>
  </si>
  <si>
    <t>Celery,Cucumber,Cucurbits,Melon,Squash,Tomato,Watermelon</t>
  </si>
  <si>
    <t>Cabbage,Cauliflower,Lettuce</t>
  </si>
  <si>
    <t>,Banana,Banana (Cavendish)</t>
  </si>
  <si>
    <t>Corn,Cotton</t>
  </si>
  <si>
    <t>Banana,Banana (Cavendish),Chinese Cabbage,Cruciferae,Pineapple,Potted plants,Strawberry</t>
  </si>
  <si>
    <t>Chinese Cabbage,Cruciferae,Strawberry</t>
  </si>
  <si>
    <t>,Cowpea,Soyabeans</t>
  </si>
  <si>
    <t>Cowpea,Cucumber,Cucurbits,Legumes,Melon,Mungbeans,Soyabeans,Watermelon</t>
  </si>
  <si>
    <t>Corn,Mango,Rice,Watermelon</t>
  </si>
  <si>
    <t>Mango,Pepper</t>
  </si>
  <si>
    <t>Okra,Rice</t>
  </si>
  <si>
    <t>Citrus,Cowpea,Legumes,Mungbeans,Soyabeans</t>
  </si>
  <si>
    <t>,-,Stored grain</t>
  </si>
  <si>
    <t>Strawberry</t>
  </si>
  <si>
    <t>Banana,Corn,Perennial fruits,Pineapple,Sugarcane</t>
  </si>
  <si>
    <t>Tire</t>
  </si>
  <si>
    <t>,Banana,Banana (Cavendish),Beans,Cacao,Carrot,Cassava,Celery,Citrus,Coconut,Coffee,Corn,Cotton,Garlic,Grass,Lawns,Mango,Non-crop areas,Oil palm,Okra,Onion,Peanut,peas,Pineapple,Potato,Rice,Rubber,Sorghum,Soyabeans,Sugarcane,Tobacco,Tomato,Turf grass,Vegetables</t>
  </si>
  <si>
    <t>,Cotton,Sweet potato,White potato</t>
  </si>
  <si>
    <t>Cabbage,Citrus,Cotton,Eggplant,Potato,Stringbeans,Tobacco,Tomato,Watermelon</t>
  </si>
  <si>
    <t>Banana,Corn,Perennial fruits,Pineapple,Soyabeans,Sugarcane</t>
  </si>
  <si>
    <t>Chrysanthemum</t>
  </si>
  <si>
    <t>Corn,Pineapple,Rice,Sugarcane</t>
  </si>
  <si>
    <t>Stored grain</t>
  </si>
  <si>
    <t>Banana,Cocoa,Corn,Oil palm,Pineapple,Rice,Sugarcane</t>
  </si>
  <si>
    <t>Asparagus,Beans,Bittergourd,Broccoli,Cabbage,Cantaloupe,Cauliflower,Celery,Citrus,Corn,Cotton,Cruciferae,Cucumber,Cucurbits,Eggplant,Garlic,Grapes,Leafy Vegetables,Leeks,Legumes,Lettuce,Mango,Melon,Mungbeans,Okra,Onion,Orchids,Ornamentals,Papaya,peas,Pepper,Potato,Shallots,Squash,Strawberry,Stringbeans,Tomato,Vegetables,Watermelon</t>
  </si>
  <si>
    <t>Banana,Cotton,Cowpea,Legumes,Pineapple,Soyabeans,Sugarcane,Tobacco,White potato</t>
  </si>
  <si>
    <t>Banana,Banana (Cavendish),Cacao,Cassava,Citrus,Coconut,Coffee,Corn,Cotton,Grass,Lawns,Mango,Non-crop areas,Oil palm,Okra,Onion,Pineapple,Potato,Ramie,Rice,Rubber,Sorghum,Soyabeans,Sugarcane,Tobacco,Tomato,Turf grass,Vegetables</t>
  </si>
  <si>
    <t>Banana,Banana (Cavendish),Cacao,Citrus,Coconut,Coffee,Corn,Cotton,Grass,Lawns,Mango,Non-crop areas,Oil palm,Okra,Onion,Pineapple,Potato,Rice,Rubber,Sorghum,Soyabeans,Sugarcane,Tobacco,Tomato,Turf grass,Vegetables</t>
  </si>
  <si>
    <t>Banana,Cacao,Citrus,Coffee,Cotton,Oil palm,Onion,Pineapple,Ramie,Rice,Rubber,Soyabeans,Stored grain,Tomato,Watermelon</t>
  </si>
  <si>
    <t>Cowpea,Soyabeans</t>
  </si>
  <si>
    <t>Banana,Banana (Cavendish),Cacao,Citrus,Coconut,Coffee,Corn,Grass,Lawns,Mango,Non-crop areas,Oil palm,Okra,Onion,Pineapple,Rice,Rubber,Soyabeans,Sugarcane,Turf grass,Vegetables</t>
  </si>
  <si>
    <t>Banana,Banana (Cavendish),Beans,Cacao,Carrot,Cassava,Celery,Citrus,Coconut,Coffee,Corn,Cotton,Garlic,Grass,Lawns,Mango,Non-crop areas,Oil palm,Okra,Onion,Peanut,peas,Pineapple,Potato,Rice,Rubber,Sorghum,Soyabeans,Sugarcane,Tobacco,Tomato,Turf grass,Vegetables</t>
  </si>
  <si>
    <t>Cotton,Sweet potato,White potato</t>
  </si>
  <si>
    <t>Rice brown leaf spot</t>
  </si>
  <si>
    <t>Tobacco brown leaf spot</t>
  </si>
  <si>
    <t>Bacterial bulb rot</t>
  </si>
  <si>
    <t xml:space="preserve">Onion,Garlic </t>
  </si>
  <si>
    <t>Multiple bacterial pathogens</t>
  </si>
  <si>
    <t>Fruitlet core rot</t>
  </si>
  <si>
    <t>Cnaphalocrocis medinalis</t>
  </si>
  <si>
    <t>Domain:Eukaryota,Kingdom:Animalia,Phylum:Arthropoda,Class:Insecta,Order:Lepidoptera,Family:Crambidae,Genus:Cnaphalocrocis</t>
  </si>
  <si>
    <t>Bean Leaffolder</t>
  </si>
  <si>
    <t>Lamprosema indicata</t>
  </si>
  <si>
    <t>Soybeans</t>
  </si>
  <si>
    <t>Domain:Eukaryota,Kingdom:Animalia,Phylum:Arthropoda,Class:Insecta,Order:Lepidoptera,Family:Crambidae,Tribe:Hydririni,Genus:Lamprosema</t>
  </si>
  <si>
    <t>Banana flower thrips</t>
  </si>
  <si>
    <t>Red rust thrips</t>
  </si>
  <si>
    <t>Botrytis spp.</t>
  </si>
  <si>
    <t>Papaya dieback</t>
  </si>
  <si>
    <t>Baterial crown rot</t>
  </si>
  <si>
    <t>Borreria latifolia</t>
  </si>
  <si>
    <t>Domain:Eukaryota,Kingdom:Plantae,Phylum:Spermatophyta,Subphylum:Angiospermae,Class:Dicotyledonae,Order:Gentianales,Family:Rubiaceae,Genus:Borreria</t>
  </si>
  <si>
    <t>Crocidolomia pavonana</t>
  </si>
  <si>
    <t>Cabbage looper moth,Cabbage worm,Cabbage Looper,Spanworm,Inchworm</t>
  </si>
  <si>
    <t>Cabbage cluster caterpillar</t>
  </si>
  <si>
    <t>Domain:Eukaryota,Kingdom:Animalia,Phylum:Arthropoda,Class:Insecta,Order:Lepidoptera,Family:Crambidae,Genus:Crocidolomia</t>
  </si>
  <si>
    <t>Kingdom:Plantae,Clade:Tracheophytes,Clade:Angiosperms,Clade:Eudicots,Clade:Rosids,Order:Fabales,Family:Fabaceae,Subfamily:Faboideae,Genus:Calopogonium</t>
  </si>
  <si>
    <t>Corn,Banana</t>
  </si>
  <si>
    <t>Citrus bacterial spot</t>
  </si>
  <si>
    <t>Domain:Eukaryota,Kingdom:Animalia,Phylum:Arthropoda,Class:Insecta,Order:Hemiptera,Suborder:Heteroptera,Superfamily:Miroidea,Family:Miridae</t>
  </si>
  <si>
    <t>Miridae spp.</t>
  </si>
  <si>
    <t>Bacterial soft rot</t>
  </si>
  <si>
    <t>Carrot bacterial gall</t>
  </si>
  <si>
    <t>Rhizobacter dauci</t>
  </si>
  <si>
    <t>Carrot bacteriosis</t>
  </si>
  <si>
    <t>Xanthomonas campestris pv. carotae</t>
  </si>
  <si>
    <t>Crown gall</t>
  </si>
  <si>
    <t>Agrobacterium tumefaciens</t>
  </si>
  <si>
    <t>Hairy root</t>
  </si>
  <si>
    <t>Agrobacterium rhizogenes</t>
  </si>
  <si>
    <t>Streptomyces scabiei</t>
  </si>
  <si>
    <t>Erwinia chrysanthemi,E. carotovora </t>
  </si>
  <si>
    <t>Latin name</t>
  </si>
  <si>
    <t>Type</t>
  </si>
  <si>
    <t>Thielaviopsis basicola,Chalara elegans [synanamorph]</t>
  </si>
  <si>
    <t>Black rot (black carrot root dieback)</t>
  </si>
  <si>
    <t>Alternaria radicina= Stemphylium radicinum</t>
  </si>
  <si>
    <t>Blue mold rot (blue green mold)</t>
  </si>
  <si>
    <t>Brown rot (Phoma disease)</t>
  </si>
  <si>
    <t>Leptosphaeria libanotis,Phoma rostrupii [anamorph]</t>
  </si>
  <si>
    <t>Buckshot rot</t>
  </si>
  <si>
    <t>Typhula spp.</t>
  </si>
  <si>
    <t>Thanatephorus cucumeris,Rhizoctonia solani [anamorph]</t>
  </si>
  <si>
    <t>Cavity spot</t>
  </si>
  <si>
    <t>Pythium spp.,Pythium violae,Rhizoctonia spp.,Rhizoctonia solani</t>
  </si>
  <si>
    <t>Cercospora carotae</t>
  </si>
  <si>
    <t>Cottony rot</t>
  </si>
  <si>
    <t>Sclerotinia minor,Sclerotinia sclerotiorum</t>
  </si>
  <si>
    <t>Crater rot</t>
  </si>
  <si>
    <t>Athelia arachnoidea (anamorph = Fibulorhizoctonia carotae)</t>
  </si>
  <si>
    <t>Rhizoctonia spp.,Rhizoctonia solani</t>
  </si>
  <si>
    <t>Fusarium spp.,Pythium spp.,Rhizoctonia solani</t>
  </si>
  <si>
    <t>Dieback of carrots</t>
  </si>
  <si>
    <t>Pythium spp.,Pythium debaryanum,</t>
  </si>
  <si>
    <t>Plasmopara crustosa,= Plasmopara nivea,</t>
  </si>
  <si>
    <t>Forking, brown root</t>
  </si>
  <si>
    <t>Pythium spp.,Pythium irregulare,Pythium paroecandrum,Pythium sylvaticum,</t>
  </si>
  <si>
    <t>Fusarium dry rot</t>
  </si>
  <si>
    <t>Fusarium sp.</t>
  </si>
  <si>
    <t>Gray mold rot</t>
  </si>
  <si>
    <t>Botryotinia fuckeliana,Botrytis cinerea [anamorph],</t>
  </si>
  <si>
    <t>Hard rot</t>
  </si>
  <si>
    <t>Fusarium sp.,Gliocladium roseum,</t>
  </si>
  <si>
    <t>Lateral root dieback</t>
  </si>
  <si>
    <t>Pythium spp.</t>
  </si>
  <si>
    <t>Leaf rot</t>
  </si>
  <si>
    <t>Typhula variabilis</t>
  </si>
  <si>
    <t>Ramularia spp.</t>
  </si>
  <si>
    <t>Licorice rot</t>
  </si>
  <si>
    <t>Phytophthora root rot</t>
  </si>
  <si>
    <t>Phytophthora megasperma</t>
  </si>
  <si>
    <t>Pink mold rot</t>
  </si>
  <si>
    <t>Trichothecium roseum</t>
  </si>
  <si>
    <t>Pythium brown rot and forking</t>
  </si>
  <si>
    <t>Pythium root dieback</t>
  </si>
  <si>
    <t>Rhizoctonia canker</t>
  </si>
  <si>
    <t>Rhizoctonia seedling disease</t>
  </si>
  <si>
    <t>Rhizoctonia spp.</t>
  </si>
  <si>
    <t>Rhizopus wooly soft rot</t>
  </si>
  <si>
    <t>Root canker</t>
  </si>
  <si>
    <t>Root dieback</t>
  </si>
  <si>
    <t>Phymatotrichum root rot (cotton root rot)</t>
  </si>
  <si>
    <t>Rubbery brown rot</t>
  </si>
  <si>
    <t>Rubbery slate rot</t>
  </si>
  <si>
    <t>Pythium debaryanum</t>
  </si>
  <si>
    <t>Rusty root</t>
  </si>
  <si>
    <t>Sclerotinia rot</t>
  </si>
  <si>
    <t>Seed mold</t>
  </si>
  <si>
    <t>Sooty rot</t>
  </si>
  <si>
    <t>Aspergillus niger</t>
  </si>
  <si>
    <t>Sour rot</t>
  </si>
  <si>
    <t>Geotrichum candidum</t>
  </si>
  <si>
    <t>Southern blight</t>
  </si>
  <si>
    <t>Stem spot</t>
  </si>
  <si>
    <t>Diaporthe arctii</t>
  </si>
  <si>
    <t>Tip rot</t>
  </si>
  <si>
    <t>Numerous pathogens</t>
  </si>
  <si>
    <t>Umbel blight</t>
  </si>
  <si>
    <t>Violet root rot</t>
  </si>
  <si>
    <t>Watery soft rot</t>
  </si>
  <si>
    <t>Cyst nematode</t>
  </si>
  <si>
    <t>Heterodera carotae</t>
  </si>
  <si>
    <t>Dagger nematode</t>
  </si>
  <si>
    <t>Xiphinema</t>
  </si>
  <si>
    <t>Lance nematode</t>
  </si>
  <si>
    <t>Lesion nematode</t>
  </si>
  <si>
    <t>Root knot</t>
  </si>
  <si>
    <t>Meloidogyne hapla</t>
  </si>
  <si>
    <t>Sting nematode</t>
  </si>
  <si>
    <t>Belonolaimus longicaudatus</t>
  </si>
  <si>
    <t>Stubby-root nematodes</t>
  </si>
  <si>
    <t>Trichodorus</t>
  </si>
  <si>
    <t>Alfalfa mosaic</t>
  </si>
  <si>
    <t>Carrot latent</t>
  </si>
  <si>
    <t>Carrot mottle</t>
  </si>
  <si>
    <t>Carrot red leaf</t>
  </si>
  <si>
    <t>Carrot thin leaf</t>
  </si>
  <si>
    <t>Carrot yellow leaf</t>
  </si>
  <si>
    <t>Celery mosaic</t>
  </si>
  <si>
    <t>Cucumber mosaic</t>
  </si>
  <si>
    <t>Curly top</t>
  </si>
  <si>
    <t>Motley dwarf</t>
  </si>
  <si>
    <t>genus Alfamovirus, Alfalfa mosaic virus (AMV)</t>
  </si>
  <si>
    <t>genus Nucleorhabdovirus, Carrot latent virus (CtLtV)</t>
  </si>
  <si>
    <t>genus Umbravirus, Carrot mottle virus (CMoV)</t>
  </si>
  <si>
    <t>genus Luteovirus, Carrot red leaf virus (CaRLV)</t>
  </si>
  <si>
    <t>genus Potyvirus, Carrot thin leaf virus (CTLV)</t>
  </si>
  <si>
    <t>Carrot yellow leaf virus (CYLV)</t>
  </si>
  <si>
    <t>genus Potyvirus, Celery mosaic virus (CeMV)</t>
  </si>
  <si>
    <t>genus Cucumovirus, Cucumber mosaic virus (CMV)</t>
  </si>
  <si>
    <t>genus Hybrigeminivirus, Beet curly top virus (BCTV)</t>
  </si>
  <si>
    <t>genus Luteovirus, Carrot red leaf virus (CaRLV)genus Umbravirus, Carrot mottle virus (CMoV)</t>
  </si>
  <si>
    <t>Virus</t>
  </si>
  <si>
    <t>Aster yellows</t>
  </si>
  <si>
    <t>Aster yellows phytoplasma</t>
  </si>
  <si>
    <t>Phytoplasma</t>
  </si>
  <si>
    <t>Crown rot disorder</t>
  </si>
  <si>
    <t>Heat canker</t>
  </si>
  <si>
    <t>High soil surface temperature</t>
  </si>
  <si>
    <t>Hollow black heart</t>
  </si>
  <si>
    <t>Boron deficiency</t>
  </si>
  <si>
    <t>Ozone injury</t>
  </si>
  <si>
    <t>Ozone pollution</t>
  </si>
  <si>
    <t>Root scab</t>
  </si>
  <si>
    <t>Physiological</t>
  </si>
  <si>
    <t>Speckled carrot</t>
  </si>
  <si>
    <t>No associated pathogen</t>
  </si>
  <si>
    <t>Genetic disorder</t>
  </si>
  <si>
    <t>Rhizopus arrhizus= Rhizopus oryzae,Rhizopus arrhizus= Rhizopus oryzae,Rhizopus stolonifer= Rhizopus nigricans</t>
  </si>
  <si>
    <t>Mycocentrospora acerina,= Centrospora acerina,Sclerotinia sclerotiorum,Thielaviopsis basicola,Typhul</t>
  </si>
  <si>
    <t>Erysiphe heraclei,Erysiphe polygoni,Erysiphe umbelliferarum f. dauci</t>
  </si>
  <si>
    <t>Pythium irregulare,Pythium paroecandrum,Pythium sulcatum,Pythium sylvaticum,</t>
  </si>
  <si>
    <t>Fusarium spp.,Fusarium culmorum,Rhizoctonia spp.,Sclerotium rolfsii</t>
  </si>
  <si>
    <t>Phymatotrichopsis omnivora,= Phymatotrichum omnivorum</t>
  </si>
  <si>
    <t>Phytophthora cactorum,P. megasperma</t>
  </si>
  <si>
    <t>Aecidium foeniculi,Uromyces graminis,Uromyces lineolatus subsp. nearcticus= Uromyces scirpi</t>
  </si>
  <si>
    <t>Pythium spp.,Olpidium brassicae, as vector, tobacco necrosis virus</t>
  </si>
  <si>
    <t>Sclerotinia sclerotiorum,Sclerotinia minor</t>
  </si>
  <si>
    <t>Alternaria alternata,Gibberella fujikuroi,Fusarium moniliforme [anamorph]</t>
  </si>
  <si>
    <t>Athelia rolfsii,Sclerotium rolfsii [anamorph]</t>
  </si>
  <si>
    <t>Helicobasidium brebissonii,= Helicobasidium purpureum,Rhizoctonia crocorum [anamorph]</t>
  </si>
  <si>
    <t>Sclerotinia minor,Sclerotinia sclerotiorum,Sclerotium rolfsii,Botrytis cinerea</t>
  </si>
  <si>
    <t>Hoplolaimus uniformis</t>
  </si>
  <si>
    <t>Pratylenchus penetrans,Pratylenchus spp.</t>
  </si>
  <si>
    <t>Tomato earworm</t>
  </si>
  <si>
    <t>Xanthomonas vasicola</t>
  </si>
  <si>
    <t>Domain:Bacteria,Phylum:Pseudomonadota,Class:Gammaproteobacteria,Order:Xanthomonadales,Family:Xanthomonadaceae,Genus:Xanthomonas,Species:X. vasicola</t>
  </si>
  <si>
    <t>Awnless barnyard grass,Cockspur grass,Common barnyard grass,Deccan grass,Japanese millet,Jharua,Jungle rice,Water grass,Wild rice</t>
  </si>
  <si>
    <t>Damping-off</t>
  </si>
  <si>
    <t>Phytophthora, Rhizoctonia</t>
  </si>
  <si>
    <t>most common in cool, wet conditions, and can be especially damaging in spring</t>
  </si>
  <si>
    <t>Bacterial leaf blight of Carrot</t>
  </si>
  <si>
    <t>Black root rot of Pineapple</t>
  </si>
  <si>
    <t>Black root rot of Carrot</t>
  </si>
  <si>
    <t>Carrot leaf blight</t>
  </si>
  <si>
    <t>Fusarium oxysporum,Fusarium.asparagi,Fusarium proliferatum,Fusarium moniliforme</t>
  </si>
  <si>
    <t>same as damping off</t>
  </si>
  <si>
    <t>Crown rot: Carrot</t>
  </si>
  <si>
    <t>Crown rot: Asparagus</t>
  </si>
  <si>
    <t>Peronosporaceae</t>
  </si>
  <si>
    <t>Caused by several oomycetes of the  Peronosporaceae family</t>
  </si>
  <si>
    <t>Beans,Bittergourd,BrassicasBroccoli,Cabbage,Cantaloupe,Carrot,Cauliflower,Citrus,Corn,Cotton,Cucumber,Cucurbits,Eggplant,Garlic,Grapes,Leeks,Lettuce,Melon,Mungbeans,Okra,Onion,Ornamentals,Peas,Pepper,Potato,Shallots,Squash,Stringbeans,Tomato,Watermelon</t>
  </si>
  <si>
    <t>several</t>
  </si>
  <si>
    <t>ascomycete fungi </t>
  </si>
  <si>
    <t>Asparagus,Beans,Bittergourd,Broccoli,Cabbage,Carrot,Cauliflower,Citrus,Cotton,Cruciferae,Cucumber,Cucurbits,Eggplant,Grapes,Leafy Vegetables,Legumes,Mango,Melon,Mungbeans,Okra,Orchids,Ornamentals,Papaya,peas,Pepper,Potato,Squash,Strawberry,Tomato,Vegetables,Watermelon</t>
  </si>
  <si>
    <t>Calamansi,Cantaloupe,Citrus,Cucumber,Mandarin,Mango,Melon,Orange,Potato,Squash,Watermelon</t>
  </si>
  <si>
    <t>Domain:Bacteria,Phylum:Actinomycetota,Class:Actinomycetia,Order:Streptomycetales,Family:Streptomycetaceae,Genus:Streptomyces,Species:S. scabiei</t>
  </si>
  <si>
    <t>Scab: Bacterial</t>
  </si>
  <si>
    <t>Scab: Fungal</t>
  </si>
  <si>
    <t>Banana,Beans,Carrot,Chrysanthemum,Citrus,Coffee,Corn,Mungbeans,Ornamentals,Peanut,Peas,Pepper,Snap Beans,Soyabeans,Stringbeans</t>
  </si>
  <si>
    <t>Rice leaffolder</t>
  </si>
  <si>
    <t>Stenocarpella maydis</t>
  </si>
  <si>
    <t>Stenocarpella macrospora</t>
  </si>
  <si>
    <t>Lasiodiplodia theobromae</t>
  </si>
  <si>
    <t>Pepper</t>
  </si>
  <si>
    <t>Diplodia stem end rot</t>
  </si>
  <si>
    <t>Banana anthracnose</t>
  </si>
  <si>
    <t>Anthracnose: Pepper</t>
  </si>
  <si>
    <t>Colletotrichum gloeosporioides,Colletotrichum acutatum</t>
  </si>
  <si>
    <t>Blue Mold of Tobacco</t>
  </si>
  <si>
    <t>Peronospora hyoscyami f.sp. tabacina</t>
  </si>
  <si>
    <t>Apples,Pears,Cherries,Citrus</t>
  </si>
  <si>
    <t>Alternaria leaf blight,Carrot leaf spot,Carrot leaf blight,Black Leaf spot,Black leaf spot of cabbage</t>
  </si>
  <si>
    <t>Mango stem borer,</t>
  </si>
  <si>
    <t>Batocera rufomaculata</t>
  </si>
  <si>
    <t>Cerambycidae: Coleoptera</t>
  </si>
  <si>
    <t>Beetle</t>
  </si>
  <si>
    <t>Domain:Eukaryota,Kingdom:Animalia,Phylum:Arthropoda,Class:Insecta,Order:Coleoptera,Family:Cerambycidae,Genus:Batocera</t>
  </si>
  <si>
    <t>Rice Yellow stemborer</t>
  </si>
  <si>
    <t>Rice Striped stemborer</t>
  </si>
  <si>
    <t>Rice Dark-headed striped stemborer</t>
  </si>
  <si>
    <t>Scirpophaga incertulas</t>
  </si>
  <si>
    <t>Sesamia inferens </t>
  </si>
  <si>
    <t>Chilo suppressalis</t>
  </si>
  <si>
    <t>C. polychrysus</t>
  </si>
  <si>
    <t>important pest in rainfed wetland rice. It can cause outbreaks and destroy rice fields</t>
  </si>
  <si>
    <t>most abundant in temperate countries and in non-flooded areas.
Its damage can be as high as 100%</t>
  </si>
  <si>
    <t>yield loss of about 30%</t>
  </si>
  <si>
    <t>Rice Stem borer</t>
  </si>
  <si>
    <t>Domain:Bacteria,Phylum:Pseudomonadota,Class:Gammaproteobacteria,Order:Enterobacterales,Family:Pectobacteriaceae,Genus:Pectobacterium</t>
  </si>
  <si>
    <t>Botryosphaeria obtusa</t>
  </si>
  <si>
    <t>Domain:Eukaryota,Kingdom:Fungi,Division:Ascomycota,Class:Dothideomycetes,Order:Botryosphaeriales,Family:Botryosphaeriaceae,Genus:Botryosphaeria</t>
  </si>
  <si>
    <t>Domain:Eukaryota,Clade:Diaphoretickes,Clade:SAR,Clade:Stramenopiles,Phylum:Oomycota,Order:Peronosporales,Family:Peronosporaceae,Genus:Peronospora</t>
  </si>
  <si>
    <t>Prays endocarpa</t>
  </si>
  <si>
    <t>Domain:Eukaryota,Kingdom:Metazoa,Phylum:Arthropoda,Subphylum:Uniramia,Class:Insecta,Order:Lepidoptera,Family:Yponomeutidae,Genus:Prays,</t>
  </si>
  <si>
    <t>Citrus pock caterpillar</t>
  </si>
  <si>
    <t>Citrus,Pomelo</t>
  </si>
  <si>
    <t>Citrus rind borer</t>
  </si>
  <si>
    <t>Ubod-ubod</t>
  </si>
  <si>
    <t>Seedling blight</t>
  </si>
  <si>
    <t>Septoria lycopersici</t>
  </si>
  <si>
    <t>Domain:Eukaryota,Kingdom:Fungi,Division:Ascomycota,Class:Dothideomycetes,Order:Capnodiales,Family:Mycosphaerellaceae,Genus:Septoria</t>
  </si>
  <si>
    <t xml:space="preserve">Alternaria solani </t>
  </si>
  <si>
    <t>Domain:Eukaryota,Kingdom:Fungi,Division:Ascomycota,Class:Dothideomycetes,Order:Pleosporales,Family:Pleosporaceae</t>
  </si>
  <si>
    <t>Scarab beetle white grubs</t>
  </si>
  <si>
    <t>Sugarcane,Corn</t>
  </si>
  <si>
    <t>Phyllophaga spp</t>
  </si>
  <si>
    <t>Domain:Eukaryota,Kingdom:Animalia,Phylum:Arthropoda,Class:Insecta,Order:Coleoptera,Suborder:Polyphaga,Infraorder:Scarabaeiformia,Family:Scarabaeidae,Subfamily:Melolonthinae,Tribe:Melolonthini,Genus:Phyllophaga,</t>
  </si>
  <si>
    <t>Saccharum spontaneum</t>
  </si>
  <si>
    <t>Wild sugarcane </t>
  </si>
  <si>
    <t>Kingdom:Plantae,Clade:Tracheophytes,Clade:Angiosperms,Clade:Monocots,Clade:Commelinids,Order:Poales,Family:Poaceae,Subfamily:Panicoideae,Genus:Saccharum</t>
  </si>
  <si>
    <t>Phytophthora cinnamomi</t>
  </si>
  <si>
    <t>Green eye</t>
  </si>
  <si>
    <t>Fusariosis</t>
  </si>
  <si>
    <t>Fusarium guttiforme</t>
  </si>
  <si>
    <t>Kingdom:Plantae,Clade:Tracheophytes,Clade:Angiosperms,Clade:Monocots,Clade:Commelinids,Order:Poales,Family:Poaceae,Subfamily:Chloridoideae,Tribe:Cynodonteae,Subtribe:Eleusininae,Genus:Leptochloa</t>
  </si>
  <si>
    <t>Mycosphaerella brassicicola</t>
  </si>
  <si>
    <t>Domain:Eukaryota,Kingdom:Fungi,Division:Ascomycota,Class:Dothideomycetes,Order:Capnodiales,Family:Mycosphaerellaceae,Genus:Mycosphaerella,</t>
  </si>
  <si>
    <t>Domain:Eukaryota,Clade:Diaphoretickes,Clade:SAR,Clade:Stramenopiles,Phylum:Oomycota,Order:Peronosporales,Family:Pythiaceae,Genus:Pythium</t>
  </si>
  <si>
    <t>Alternaria porri</t>
  </si>
  <si>
    <t>Onion,Garlic</t>
  </si>
  <si>
    <t>Botrytis neck rot,Botrytis bulb rot</t>
  </si>
  <si>
    <t>Botrytis Neck and Bulb Rot</t>
  </si>
  <si>
    <t>biological_cure</t>
  </si>
  <si>
    <t>Chk 2 len BC</t>
  </si>
  <si>
    <t>len notes</t>
  </si>
  <si>
    <t>len tax</t>
  </si>
  <si>
    <t xml:space="preserve">len crops </t>
  </si>
  <si>
    <t>https://en.wikipedia.org/wiki/Twenty_eight-spotted_potato_ladybird</t>
  </si>
  <si>
    <t>Semi-Looper</t>
  </si>
  <si>
    <t>http://www.plantdoctor.eastwestseed.com/insect-pests/semi-looper</t>
  </si>
  <si>
    <t>Cucurbit beetle</t>
  </si>
  <si>
    <t>beetle</t>
  </si>
  <si>
    <t>Aulacophora indica</t>
  </si>
  <si>
    <t>Domain:Eukaryota,Kingdom:Animalia,Phylum:Arthropoda,Class:Insecta,Order:Coleoptera,Suborder:Polyphaga,Infraorder:Cucujiformia,Family:Chrysomelidae,Subfamily:Galerucinae,Tribe:Luperini,Subtribe:Aulacophorina,Genus:Aulacophora</t>
  </si>
  <si>
    <t>pumkin beetls</t>
  </si>
  <si>
    <t>wiki</t>
  </si>
  <si>
    <t>picture__insect</t>
  </si>
  <si>
    <t>http://www.plantdoctor.eastwestseed.com/insect-pests/cucurbit-beetle-0,https://www.inaturalist.org/taxa/342313-Aulacophora-indica</t>
  </si>
  <si>
    <t>https://en.wikipedia.org/wiki/Aulacophora</t>
  </si>
  <si>
    <t>https://pictureinsect.com/wiki/Aulacophora_indica.html</t>
  </si>
  <si>
    <t>http://www.plantdoctor.eastwestseed.com/insect-pests/28-spotted-beetle</t>
  </si>
  <si>
    <t>https://pictureinsect.com/wiki/Henosepilachna_vigintioctopunctata.html</t>
  </si>
  <si>
    <t>https://en.wikipedia.org/wiki/Spider_mite</t>
  </si>
  <si>
    <t>http://www.plantdoctor.eastwestseed.com/insect-pests/red-spider-mites</t>
  </si>
  <si>
    <t xml:space="preserve">http://www.plantdoctor.eastwestseed.com/insect-pests/diamondback-moth </t>
  </si>
  <si>
    <t>moth</t>
  </si>
  <si>
    <t>https://en.wikipedia.org/wiki/Diamondback_moth</t>
  </si>
  <si>
    <t>Plutella xylostella</t>
  </si>
  <si>
    <t>Domain:Eukaryota,Kingdom:Animalia,Phylum:Arthropoda,Class:Insecta,Order:Lepidoptera,Family:Plutellidae,Genus:Plutella</t>
  </si>
  <si>
    <t>https://pictureinsect.com/wiki/Plutella_xylostella.html</t>
  </si>
  <si>
    <t>Fusarium fujikuroi</t>
  </si>
  <si>
    <t>Alfalfa mosaic virus</t>
  </si>
  <si>
    <t>(unranked):Virus,Realm:Riboviria,Kingdom:Orthornavirae,Phylum:Kitrinoviricota,Class:Alsuviricetes,Order:Martellivirales,Family:Bromoviridae,Genus:Alfamovirus</t>
  </si>
  <si>
    <t>Collectotrichum cocodes</t>
  </si>
  <si>
    <t>Tomato Anthracnose</t>
  </si>
  <si>
    <t>Tomato,Potato</t>
  </si>
  <si>
    <t>Potato black dot disease</t>
  </si>
  <si>
    <t>Colletotrichum capsici</t>
  </si>
  <si>
    <t>Pepper,Yams,Eggplant</t>
  </si>
  <si>
    <t>Bacterial blight of rice</t>
  </si>
  <si>
    <t>Xanthomonas oryzae pv. Oryzae</t>
  </si>
  <si>
    <t xml:space="preserve">Bacterial blight of cassava </t>
  </si>
  <si>
    <t>Xanthomonas axonopodis pv. manihotis</t>
  </si>
  <si>
    <t xml:space="preserve">Bacterial blight of common beans </t>
  </si>
  <si>
    <t>Xanthomonas axonopodis pv. phaseoli</t>
  </si>
  <si>
    <t>Bacterial panicle blight</t>
  </si>
  <si>
    <t>Burkholderia glumae</t>
  </si>
  <si>
    <t>Celery blight</t>
  </si>
  <si>
    <t>Corn blight</t>
  </si>
  <si>
    <t>Cucumber blight</t>
  </si>
  <si>
    <t>Eggplant blight</t>
  </si>
  <si>
    <t>Garlic,Onion blight</t>
  </si>
  <si>
    <t>Pepper blight</t>
  </si>
  <si>
    <t>Rice blight</t>
  </si>
  <si>
    <t>Squash blight</t>
  </si>
  <si>
    <t>Tomato blight</t>
  </si>
  <si>
    <t>Cercospora apii i</t>
  </si>
  <si>
    <t>Bipolaris maydis</t>
  </si>
  <si>
    <t>Onion,Ornamentals,Cutflowers</t>
  </si>
  <si>
    <t>Phytophthora nicotianae</t>
  </si>
  <si>
    <t xml:space="preserve">Botrytis squamosa </t>
  </si>
  <si>
    <t>https://ipm.ucanr.edu/agriculture/onion-and-garlic/botrytis-leafspot/#gsc.tab=0</t>
  </si>
  <si>
    <t>Melon blight</t>
  </si>
  <si>
    <t>Gummy stem blight,Black rot</t>
  </si>
  <si>
    <t>Muskmelon,Watermelon</t>
  </si>
  <si>
    <t>https://www.vegetables.bayer.com/ca/en-ca/resources/agronomic-spotlights/gummy-stem-blight-of-watermelon.html#:~:text=PATHOGENS%20AND%20DISEASE%20CYCLE,cucurbitacearum%2C%20and%20S.</t>
  </si>
  <si>
    <t>Gray mold,Leaf blast,Botrytis leaf blight,Ornamental blight</t>
  </si>
  <si>
    <t>Peppers,Eggplant</t>
  </si>
  <si>
    <t>Rice blast,Rice rotten neck,Rice seedling blight,Oval leaf spot of graminea,Pitting disease,Ryegrass blast,Johnson spot,Neck blast,Wheat blast,Imochi</t>
  </si>
  <si>
    <t>Cucurbits,Squash,Eggplant</t>
  </si>
  <si>
    <t>Oomycete</t>
  </si>
  <si>
    <t>len urls</t>
  </si>
  <si>
    <t>Carrot canker</t>
  </si>
  <si>
    <t>Rice swarming caterpillar</t>
  </si>
  <si>
    <t>http://www.knowledgebank.irri.org/training/fact-sheets/pest-management/insects/item/armyworms</t>
  </si>
  <si>
    <t>Rice ear-cutting caterpillar</t>
  </si>
  <si>
    <t>Stored grain,Rice</t>
  </si>
  <si>
    <t>Spodoptera mauritia</t>
  </si>
  <si>
    <t>Gold-fringed rice borer</t>
  </si>
  <si>
    <t>Chilo auricilius</t>
  </si>
  <si>
    <t>http://www.knowledgebank.irri.org/images/docs/managing-rice-stem-borer</t>
  </si>
  <si>
    <t>White stem borer</t>
  </si>
  <si>
    <t>Scirpophaga innotata</t>
  </si>
  <si>
    <t>Pink Stem Borer</t>
  </si>
  <si>
    <t>Spotted Stem Borer</t>
  </si>
  <si>
    <t>Chilo partellus</t>
  </si>
  <si>
    <t>http://www.knowledgebank.irri.org/images/docs/managing-rice-stem-borers-in-rice-wheat-systems.pdf</t>
  </si>
  <si>
    <t>Mythimna separata</t>
  </si>
  <si>
    <t>Northern armyworm,Oriental armyworm</t>
  </si>
  <si>
    <t>Hydrellia philippina</t>
  </si>
  <si>
    <t>Fly</t>
  </si>
  <si>
    <t>https://www.cabidigitallibrary.org/doi/full/10.1079/cabicompendium.43911</t>
  </si>
  <si>
    <t>Rindworm complex</t>
  </si>
  <si>
    <t>Spodoptera frugiperda,Spodoptera ornithogalli,Trichoplusia ni,Heliothis virescens,
,Helicoverpa zea,Estigmene acrea,
Feltia subterranea</t>
  </si>
  <si>
    <t>Fall Armyworm</t>
  </si>
  <si>
    <t>Domain:Eukaryota,Kingdom:Animalia,Phylum:Arthropoda,Class:Insecta,Order:Lepidoptera,Superfamily:Noctuoidea,Family:Noctuidae,Genus:Spodoptera</t>
  </si>
  <si>
    <t>Spodoptera litura</t>
  </si>
  <si>
    <t>tobacco cutworm</t>
  </si>
  <si>
    <t>African armyworm</t>
  </si>
  <si>
    <t>Spodoptera exempta</t>
  </si>
  <si>
    <t>Helicoverpa assulta</t>
  </si>
  <si>
    <t>Alfalfa,Clover,Cotton,Flax,Soybean,Tobacco,Cabbage,Cantaloupe,Lettuce,Pea,Pepper,Pigeonpea,Squash,Tomato,Ornamentals,Sitao,Solanaceae</t>
  </si>
  <si>
    <t>Anatrachyntis simplex</t>
  </si>
  <si>
    <t>Anatrachyntis rileyi</t>
  </si>
  <si>
    <t>Pink scavenger moth</t>
  </si>
  <si>
    <t>Pink cornworm,Pink bud moth</t>
  </si>
  <si>
    <t>Pyroderces rileyi</t>
  </si>
  <si>
    <t>Banana,Corn,Cotton,Lemon,Pineapple</t>
  </si>
  <si>
    <t>https://lepidoptera.butterflyhouse.com.au/cosm/rileyi.html</t>
  </si>
  <si>
    <t>Affects many crops</t>
  </si>
  <si>
    <t>Colletotrichum gigasporum</t>
  </si>
  <si>
    <t>C. arxii, C. magnisporum, C. pseudomajus, C. radicis and C. vietnamense.</t>
  </si>
  <si>
    <t xml:space="preserve">Colletotrichum musae </t>
  </si>
  <si>
    <t>Anthracnose fruit rot of banana</t>
  </si>
  <si>
    <t>Beans,Bell pepper,Chili,Cucumber,Cucurbits,Eggplant,Mango,Melon,Mungbeans,Mungo,Ornamentals,Peas,Pepper,Squash,Tomato,Watermelon</t>
  </si>
  <si>
    <t>Colletotrichum nymphaeae</t>
  </si>
  <si>
    <t>Citrus ,Pepper,Cherry,Peach,Guava,Malus spp,Juglans regia,Khaya spp.</t>
  </si>
  <si>
    <t>len bio cure</t>
  </si>
  <si>
    <t>Onions,Corn,Rice,Sorghum,Sugarcane,Cotton,Vegetables</t>
  </si>
  <si>
    <r>
      <t xml:space="preserve">Xanthomonas campestris </t>
    </r>
    <r>
      <rPr>
        <sz val="12"/>
        <color rgb="FF212529"/>
        <rFont val="Arial"/>
        <family val="2"/>
      </rPr>
      <t xml:space="preserve">pv. </t>
    </r>
    <r>
      <rPr>
        <i/>
        <sz val="12"/>
        <color rgb="FF212529"/>
        <rFont val="Arial"/>
        <family val="2"/>
      </rPr>
      <t>Vesicatoria</t>
    </r>
  </si>
  <si>
    <t>Drosophilidae</t>
  </si>
  <si>
    <t>Almonds,Beans,Cabbage,Carrots,Chinese cabbage,Corn,Cucumber,Eggplant,Pepper,Pistachios,Tomato</t>
  </si>
  <si>
    <t>Poaceae</t>
  </si>
  <si>
    <t>Cyperaceae</t>
  </si>
  <si>
    <t>Corm</t>
  </si>
  <si>
    <t>Wheat,Barley,Buckwheat,Corn,Oats,Rice,Rye,Sorghum,Triticale</t>
  </si>
  <si>
    <t>Apples,Barley,Corn,Cotton,Grapes,Nuts,Pears,Sorghum,Rice,Rye,Triticale,Wheat</t>
  </si>
  <si>
    <t>Corn,Millet,Rice,Sorghum,Sugarcane</t>
  </si>
  <si>
    <t>null crops</t>
  </si>
  <si>
    <t xml:space="preserve">Corn,Sorghum,Rice,Millet,Grasses,Wheat Oats </t>
  </si>
  <si>
    <t>Angiosperms</t>
  </si>
  <si>
    <t>Botrytis fabae</t>
  </si>
  <si>
    <t>Botrytis cinera</t>
  </si>
  <si>
    <t>Botrytis pseudocinerea</t>
  </si>
  <si>
    <t>Botrytis fabiopsis,Botrytis euroamericana,Botrytis medusae</t>
  </si>
  <si>
    <t>Botrytis leaf blight,Chocolate spot</t>
  </si>
  <si>
    <t>Botrytis aclada</t>
  </si>
  <si>
    <t>Botrytis allii, Botrytis porri</t>
  </si>
  <si>
    <t xml:space="preserve">Botrytis aclada,Botrytis cinerea,Botrytis squamosa,Botrytis porri </t>
  </si>
  <si>
    <t>Phoma rostrupii</t>
  </si>
  <si>
    <t>Leptosphaeria libanotis</t>
  </si>
  <si>
    <t>Thanatephorus cucumeris</t>
  </si>
  <si>
    <t>Nucleorhabdovirus</t>
  </si>
  <si>
    <t>CtLtV</t>
  </si>
  <si>
    <t>Carrot latent virus</t>
  </si>
  <si>
    <t>Carrot mottle virus</t>
  </si>
  <si>
    <t>Umbravirus</t>
  </si>
  <si>
    <t>CMoV</t>
  </si>
  <si>
    <t>Carrot red leaf virus</t>
  </si>
  <si>
    <t>Luteovirus</t>
  </si>
  <si>
    <t>CaRLV</t>
  </si>
  <si>
    <t>Potyvirus</t>
  </si>
  <si>
    <t>CTLV</t>
  </si>
  <si>
    <t>Pythium sulcatum</t>
  </si>
  <si>
    <t>Pythium violae,Pythium violae,Rhizoctonia spp.,Rhizoctonia solani,Pythium spp.</t>
  </si>
  <si>
    <t>Celery mosaic virus</t>
  </si>
  <si>
    <t>CeMV</t>
  </si>
  <si>
    <t>CYLV</t>
  </si>
  <si>
    <t>Sclerotinia sclerotiorum</t>
  </si>
  <si>
    <t>Sclerotinia minor</t>
  </si>
  <si>
    <t>Athelia arachnoidea</t>
  </si>
  <si>
    <t>Fibulorhizoctonia carotae</t>
  </si>
  <si>
    <t>Fusarium.asparagi</t>
  </si>
  <si>
    <t>genus Cucumovirus</t>
  </si>
  <si>
    <t>Cucumber mosaic virus</t>
  </si>
  <si>
    <t>CMV</t>
  </si>
  <si>
    <t>Beet curly top virus</t>
  </si>
  <si>
    <t>Hybrigeminivirus</t>
  </si>
  <si>
    <t>BCTV</t>
  </si>
  <si>
    <t>Fusarium spp.,Rhizoctonia solani</t>
  </si>
  <si>
    <t>Pythium paroecandrum</t>
  </si>
  <si>
    <t>Pythium sylvaticum,Pythium irregulare,Pythium spp.</t>
  </si>
  <si>
    <t>Penicillium funiculosum</t>
  </si>
  <si>
    <t>Penecillium funicolsum,Candida guilliermondi</t>
  </si>
  <si>
    <t>Fusarium proliferatum</t>
  </si>
  <si>
    <t>Botryotinia fuckeliana</t>
  </si>
  <si>
    <t>Mycosphaerella citri</t>
  </si>
  <si>
    <t>Raoul grass,Corngrass,Kokoma grass,Guinea-fowl grass,Jointed grass,Shamwa grass,Kelly grass</t>
  </si>
  <si>
    <t>Rottboellia cochinchinensis</t>
  </si>
  <si>
    <t>Rottboellia exaltata</t>
  </si>
  <si>
    <t>Pratylenchus penetrans</t>
  </si>
  <si>
    <t>Pratylenchus spp.</t>
  </si>
  <si>
    <t>Mycocentrospora acerina</t>
  </si>
  <si>
    <t>Centrospora acerina,Sclerotinia sclerotiorum,Thielaviopsis basicola,Typhul</t>
  </si>
  <si>
    <t>Scirtothrips dorsalis</t>
  </si>
  <si>
    <t>Rhipiphorothrips cruentatus</t>
  </si>
  <si>
    <t>latim_nm</t>
  </si>
  <si>
    <t>Sclerotinia minor,Sclerotium rolfsii,Botrytis cinerea</t>
  </si>
  <si>
    <t>Helicobasidium brebissonii</t>
  </si>
  <si>
    <t>Helicobasidium purpureum,Rhizoctonia crocorum</t>
  </si>
  <si>
    <t>Erwinia chrysanthemi</t>
  </si>
  <si>
    <t>Pectobacterium carotovorum</t>
  </si>
  <si>
    <t>Chalara elegans</t>
  </si>
  <si>
    <t>Stemphylium radicinum</t>
  </si>
  <si>
    <t>Rhizoctonia spp</t>
  </si>
  <si>
    <t>Gliocladium roseum</t>
  </si>
  <si>
    <t>Motley dwarf virus</t>
  </si>
  <si>
    <t>Carrot,Cilantro,Parsley</t>
  </si>
  <si>
    <t>Carrot mottle virus,CMoV,Carrot red leaf virus,CaRLV,CtRLVaRNA</t>
  </si>
  <si>
    <t>https://ipm.ucanr.edu/agriculture/cilantro-and-parsley/carrot-motley-dwarf/#gsc.tab=0</t>
  </si>
  <si>
    <t>Phymatotrichopsis omnivora</t>
  </si>
  <si>
    <t>Phymatotrichum omnivorum</t>
  </si>
  <si>
    <t>Pythium irregulare</t>
  </si>
  <si>
    <t>Pythium paroecandrum,Pythium sulcatum,Pythium sylvaticum,</t>
  </si>
  <si>
    <t>Rhizopus arrhizus</t>
  </si>
  <si>
    <t>Rhizopus oryzae,Rhizopus arrhizus,Rhizopus oryzae,Rhizopus stolonifer,Rhizopus nigricans</t>
  </si>
  <si>
    <t>Scotinophara lurida</t>
  </si>
  <si>
    <t>Scotinophara latiuscula</t>
  </si>
  <si>
    <t>Rice black bug: common</t>
  </si>
  <si>
    <t>Rice black bug: malayan</t>
  </si>
  <si>
    <t>Rice black bug: japanese</t>
  </si>
  <si>
    <t>Fusarium culmorum</t>
  </si>
  <si>
    <t>Rhizoctonia spp.,Sclerotium rolfsii,Fusarium spp.</t>
  </si>
  <si>
    <t>Phytophthora cactorum</t>
  </si>
  <si>
    <t>Aecidium foeniculi</t>
  </si>
  <si>
    <t>Uromyces graminis,Nearcticus,Uromyces scirpi,Uromyces lineolatus sp.</t>
  </si>
  <si>
    <t>Rusty root,Pythium root dieback</t>
  </si>
  <si>
    <t>https://www.ontario.ca/page/identification-and-management-carrot-root-diseases#:~:text=Cavity%20spot%20and%20Pythium%20root%20dieback%20(formerly%20known%20as%20rusty,favoured%20by%20moist%20soil%20conditions.</t>
  </si>
  <si>
    <t>Gibberella fujikuroi,Fusarium moniliforme</t>
  </si>
  <si>
    <t>Fusarium spp.,Diplodia spp.,Rhizoctonia spp.,Penicillium spp.</t>
  </si>
  <si>
    <t>Athelia rolfsii</t>
  </si>
  <si>
    <t>Sclerotium rolfsii</t>
  </si>
  <si>
    <t>Botrytis cinerea,Botrytis pseudocinerea,Botrytis fabiopsis</t>
  </si>
  <si>
    <t>Carrot thin leaf virus</t>
  </si>
  <si>
    <t>Imperata cylindrica</t>
  </si>
  <si>
    <t>Boron deficiency (plant disorder)</t>
  </si>
  <si>
    <t>Hemileia vastatrix</t>
  </si>
  <si>
    <t>Leaf rust: Coffee</t>
  </si>
  <si>
    <t>Soybean rust</t>
  </si>
  <si>
    <t>Soyabeans,Soybean</t>
  </si>
  <si>
    <t>Leaf rust: Soybean</t>
  </si>
  <si>
    <t>Leaf rust: Corn</t>
  </si>
  <si>
    <t>Phakopsora pachyrhizi</t>
  </si>
  <si>
    <t>Common corn rust</t>
  </si>
  <si>
    <t>Puccinia sorghi</t>
  </si>
  <si>
    <t>Erythricium salmonicolor</t>
  </si>
  <si>
    <t>Pink disease: Pineapple</t>
  </si>
  <si>
    <t>Tatumella morbirosei</t>
  </si>
  <si>
    <t>Trichothecium ptyseos </t>
  </si>
  <si>
    <t>Cashew nuts,Coffee,Citrus,Rubber,Cocao,Mango</t>
  </si>
  <si>
    <t>Pink disease: Jackfruit</t>
  </si>
  <si>
    <t>Jackfruit</t>
  </si>
  <si>
    <t>Botryobasidium salmonicolaor </t>
  </si>
  <si>
    <t>Corticium Salmonicolor</t>
  </si>
  <si>
    <t>Potato scab</t>
  </si>
  <si>
    <t>Powdery scab</t>
  </si>
  <si>
    <t>Spongospora subterranea f. sp. Subterranea</t>
  </si>
  <si>
    <t>Cercozoa</t>
  </si>
  <si>
    <t>Silver scurf</t>
  </si>
  <si>
    <t>Helminthosporium solani</t>
  </si>
  <si>
    <t>Potato,Beet,Carrot,Parsnip,Radish,Rutabaga,Turnip</t>
  </si>
  <si>
    <t>Streptomyces scabies</t>
  </si>
  <si>
    <t>Potato,Beet,Radish,Rutabaga,Turnip,Carrot,Parsnip</t>
  </si>
  <si>
    <t>Common scab</t>
  </si>
  <si>
    <t>Puccinia horiana</t>
  </si>
  <si>
    <t>Albugo candida</t>
  </si>
  <si>
    <t>White rust: Brassicas</t>
  </si>
  <si>
    <t>Brassicas</t>
  </si>
  <si>
    <t>White rust: Chrysanthemum</t>
  </si>
  <si>
    <t>Albugo occidentalis</t>
  </si>
  <si>
    <t>Spinnach</t>
  </si>
  <si>
    <t>Wilsoniana bliti,</t>
  </si>
  <si>
    <t>Amaranth,Beets,Lambs quarters</t>
  </si>
  <si>
    <t>White rust: Beet</t>
  </si>
  <si>
    <t>White Blister Rust</t>
  </si>
  <si>
    <t>Carrot yellow-leaf virus</t>
  </si>
  <si>
    <t>Closterovirus</t>
  </si>
  <si>
    <t>Alternaria abietis</t>
  </si>
  <si>
    <t>Alternaria abundans</t>
  </si>
  <si>
    <t>Alternaria abutilonis</t>
  </si>
  <si>
    <t>Alternaria acalyphae</t>
  </si>
  <si>
    <t>Alternaria acalyphicola</t>
  </si>
  <si>
    <t>Alternaria achyranthis</t>
  </si>
  <si>
    <t>Alternaria aconidiophora</t>
  </si>
  <si>
    <t>Alternaria actinophylla</t>
  </si>
  <si>
    <t>Alternaria africana</t>
  </si>
  <si>
    <t>Alternaria agerati</t>
  </si>
  <si>
    <t>Alternaria agripestis</t>
  </si>
  <si>
    <t>Alternaria ailanthi</t>
  </si>
  <si>
    <t>Alternaria albiziae</t>
  </si>
  <si>
    <t>Alternaria aliena</t>
  </si>
  <si>
    <t>Alternaria allii</t>
  </si>
  <si>
    <t>/wiki/Alternaria_allii</t>
  </si>
  <si>
    <t>Alternaria allii-tuberosi</t>
  </si>
  <si>
    <t>Alternaria alocasiae</t>
  </si>
  <si>
    <t>Alternaria alstroemeriae</t>
  </si>
  <si>
    <t>Alternaria altccampina</t>
  </si>
  <si>
    <t>Alternaria alternantherae</t>
  </si>
  <si>
    <t>Alternaria alternariacida</t>
  </si>
  <si>
    <t>Alternaria alternariae</t>
  </si>
  <si>
    <t>Alternaria alternarina</t>
  </si>
  <si>
    <t>Alternaria altcernata</t>
  </si>
  <si>
    <t>Alternaria amaranthi</t>
  </si>
  <si>
    <t>Alternaria americana</t>
  </si>
  <si>
    <t>Alternaria ammopiptanthi</t>
  </si>
  <si>
    <t>Alternaria amorphophalli</t>
  </si>
  <si>
    <t>Alternaria amphicarpaeae</t>
  </si>
  <si>
    <t>Alternaria anagallidis</t>
  </si>
  <si>
    <t>Alternaria angustiovoidea</t>
  </si>
  <si>
    <t>Alternaria anigozanthi</t>
  </si>
  <si>
    <t>Alternaria anodae</t>
  </si>
  <si>
    <t>Alternaria anthropophila</t>
  </si>
  <si>
    <t>Alternaria anthyllidis</t>
  </si>
  <si>
    <t>Alternaria aquaeductua</t>
  </si>
  <si>
    <t>Alternaria aracearum</t>
  </si>
  <si>
    <t>Alternaria arachidis</t>
  </si>
  <si>
    <t>/wiki/Alternaria_arachidis</t>
  </si>
  <si>
    <t>Alternaria aragakii</t>
  </si>
  <si>
    <t>Alternaria arborescens</t>
  </si>
  <si>
    <t>Alternaria arbusti</t>
  </si>
  <si>
    <t>Alternaria arctoseptata</t>
  </si>
  <si>
    <t>Alternaria argyranthemi</t>
  </si>
  <si>
    <t>Alternaria argyroxiphii</t>
  </si>
  <si>
    <t>Alternaria armeniacae</t>
  </si>
  <si>
    <t>Alternaria armoraciae</t>
  </si>
  <si>
    <t>Alternaria arrhenatheri</t>
  </si>
  <si>
    <t>Alternaria arundinis</t>
  </si>
  <si>
    <t>Alternaria ascaloniae</t>
  </si>
  <si>
    <t>Alternaria asclepiadea</t>
  </si>
  <si>
    <t>Alternaria aspera</t>
  </si>
  <si>
    <t>Alternaria asphodeli</t>
  </si>
  <si>
    <t>Alternaria astragali</t>
  </si>
  <si>
    <t>Alternaria astragalicola</t>
  </si>
  <si>
    <t>Alternaria atra</t>
  </si>
  <si>
    <t>Alternaria atrans</t>
  </si>
  <si>
    <t>Alternaria atrobrunnea</t>
  </si>
  <si>
    <t>Alternaria atrocariis</t>
  </si>
  <si>
    <t>Alternaria avenicola</t>
  </si>
  <si>
    <t>Alternaria axiaeriisporifera</t>
  </si>
  <si>
    <t>Alternaria azadirachtae</t>
  </si>
  <si>
    <t>Alternaria azukiae</t>
  </si>
  <si>
    <t>Alternaria bannaensis</t>
  </si>
  <si>
    <t>Alternaria banyan</t>
  </si>
  <si>
    <t>Alternaria baoshanensis</t>
  </si>
  <si>
    <t>Alternaria barbata</t>
  </si>
  <si>
    <t>Alternaria basellae</t>
  </si>
  <si>
    <t>Alternaria bataticola</t>
  </si>
  <si>
    <t>Alternaria bauhiniae</t>
  </si>
  <si>
    <t>Alternaria beringelae</t>
  </si>
  <si>
    <t>Alternaria betae-kenyensis</t>
  </si>
  <si>
    <t>Alternaria beticola</t>
  </si>
  <si>
    <t>Alternaria betulae</t>
  </si>
  <si>
    <t>Alternaria biproliformis</t>
  </si>
  <si>
    <t>Alternaria blumeae</t>
  </si>
  <si>
    <t>Alternaria bokurai</t>
  </si>
  <si>
    <t>Alternaria bonducellae</t>
  </si>
  <si>
    <t>Alternaria bornmuelleri</t>
  </si>
  <si>
    <t>Alternaria botryospora</t>
  </si>
  <si>
    <t>Alternaria botrytis</t>
  </si>
  <si>
    <t>Alternaria brasiliensis</t>
  </si>
  <si>
    <t>Alternaria brassicae</t>
  </si>
  <si>
    <t>/wiki/Alternaria_brassicae</t>
  </si>
  <si>
    <t>Alternaria brassicae-pekinensis</t>
  </si>
  <si>
    <t>/wiki/Alternaria_brassicicola</t>
  </si>
  <si>
    <t>Alternaria brassicinae</t>
  </si>
  <si>
    <t>Alternaria bresadolae</t>
  </si>
  <si>
    <t>Alternaria breviconidiophora</t>
  </si>
  <si>
    <t>Alternaria breviramosa</t>
  </si>
  <si>
    <t>Alternaria brevirostra</t>
  </si>
  <si>
    <t>Alternaria breviseptata</t>
  </si>
  <si>
    <t>Alternaria brevispora</t>
  </si>
  <si>
    <t>Alternaria broccoli-italicae</t>
  </si>
  <si>
    <t>Alternaria broussonetiae</t>
  </si>
  <si>
    <t>Alternaria brunnea</t>
  </si>
  <si>
    <t>Alternaria bryophylli</t>
  </si>
  <si>
    <t>Alternaria bundelkhandae</t>
  </si>
  <si>
    <t>Alternaria burnsii</t>
  </si>
  <si>
    <t>Alternaria caespitosa</t>
  </si>
  <si>
    <t>Alternaria cajani</t>
  </si>
  <si>
    <t>Alternaria calendulae</t>
  </si>
  <si>
    <t>Alternaria californica</t>
  </si>
  <si>
    <t>Alternaria calycanthi</t>
  </si>
  <si>
    <t>Alternaria calycipyricola</t>
  </si>
  <si>
    <t>Alternaria camelliae</t>
  </si>
  <si>
    <t>Alternaria cantlous</t>
  </si>
  <si>
    <t>Alternaria capsici</t>
  </si>
  <si>
    <t>Alternaria capsici-annui</t>
  </si>
  <si>
    <t>Alternaria cardiospermi</t>
  </si>
  <si>
    <t>Alternaria caricae</t>
  </si>
  <si>
    <t>Alternaria caricicola</t>
  </si>
  <si>
    <t>Alternaria caricina</t>
  </si>
  <si>
    <t>Alternaria caricis</t>
  </si>
  <si>
    <t>Alternaria carolinaeana</t>
  </si>
  <si>
    <t>Alternaria carotiincultae</t>
  </si>
  <si>
    <t>Alternaria carthami</t>
  </si>
  <si>
    <t>/wiki/Alternaria_carthami</t>
  </si>
  <si>
    <t>Alternaria carthamicola</t>
  </si>
  <si>
    <t>Alternaria carthami-tinctorii</t>
  </si>
  <si>
    <t>Alternaria cassiae</t>
  </si>
  <si>
    <t>Alternaria castaneae</t>
  </si>
  <si>
    <t>Alternaria catalpae</t>
  </si>
  <si>
    <t>Alternaria catananches</t>
  </si>
  <si>
    <t>Alternaria catharanthi</t>
  </si>
  <si>
    <t>Alternaria catharanthicola</t>
  </si>
  <si>
    <t>Alternaria caudata</t>
  </si>
  <si>
    <t>Alternaria celosiicola</t>
  </si>
  <si>
    <t>Alternaria centaureae</t>
  </si>
  <si>
    <t>Alternaria cepulae</t>
  </si>
  <si>
    <t>Alternaria cerasi</t>
  </si>
  <si>
    <t>Alternaria cerasidanica</t>
  </si>
  <si>
    <t>Alternaria cercosporoides</t>
  </si>
  <si>
    <t>Alternaria cerealis</t>
  </si>
  <si>
    <t>Alternaria cesenica</t>
  </si>
  <si>
    <t>Alternaria chartarum</t>
  </si>
  <si>
    <t>Alternaria cheiranthi</t>
  </si>
  <si>
    <t>Alternaria chenopodii</t>
  </si>
  <si>
    <t>Alternaria chenopodiicola</t>
  </si>
  <si>
    <t>Alternaria chlamydospora</t>
  </si>
  <si>
    <t>Alternaria chlamydosporifera</t>
  </si>
  <si>
    <t>Alternaria chlamydosporiformans</t>
  </si>
  <si>
    <t>Alternaria chlamydosporigena</t>
  </si>
  <si>
    <t>Alternaria ciceris</t>
  </si>
  <si>
    <t>Alternaria cichorii</t>
  </si>
  <si>
    <t>Alternaria cicina</t>
  </si>
  <si>
    <t>Alternaria cinerariae</t>
  </si>
  <si>
    <t>/wiki/Alternaria_cinerariae</t>
  </si>
  <si>
    <t>Alternaria cinerea</t>
  </si>
  <si>
    <t>Alternaria cirsinoxia</t>
  </si>
  <si>
    <t>/wiki/Alternaria_citri</t>
  </si>
  <si>
    <t>Alternaria citriarbusti</t>
  </si>
  <si>
    <t>Alternaria citricancri</t>
  </si>
  <si>
    <t>Alternaria citrimacularis</t>
  </si>
  <si>
    <t>Alternaria citrullicola</t>
  </si>
  <si>
    <t>Alternaria clerodendri</t>
  </si>
  <si>
    <t>Alternaria coicis</t>
  </si>
  <si>
    <t>Alternaria colombiana</t>
  </si>
  <si>
    <t>Alternaria compacta</t>
  </si>
  <si>
    <t>Alternaria concatenata</t>
  </si>
  <si>
    <t>Alternaria concentrica</t>
  </si>
  <si>
    <t>Alternaria congesta</t>
  </si>
  <si>
    <t>Alternaria conidiophora</t>
  </si>
  <si>
    <t>Alternaria conoidea</t>
  </si>
  <si>
    <t>Alternaria consortialis</t>
  </si>
  <si>
    <t>/wiki/Alternaria_consortialis</t>
  </si>
  <si>
    <t>Alternaria constricta</t>
  </si>
  <si>
    <t>Alternaria cookei</t>
  </si>
  <si>
    <t>Alternaria cosmosa</t>
  </si>
  <si>
    <t>Alternaria crassa</t>
  </si>
  <si>
    <t>Alternaria crassoides</t>
  </si>
  <si>
    <t>Alternaria crotonicola</t>
  </si>
  <si>
    <t>Alternaria crotonis</t>
  </si>
  <si>
    <t>Alternaria cryptostegiae</t>
  </si>
  <si>
    <t>/wiki/Alternaria_cucumerina</t>
  </si>
  <si>
    <t>Alternaria cucurbitae</t>
  </si>
  <si>
    <t>Alternaria culmorum</t>
  </si>
  <si>
    <t>Alternaria cumini</t>
  </si>
  <si>
    <t>Alternaria curvata</t>
  </si>
  <si>
    <t>Alternaria cylindrica</t>
  </si>
  <si>
    <t>Alternaria cylindrorostra</t>
  </si>
  <si>
    <t>Alternaria cypericola</t>
  </si>
  <si>
    <t>Alternaria cyphomandrae</t>
  </si>
  <si>
    <t>Alternaria dactylidicola</t>
  </si>
  <si>
    <t>Alternaria danida</t>
  </si>
  <si>
    <t>Alternaria daturicola</t>
  </si>
  <si>
    <t>/wiki/Alternaria_dauci</t>
  </si>
  <si>
    <t>Alternaria daucicaulis</t>
  </si>
  <si>
    <t>Alternaria daucicola</t>
  </si>
  <si>
    <t>Alternaria daucifolii</t>
  </si>
  <si>
    <t>Alternaria dendropanacis</t>
  </si>
  <si>
    <t>Alternaria dennisii</t>
  </si>
  <si>
    <t>Alternaria deserticola</t>
  </si>
  <si>
    <t>Alternaria destruens</t>
  </si>
  <si>
    <t>Alternaria dianthi</t>
  </si>
  <si>
    <t>/wiki/Alternaria_dianthi</t>
  </si>
  <si>
    <t>Alternaria dianthicola</t>
  </si>
  <si>
    <t>/wiki/Alternaria_dianthicola</t>
  </si>
  <si>
    <t>Alternaria dichondrae</t>
  </si>
  <si>
    <t>Alternaria didymospora</t>
  </si>
  <si>
    <t>Alternaria dioscoreae</t>
  </si>
  <si>
    <t>Alternaria dissitiflori</t>
  </si>
  <si>
    <t>Alternaria divaricatae</t>
  </si>
  <si>
    <t>Alternaria diversispora</t>
  </si>
  <si>
    <t>Alternaria dolichi</t>
  </si>
  <si>
    <t>Alternaria doliconidium</t>
  </si>
  <si>
    <t>Alternaria dumosa</t>
  </si>
  <si>
    <t>Alternaria echinaceae</t>
  </si>
  <si>
    <t>Alternaria eichhorniae</t>
  </si>
  <si>
    <t>Alternaria elaeagni</t>
  </si>
  <si>
    <t>Alternaria elegans</t>
  </si>
  <si>
    <t>Alternaria eleutherines</t>
  </si>
  <si>
    <t>Alternaria ellipsoidalis</t>
  </si>
  <si>
    <t>Alternaria ellipsoidea</t>
  </si>
  <si>
    <t>Alternaria ellisii</t>
  </si>
  <si>
    <t>Alternaria embellisia</t>
  </si>
  <si>
    <t>Alternaria enydrae</t>
  </si>
  <si>
    <t>Alternaria eriobotryae</t>
  </si>
  <si>
    <t>Alternaria ershadii</t>
  </si>
  <si>
    <t>Alternaria erumpens</t>
  </si>
  <si>
    <t>Alternaria eryngii</t>
  </si>
  <si>
    <t>Alternaria erythrinae</t>
  </si>
  <si>
    <t>Alternaria ethzedia</t>
  </si>
  <si>
    <t>Alternaria eucalypti</t>
  </si>
  <si>
    <t>Alternaria eupatoriicola</t>
  </si>
  <si>
    <t>Alternaria euphorbiae</t>
  </si>
  <si>
    <t>/wiki/Alternaria_euphorbiae</t>
  </si>
  <si>
    <t>Alternaria euphorbiicola</t>
  </si>
  <si>
    <t>/wiki/Alternaria_euphorbiicola</t>
  </si>
  <si>
    <t>Alternaria eureka</t>
  </si>
  <si>
    <t>Alternaria fagaricola</t>
  </si>
  <si>
    <t>Alternaria falcata</t>
  </si>
  <si>
    <t>Alternaria fici</t>
  </si>
  <si>
    <t>Alternaria ficinae</t>
  </si>
  <si>
    <t>Alternaria fimeti</t>
  </si>
  <si>
    <t>Alternaria floridana</t>
  </si>
  <si>
    <t>Alternaria florigena</t>
  </si>
  <si>
    <t>Alternaria forlicesenensis</t>
  </si>
  <si>
    <t>Alternaria forsythiae</t>
  </si>
  <si>
    <t xml:space="preserve">Alternaria franseriae </t>
  </si>
  <si>
    <t>Alternaria frumenti</t>
  </si>
  <si>
    <t>Alternaria fulva</t>
  </si>
  <si>
    <t>Alternaria fumaginoides</t>
  </si>
  <si>
    <t>Alternaria fumosella</t>
  </si>
  <si>
    <t>Alternaria gaisen</t>
  </si>
  <si>
    <t>Alternaria gansuensis</t>
  </si>
  <si>
    <t>Alternaria gaurae</t>
  </si>
  <si>
    <t>Alternaria geniostomatis</t>
  </si>
  <si>
    <t>Alternaria geophila</t>
  </si>
  <si>
    <t>Alternaria geranii</t>
  </si>
  <si>
    <t>Alternaria glyceriae</t>
  </si>
  <si>
    <t>Alternaria gomphrenae</t>
  </si>
  <si>
    <t>Alternaria gorakhpurensis</t>
  </si>
  <si>
    <t>Alternaria gossypii</t>
  </si>
  <si>
    <t>Alternaria gossypina</t>
  </si>
  <si>
    <t>Alternaria gpagarwalii</t>
  </si>
  <si>
    <t>Alternaria graminicola</t>
  </si>
  <si>
    <t>Alternaria graminum</t>
  </si>
  <si>
    <t>Alternaria grandis</t>
  </si>
  <si>
    <t>Alternaria granulosa</t>
  </si>
  <si>
    <t>Alternaria grisea</t>
  </si>
  <si>
    <t>Alternaria grossulariae</t>
  </si>
  <si>
    <t>Alternaria guangxiensis</t>
  </si>
  <si>
    <t>Alternaria guaranitica</t>
  </si>
  <si>
    <t>Alternaria guarroi</t>
  </si>
  <si>
    <t>Alternaria guilanica</t>
  </si>
  <si>
    <t>Alternaria guizhouensis</t>
  </si>
  <si>
    <t>Alternaria gypsophilae</t>
  </si>
  <si>
    <t>Alternaria hampshirensis</t>
  </si>
  <si>
    <t>Alternaria harzii</t>
  </si>
  <si>
    <t>Alternaria hawaiiensis</t>
  </si>
  <si>
    <t>Alternaria hederae</t>
  </si>
  <si>
    <t>Alternaria hedjaroudei</t>
  </si>
  <si>
    <t>Alternaria helianthicola</t>
  </si>
  <si>
    <t>/wiki/Alternaria_helianthicola</t>
  </si>
  <si>
    <t>Alternaria helianthinficiens</t>
  </si>
  <si>
    <t>Alternaria heliophytonis</t>
  </si>
  <si>
    <t>Alternaria henanensis</t>
  </si>
  <si>
    <t>Alternaria herbiculinae</t>
  </si>
  <si>
    <t>Alternaria herbiphorbicola</t>
  </si>
  <si>
    <t>Alternaria hesperidearum</t>
  </si>
  <si>
    <t>Alternaria heteroschemos</t>
  </si>
  <si>
    <t>Alternaria heterospora</t>
  </si>
  <si>
    <t>Alternaria heveae</t>
  </si>
  <si>
    <t>Alternaria heyranica</t>
  </si>
  <si>
    <t>Alternaria hibisci</t>
  </si>
  <si>
    <t>Alternaria hibiscina</t>
  </si>
  <si>
    <t>Alternaria hibiscinficiens</t>
  </si>
  <si>
    <t>Alternaria hispanica</t>
  </si>
  <si>
    <t>Alternaria hispida</t>
  </si>
  <si>
    <t>Alternaria hominis</t>
  </si>
  <si>
    <t>Alternaria hordeiaustralica</t>
  </si>
  <si>
    <t>Alternaria hordeicola</t>
  </si>
  <si>
    <t>Alternaria hordeiseminis</t>
  </si>
  <si>
    <t>Alternaria hortensiae</t>
  </si>
  <si>
    <t>Alternaria humicola</t>
  </si>
  <si>
    <t>Alternaria humuli</t>
  </si>
  <si>
    <t>Alternaria humuli-scandens</t>
  </si>
  <si>
    <t>Alternaria hungarica</t>
  </si>
  <si>
    <t>Alternaria hyacinthi</t>
  </si>
  <si>
    <t>Alternaria hydrophila</t>
  </si>
  <si>
    <t>Alternaria ignobilis</t>
  </si>
  <si>
    <t>Alternaria impatientis</t>
  </si>
  <si>
    <t>Alternaria incomplexa</t>
  </si>
  <si>
    <t>Alternaria inconspicua</t>
  </si>
  <si>
    <t>Alternaria indefessa</t>
  </si>
  <si>
    <t>Alternaria infectoria</t>
  </si>
  <si>
    <t>Alternaria inflata</t>
  </si>
  <si>
    <t>Alternaria instipitata</t>
  </si>
  <si>
    <t>Alternaria intercepta</t>
  </si>
  <si>
    <t>Alternaria interna</t>
  </si>
  <si>
    <t>Alternaria interrupta</t>
  </si>
  <si>
    <t>Alternaria ipomoeae</t>
  </si>
  <si>
    <t>Alternaria iranica</t>
  </si>
  <si>
    <t>Alternaria iridiaustralis</t>
  </si>
  <si>
    <t>Alternaria iridicola</t>
  </si>
  <si>
    <t>Alternaria italica</t>
  </si>
  <si>
    <t>Alternaria jacinthicola</t>
  </si>
  <si>
    <t>Alternaria japonica</t>
  </si>
  <si>
    <t>/wiki/Alternaria_japonica</t>
  </si>
  <si>
    <t>Alternaria jesenskae</t>
  </si>
  <si>
    <t>Alternaria junci-acuti</t>
  </si>
  <si>
    <t>Alternaria juncicola</t>
  </si>
  <si>
    <t>Alternaria junci-glauci</t>
  </si>
  <si>
    <t>Alternaria juxtiseptata</t>
  </si>
  <si>
    <t>Alternaria kamtschatica</t>
  </si>
  <si>
    <t>Alternaria kansui</t>
  </si>
  <si>
    <t>Alternaria kareliniae</t>
  </si>
  <si>
    <t>Alternaria kordkuyana</t>
  </si>
  <si>
    <t>Alternaria koreana</t>
  </si>
  <si>
    <t>Alternaria kulundae</t>
  </si>
  <si>
    <t>Alternaria lactucae</t>
  </si>
  <si>
    <t>Alternaria lactucicola</t>
  </si>
  <si>
    <t>Alternaria lallemantiae</t>
  </si>
  <si>
    <t>Alternaria lanuginosa</t>
  </si>
  <si>
    <t>Alternaria lathyri</t>
  </si>
  <si>
    <t>Alternaria latifunda</t>
  </si>
  <si>
    <t>Alternaria latispora</t>
  </si>
  <si>
    <t>Alternaria lawrencei</t>
  </si>
  <si>
    <t>Alternaria leptinellae</t>
  </si>
  <si>
    <t>Alternaria levis</t>
  </si>
  <si>
    <t>Alternaria ligustici</t>
  </si>
  <si>
    <t>Alternaria limaciformis</t>
  </si>
  <si>
    <t>Alternaria limicola</t>
  </si>
  <si>
    <t>/wiki/Alternaria_limicola</t>
  </si>
  <si>
    <t>Alternaria limnanthemicola</t>
  </si>
  <si>
    <t>Alternaria limoniasperae</t>
  </si>
  <si>
    <t>Alternaria linariae</t>
  </si>
  <si>
    <t>Alternaria lini</t>
  </si>
  <si>
    <t>Alternaria linicola</t>
  </si>
  <si>
    <t>/wiki/Alternaria_linicola</t>
  </si>
  <si>
    <t>Alternaria liriodendri</t>
  </si>
  <si>
    <t>Alternaria litorea</t>
  </si>
  <si>
    <t>Alternaria lolii</t>
  </si>
  <si>
    <t>Alternaria loliicola</t>
  </si>
  <si>
    <t>Alternaria lolii-temulenti</t>
  </si>
  <si>
    <t>Alternaria longirostrata</t>
  </si>
  <si>
    <t>Alternaria longispora</t>
  </si>
  <si>
    <t>Alternaria longissima</t>
  </si>
  <si>
    <t>Alternaria loofahae</t>
  </si>
  <si>
    <t>Alternaria luffae</t>
  </si>
  <si>
    <t>Alternaria lunariae</t>
  </si>
  <si>
    <t>Alternaria lungaensis</t>
  </si>
  <si>
    <t>Alternaria macalpinei</t>
  </si>
  <si>
    <t>Alternaria macilenta</t>
  </si>
  <si>
    <t>Alternaria macroconidia</t>
  </si>
  <si>
    <t>Alternaria macrospora</t>
  </si>
  <si>
    <t>/wiki/Alternaria_macrospora</t>
  </si>
  <si>
    <t>Alternaria malayensis</t>
  </si>
  <si>
    <t>Alternaria mali</t>
  </si>
  <si>
    <t>/wiki/Alternaria_mali</t>
  </si>
  <si>
    <t>Alternaria malorum</t>
  </si>
  <si>
    <t>Alternaria malvacearum</t>
  </si>
  <si>
    <t>Alternaria malvae</t>
  </si>
  <si>
    <t>Alternaria malvae-vulgaris</t>
  </si>
  <si>
    <t>Alternaria manihoticola</t>
  </si>
  <si>
    <t>Alternaria manihotis</t>
  </si>
  <si>
    <t>Alternaria manshurica</t>
  </si>
  <si>
    <t>Alternaria maritima</t>
  </si>
  <si>
    <t>Alternaria martindalei</t>
  </si>
  <si>
    <t>Alternaria melongenae</t>
  </si>
  <si>
    <t>Alternaria merytae</t>
  </si>
  <si>
    <t>Alternaria metachromatica</t>
  </si>
  <si>
    <t>Alternaria microspora</t>
  </si>
  <si>
    <t>Alternaria mimicula</t>
  </si>
  <si>
    <t>Alternaria minimispora</t>
  </si>
  <si>
    <t>Alternaria mirabibensis</t>
  </si>
  <si>
    <t>Alternaria molesta</t>
  </si>
  <si>
    <t>Alternaria montanica</t>
  </si>
  <si>
    <t>Alternaria montsantina</t>
  </si>
  <si>
    <t>Alternaria mouchaccae</t>
  </si>
  <si>
    <t>Alternaria multiformis</t>
  </si>
  <si>
    <t>Alternaria multirostrata</t>
  </si>
  <si>
    <t>Alternaria muriformispora</t>
  </si>
  <si>
    <t>Alternaria murispora</t>
  </si>
  <si>
    <t>Alternaria mycophila</t>
  </si>
  <si>
    <t>Alternaria nana</t>
  </si>
  <si>
    <t>Alternaria napiformis</t>
  </si>
  <si>
    <t>Alternaria nashi</t>
  </si>
  <si>
    <t>Alternaria nattrassii</t>
  </si>
  <si>
    <t>Alternaria neergaardii</t>
  </si>
  <si>
    <t>Alternaria negundinicola</t>
  </si>
  <si>
    <t>Alternaria nelumbicola</t>
  </si>
  <si>
    <t>Alternaria nelumbii</t>
  </si>
  <si>
    <t>Alternaria neoipomoeae</t>
  </si>
  <si>
    <t>Alternaria nepalensis</t>
  </si>
  <si>
    <t>Alternaria nerii</t>
  </si>
  <si>
    <t>Alternaria nicotiana</t>
  </si>
  <si>
    <t>Alternaria nimbyae-dianthi</t>
  </si>
  <si>
    <t>Alternaria nimbyoides</t>
  </si>
  <si>
    <t>Alternaria nitrimali</t>
  </si>
  <si>
    <t>Alternaria nobilis</t>
  </si>
  <si>
    <t>Alternaria nodulariconidiophora</t>
  </si>
  <si>
    <t>Alternaria novae-guineensis</t>
  </si>
  <si>
    <t>Alternaria novae-zelandiae</t>
  </si>
  <si>
    <t>Alternaria nucis</t>
  </si>
  <si>
    <t>Alternaria nyctanthis</t>
  </si>
  <si>
    <t>Alternaria obclavata</t>
  </si>
  <si>
    <t>Alternaria obclavoidea</t>
  </si>
  <si>
    <t>Alternaria oblongoellipsoidea</t>
  </si>
  <si>
    <t>Alternaria oblongo-obovoidea</t>
  </si>
  <si>
    <t>Alternaria obovoidea</t>
  </si>
  <si>
    <t>Alternaria obpyriconidia</t>
  </si>
  <si>
    <t>Alternaria obpyriformis</t>
  </si>
  <si>
    <t>Alternaria obtecta</t>
  </si>
  <si>
    <t>Alternaria obtusa</t>
  </si>
  <si>
    <t>Alternaria ochroleuca</t>
  </si>
  <si>
    <t>Alternaria olivacea</t>
  </si>
  <si>
    <t>Alternaria omanensis</t>
  </si>
  <si>
    <t>Alternaria onobrychidis</t>
  </si>
  <si>
    <t>Alternaria oregonensis</t>
  </si>
  <si>
    <t>Alternaria ornatissima</t>
  </si>
  <si>
    <t>Alternaria orobanches</t>
  </si>
  <si>
    <t>Alternaria oryzae</t>
  </si>
  <si>
    <t>Alternaria oudemansii</t>
  </si>
  <si>
    <t>Alternaria ovoidea</t>
  </si>
  <si>
    <t>Alternaria oxytropis</t>
  </si>
  <si>
    <t>Alternaria padwickii</t>
  </si>
  <si>
    <t>/wiki/Alternaria_padwickii</t>
  </si>
  <si>
    <t>Alternaria painchiicola</t>
  </si>
  <si>
    <t>Alternaria palandui</t>
  </si>
  <si>
    <t>Alternaria panax</t>
  </si>
  <si>
    <t>/wiki/Alternaria_panax</t>
  </si>
  <si>
    <t>Alternaria papavericola</t>
  </si>
  <si>
    <t>Alternaria papaveris</t>
  </si>
  <si>
    <t>Alternaria paragomphrenae</t>
  </si>
  <si>
    <t>Alternaria paralinicola</t>
  </si>
  <si>
    <t>Alternaria parvicaespitosa</t>
  </si>
  <si>
    <t>Alternaria passiflorae</t>
  </si>
  <si>
    <t>Alternaria patula</t>
  </si>
  <si>
    <t>Alternaria peglionii</t>
  </si>
  <si>
    <t>Alternaria pellucida</t>
  </si>
  <si>
    <t>Alternaria penicillata</t>
  </si>
  <si>
    <t>/wiki/Alternaria_penicillata</t>
  </si>
  <si>
    <t>Alternaria peponicola</t>
  </si>
  <si>
    <t>Alternaria peponis</t>
  </si>
  <si>
    <t>Alternaria perangusta</t>
  </si>
  <si>
    <t>Alternaria perpunctulata</t>
  </si>
  <si>
    <t>Alternaria petalicolor</t>
  </si>
  <si>
    <t>Alternaria petasitis</t>
  </si>
  <si>
    <t>Alternaria petroselini</t>
  </si>
  <si>
    <t>Alternaria petuchovskoi</t>
  </si>
  <si>
    <t>Alternaria peucedani</t>
  </si>
  <si>
    <t>Alternaria pharbiticola</t>
  </si>
  <si>
    <t>Alternaria pharbitis</t>
  </si>
  <si>
    <t>Alternaria phaseolicola</t>
  </si>
  <si>
    <t>Alternaria phaseoli-vulgaris</t>
  </si>
  <si>
    <t>Alternaria philodendri</t>
  </si>
  <si>
    <t>Alternaria photistica</t>
  </si>
  <si>
    <t>Alternaria phragmiticola</t>
  </si>
  <si>
    <t>Alternaria phragmospora</t>
  </si>
  <si>
    <t>Alternaria physalidis</t>
  </si>
  <si>
    <t>Alternaria phytolaccae</t>
  </si>
  <si>
    <t>Alternaria pimpriana</t>
  </si>
  <si>
    <t>Alternaria pipionipisi</t>
  </si>
  <si>
    <t>Alternaria planifunda</t>
  </si>
  <si>
    <t>Alternaria platycodonis</t>
  </si>
  <si>
    <t>Alternaria plumbaginis</t>
  </si>
  <si>
    <t>Alternaria pluriseptata</t>
  </si>
  <si>
    <t>Alternaria poaceicola</t>
  </si>
  <si>
    <t>Alternaria pobletensis</t>
  </si>
  <si>
    <t>Alternaria podophylli</t>
  </si>
  <si>
    <t>Alternaria polianthis</t>
  </si>
  <si>
    <t>Alternaria polygoni</t>
  </si>
  <si>
    <t>Alternaria polymorpha</t>
  </si>
  <si>
    <t>Alternaria polypodii</t>
  </si>
  <si>
    <t>Alternaria polypodiicola</t>
  </si>
  <si>
    <t>Alternaria polytricha</t>
  </si>
  <si>
    <t>Alternaria pomicola</t>
  </si>
  <si>
    <t>Alternaria poonensis</t>
  </si>
  <si>
    <t>Alternaria populi</t>
  </si>
  <si>
    <t>Alternaria populicola</t>
  </si>
  <si>
    <t>Alternaria postmessia</t>
  </si>
  <si>
    <t>Alternaria prasonis</t>
  </si>
  <si>
    <t>Alternaria pratensis</t>
  </si>
  <si>
    <t>Alternaria preussii</t>
  </si>
  <si>
    <t>Alternaria primulae</t>
  </si>
  <si>
    <t>Alternaria proteae</t>
  </si>
  <si>
    <t>Alternaria protenta</t>
  </si>
  <si>
    <t>Alternaria pruni</t>
  </si>
  <si>
    <t>Alternaria prunicola</t>
  </si>
  <si>
    <t>Alternaria pseudobotrytis</t>
  </si>
  <si>
    <t>Alternaria pseudoeichhorniae</t>
  </si>
  <si>
    <t>Alternaria pseudoinfectoria</t>
  </si>
  <si>
    <t>Alternaria pseudorostrata</t>
  </si>
  <si>
    <t>Alternaria pseudoventricosa</t>
  </si>
  <si>
    <t>Alternaria pulcherrimae</t>
  </si>
  <si>
    <t>Alternaria pulvinifungicola</t>
  </si>
  <si>
    <t>Alternaria puttemansii</t>
  </si>
  <si>
    <t>Alternaria qualeae</t>
  </si>
  <si>
    <t>Alternaria quercicola</t>
  </si>
  <si>
    <t>Alternaria quercus</t>
  </si>
  <si>
    <t>/wiki/Alternaria_radicina</t>
  </si>
  <si>
    <t>Alternaria ramulosa</t>
  </si>
  <si>
    <t>Alternaria ranunculi</t>
  </si>
  <si>
    <t>Alternaria raphani</t>
  </si>
  <si>
    <t>/wiki/Alternaria_raphani</t>
  </si>
  <si>
    <t>Alternaria readeri</t>
  </si>
  <si>
    <t>Alternaria resedae</t>
  </si>
  <si>
    <t>Alternaria rhadina</t>
  </si>
  <si>
    <t>Alternaria rhapontici</t>
  </si>
  <si>
    <t>Alternaria rhaponticicola</t>
  </si>
  <si>
    <t>Alternaria rhizophorae</t>
  </si>
  <si>
    <t>Alternaria rhoicola</t>
  </si>
  <si>
    <t>Alternaria ribis</t>
  </si>
  <si>
    <t>Alternaria ricini</t>
  </si>
  <si>
    <t>Alternaria rosae</t>
  </si>
  <si>
    <t>Alternaria rosa-sinensis</t>
  </si>
  <si>
    <t>Alternaria roseogrisea</t>
  </si>
  <si>
    <t>Alternaria rosicola</t>
  </si>
  <si>
    <t>Alternaria rosifolii</t>
  </si>
  <si>
    <t>Alternaria rostellata</t>
  </si>
  <si>
    <t>Alternaria rostroconidia</t>
  </si>
  <si>
    <t>Alternaria rudbeckiae</t>
  </si>
  <si>
    <t>Alternaria rumicicola</t>
  </si>
  <si>
    <t>Alternaria rumicis</t>
  </si>
  <si>
    <t>Alternaria salicicola</t>
  </si>
  <si>
    <t>Alternaria salicorniae</t>
  </si>
  <si>
    <t>Alternaria sanguisorbae</t>
  </si>
  <si>
    <t>Alternaria saparva</t>
  </si>
  <si>
    <t>Alternaria sapindi</t>
  </si>
  <si>
    <t>Alternaria saponariae</t>
  </si>
  <si>
    <t>/wiki/Alternaria_saponariae</t>
  </si>
  <si>
    <t>Alternaria saposhnikoviae</t>
  </si>
  <si>
    <t>Alternaria sauropodis</t>
  </si>
  <si>
    <t>Alternaria scirpinfestans</t>
  </si>
  <si>
    <t>Alternaria scirpivora</t>
  </si>
  <si>
    <t>Alternaria scorzonerae</t>
  </si>
  <si>
    <t>Alternaria scrophulariae</t>
  </si>
  <si>
    <t>Alternaria seleniiphila</t>
  </si>
  <si>
    <t>Alternaria selini</t>
  </si>
  <si>
    <t>Alternaria senecionicola</t>
  </si>
  <si>
    <t>Alternaria senecionis</t>
  </si>
  <si>
    <t>/wiki/Alternaria_senecionis</t>
  </si>
  <si>
    <t>Alternaria sennae</t>
  </si>
  <si>
    <t>Alternaria septorioides</t>
  </si>
  <si>
    <t>Alternaria septospora</t>
  </si>
  <si>
    <t>Alternaria sesami</t>
  </si>
  <si>
    <t>Alternaria sesamicola</t>
  </si>
  <si>
    <t>Alternaria setariae</t>
  </si>
  <si>
    <t>Alternaria shaanxiensis</t>
  </si>
  <si>
    <t>Alternaria shukurtuzi</t>
  </si>
  <si>
    <t>Alternaria sidae</t>
  </si>
  <si>
    <t>Alternaria silybi</t>
  </si>
  <si>
    <t>Alternaria simmonsii</t>
  </si>
  <si>
    <t>Alternaria simsimi</t>
  </si>
  <si>
    <t>Alternaria slovaca</t>
  </si>
  <si>
    <t>Alternaria smyrnii</t>
  </si>
  <si>
    <t>Alternaria sojae</t>
  </si>
  <si>
    <t>Alternaria solani</t>
  </si>
  <si>
    <t>/wiki/Alternaria_solani</t>
  </si>
  <si>
    <t>Alternaria solani-nigri</t>
  </si>
  <si>
    <t>Alternaria soliaegyptiaca</t>
  </si>
  <si>
    <t>Alternaria soliaridae</t>
  </si>
  <si>
    <t>Alternaria solidaccana</t>
  </si>
  <si>
    <t>Alternaria somniferi</t>
  </si>
  <si>
    <t>Alternaria sonchi</t>
  </si>
  <si>
    <t>/wiki/Alternaria_sonchi</t>
  </si>
  <si>
    <t>Alternaria sorghi</t>
  </si>
  <si>
    <t>Alternaria sorghicola</t>
  </si>
  <si>
    <t>Alternaria spadicea</t>
  </si>
  <si>
    <t>Alternaria stachytarpheticola</t>
  </si>
  <si>
    <t>Alternaria steviae</t>
  </si>
  <si>
    <t>Alternaria striiformis</t>
  </si>
  <si>
    <t>Alternaria subcucurbitae</t>
  </si>
  <si>
    <t>Alternaria subelliptica</t>
  </si>
  <si>
    <t>Alternaria subtropica</t>
  </si>
  <si>
    <t>Alternaria subulata</t>
  </si>
  <si>
    <t>Alternaria sudanensis</t>
  </si>
  <si>
    <t>Alternaria suffruticosae</t>
  </si>
  <si>
    <t>Alternaria suffruticosicola</t>
  </si>
  <si>
    <t>Alternaria sylvestris</t>
  </si>
  <si>
    <t>Alternaria tabacina</t>
  </si>
  <si>
    <t>Alternaria tagetica</t>
  </si>
  <si>
    <t>Alternaria tamaricis</t>
  </si>
  <si>
    <t>Alternaria tamijiana</t>
  </si>
  <si>
    <t>Alternaria tangelonis</t>
  </si>
  <si>
    <t>Alternaria tellustris</t>
  </si>
  <si>
    <t>Alternaria tenuissima</t>
  </si>
  <si>
    <t>/wiki/Alternaria_tenuissima</t>
  </si>
  <si>
    <t>Alternaria terricola</t>
  </si>
  <si>
    <t>Alternaria thalictricola</t>
  </si>
  <si>
    <t>Alternaria thalictrigena</t>
  </si>
  <si>
    <t>Alternaria thalictrina</t>
  </si>
  <si>
    <t>Alternaria thlaspis</t>
  </si>
  <si>
    <t>Alternaria thunbergiae</t>
  </si>
  <si>
    <t>Alternaria tillandsiae</t>
  </si>
  <si>
    <t>Alternaria tinosporae</t>
  </si>
  <si>
    <t>Alternaria tomaticola</t>
  </si>
  <si>
    <t>Alternaria tomato</t>
  </si>
  <si>
    <t>Alternaria torilis</t>
  </si>
  <si>
    <t>Alternaria toxicogenica</t>
  </si>
  <si>
    <t>Alternaria trachelospermi</t>
  </si>
  <si>
    <t>Alternaria trachelospermicola</t>
  </si>
  <si>
    <t>Alternaria traversoi</t>
  </si>
  <si>
    <t>Alternaria triangularis</t>
  </si>
  <si>
    <t>Alternaria tribuli</t>
  </si>
  <si>
    <t>Alternaria triglochinicola</t>
  </si>
  <si>
    <t>Alternaria triticicola</t>
  </si>
  <si>
    <t>Alternaria triticimaculans</t>
  </si>
  <si>
    <t>Alternaria triticina</t>
  </si>
  <si>
    <t>/wiki/Alternaria_triticina</t>
  </si>
  <si>
    <t>Alternaria tropaeoli</t>
  </si>
  <si>
    <t>Alternaria tropaeolicola</t>
  </si>
  <si>
    <t>Alternaria tropica</t>
  </si>
  <si>
    <t>Alternaria tuberculata</t>
  </si>
  <si>
    <t>Alternaria tumida</t>
  </si>
  <si>
    <t>Alternaria turkisafria</t>
  </si>
  <si>
    <t>Alternaria typhonii</t>
  </si>
  <si>
    <t>Alternaria ulmi</t>
  </si>
  <si>
    <t>Alternaria umbellifericola</t>
  </si>
  <si>
    <t>Alternaria undulata</t>
  </si>
  <si>
    <t>Alternaria uredinis</t>
  </si>
  <si>
    <t>Alternaria vaccariae</t>
  </si>
  <si>
    <t>Alternaria vaccariicola</t>
  </si>
  <si>
    <t>Alternaria vaccinii</t>
  </si>
  <si>
    <t>Alternaria vanuatuensis</t>
  </si>
  <si>
    <t>Alternaria varians</t>
  </si>
  <si>
    <t>Alternaria venezuelensis</t>
  </si>
  <si>
    <t>Alternaria ventricosa</t>
  </si>
  <si>
    <t>Alternaria viburni</t>
  </si>
  <si>
    <t>Alternaria viciae-fabae</t>
  </si>
  <si>
    <t>Alternaria viniferae</t>
  </si>
  <si>
    <t>Alternaria violae</t>
  </si>
  <si>
    <t>Alternaria vitis</t>
  </si>
  <si>
    <t>Alternaria vulgaris</t>
  </si>
  <si>
    <t>Alternaria xiaochaidanensis</t>
  </si>
  <si>
    <t>Alternaria yali-inficiens</t>
  </si>
  <si>
    <t>Alternaria yerbae</t>
  </si>
  <si>
    <t>Alternaria yunnanensis</t>
  </si>
  <si>
    <t>Alternaria zantedeschiae</t>
  </si>
  <si>
    <t>Alternaria zhengzhouensis</t>
  </si>
  <si>
    <t>Alternaria zinniae</t>
  </si>
  <si>
    <t>/wiki/Alternaria_zinniae</t>
  </si>
  <si>
    <t>Armyworm</t>
  </si>
  <si>
    <t>Beet armyworm,Onion armyworm</t>
  </si>
  <si>
    <t>Onion,Asparagus</t>
  </si>
  <si>
    <t>Anthracnose: Mango</t>
  </si>
  <si>
    <t>Chk dup</t>
  </si>
  <si>
    <t>typ sp</t>
  </si>
  <si>
    <t>Row Labels</t>
  </si>
  <si>
    <t>(blank)</t>
  </si>
  <si>
    <t>Grand Total</t>
  </si>
  <si>
    <t>Count of pathogenType_nm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</si>
</sst>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202122"/>
      <name val="Calibri"/>
      <family val="2"/>
      <scheme val="minor"/>
    </font>
    <font>
      <sz val="11"/>
      <color rgb="FF000000"/>
      <name val="Calibri"/>
      <family val="2"/>
      <scheme val="minor"/>
    </font>
    <font>
      <sz val="11"/>
      <color rgb="FF333333"/>
      <name val="Calibri"/>
      <family val="2"/>
      <scheme val="minor"/>
    </font>
    <font>
      <sz val="11"/>
      <color rgb="FF1F1F1F"/>
      <name val="Calibri"/>
      <family val="2"/>
      <scheme val="minor"/>
    </font>
    <font>
      <sz val="11"/>
      <color rgb="FF5F6368"/>
      <name val="Calibri"/>
      <family val="2"/>
      <scheme val="minor"/>
    </font>
    <font>
      <i/>
      <sz val="11"/>
      <color rgb="FF1F1F1F"/>
      <name val="Calibri"/>
      <family val="2"/>
      <scheme val="minor"/>
    </font>
    <font>
      <i/>
      <sz val="11"/>
      <color rgb="FF333333"/>
      <name val="Calibri"/>
      <family val="2"/>
      <scheme val="minor"/>
    </font>
    <font>
      <sz val="11"/>
      <color rgb="FF1C1B1B"/>
      <name val="Calibri"/>
      <family val="2"/>
      <scheme val="minor"/>
    </font>
    <font>
      <sz val="11"/>
      <color rgb="FF0C0D0E"/>
      <name val="Calibri"/>
      <family val="2"/>
      <scheme val="minor"/>
    </font>
    <font>
      <i/>
      <sz val="11"/>
      <color rgb="FF202122"/>
      <name val="Calibri"/>
      <family val="2"/>
      <scheme val="minor"/>
    </font>
    <font>
      <sz val="11"/>
      <color rgb="FF040C28"/>
      <name val="Calibri"/>
      <family val="2"/>
      <scheme val="minor"/>
    </font>
    <font>
      <sz val="11"/>
      <color rgb="FF040C28"/>
      <name val="Arial"/>
      <family val="2"/>
    </font>
    <font>
      <b/>
      <sz val="14"/>
      <color theme="1"/>
      <name val="Calibri"/>
      <family val="2"/>
      <scheme val="minor"/>
    </font>
    <font>
      <b/>
      <sz val="14"/>
      <color rgb="FF333333"/>
      <name val="Calibri"/>
      <family val="2"/>
      <scheme val="minor"/>
    </font>
    <font>
      <b/>
      <sz val="14"/>
      <color rgb="FF1F1F1F"/>
      <name val="Calibri"/>
      <family val="2"/>
      <scheme val="minor"/>
    </font>
    <font>
      <u/>
      <sz val="11"/>
      <color theme="1"/>
      <name val="Calibri"/>
      <family val="2"/>
      <scheme val="minor"/>
    </font>
    <font>
      <sz val="12"/>
      <color rgb="FF202122"/>
      <name val="Arial"/>
      <family val="2"/>
    </font>
    <font>
      <i/>
      <sz val="12"/>
      <color rgb="FF202122"/>
      <name val="Arial"/>
      <family val="2"/>
    </font>
    <font>
      <sz val="11"/>
      <color rgb="FF474747"/>
      <name val="Calibri"/>
      <family val="2"/>
      <scheme val="minor"/>
    </font>
    <font>
      <sz val="11"/>
      <color rgb="FF212529"/>
      <name val="Calibri"/>
      <family val="2"/>
      <scheme val="minor"/>
    </font>
    <font>
      <i/>
      <sz val="11"/>
      <color rgb="FF5C5C5C"/>
      <name val="Calibri"/>
      <family val="2"/>
      <scheme val="minor"/>
    </font>
    <font>
      <b/>
      <sz val="11"/>
      <color rgb="FF202122"/>
      <name val="Calibri"/>
      <family val="2"/>
      <scheme val="minor"/>
    </font>
    <font>
      <i/>
      <sz val="12"/>
      <color rgb="FF212529"/>
      <name val="Arial"/>
      <family val="2"/>
    </font>
    <font>
      <sz val="12"/>
      <color rgb="FF212529"/>
      <name val="Arial"/>
      <family val="2"/>
    </font>
    <font>
      <b/>
      <sz val="14"/>
      <color theme="0"/>
      <name val="Arial"/>
      <family val="2"/>
    </font>
    <font>
      <b/>
      <sz val="12"/>
      <color theme="1"/>
      <name val="Calibri"/>
      <family val="2"/>
      <scheme val="minor"/>
    </font>
    <font>
      <b/>
      <sz val="12"/>
      <color rgb="FF333333"/>
      <name val="Calibri"/>
      <family val="2"/>
      <scheme val="minor"/>
    </font>
    <font>
      <b/>
      <sz val="12"/>
      <color rgb="FF1F1F1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
      <patternFill patternType="solid">
        <fgColor rgb="FFA5A5A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3" fillId="0" borderId="0" applyNumberFormat="0" applyFill="0" applyBorder="0" applyAlignment="0" applyProtection="0"/>
    <xf numFmtId="0" fontId="28" fillId="4" borderId="2" applyNumberFormat="0" applyAlignment="0" applyProtection="0"/>
  </cellStyleXfs>
  <cellXfs count="51">
    <xf numFmtId="0" fontId="0" fillId="0" borderId="0" xfId="0"/>
    <xf numFmtId="0" fontId="1" fillId="0" borderId="0" xfId="0" applyFont="1"/>
    <xf numFmtId="0" fontId="2" fillId="0" borderId="0" xfId="0" applyFont="1" applyAlignment="1">
      <alignment wrapText="1"/>
    </xf>
    <xf numFmtId="0" fontId="4" fillId="0" borderId="0" xfId="0" applyFont="1"/>
    <xf numFmtId="0" fontId="5" fillId="0" borderId="0" xfId="0" applyFont="1"/>
    <xf numFmtId="0" fontId="7" fillId="0" borderId="0" xfId="0" applyFont="1"/>
    <xf numFmtId="0" fontId="8" fillId="0" borderId="0" xfId="0" applyFont="1"/>
    <xf numFmtId="0" fontId="6" fillId="0" borderId="0" xfId="0" applyFont="1"/>
    <xf numFmtId="0" fontId="6" fillId="2" borderId="0" xfId="0" applyFont="1" applyFill="1"/>
    <xf numFmtId="0" fontId="11" fillId="0" borderId="0" xfId="0" applyFont="1"/>
    <xf numFmtId="0" fontId="12" fillId="0" borderId="0" xfId="0" applyFont="1"/>
    <xf numFmtId="0" fontId="13" fillId="0" borderId="0" xfId="0" applyFont="1"/>
    <xf numFmtId="0" fontId="14" fillId="0" borderId="0" xfId="0" applyFont="1"/>
    <xf numFmtId="0" fontId="2" fillId="0" borderId="0" xfId="0" applyFont="1"/>
    <xf numFmtId="0" fontId="15" fillId="0" borderId="0" xfId="0" applyFont="1"/>
    <xf numFmtId="4" fontId="1" fillId="0" borderId="0" xfId="0" applyNumberFormat="1" applyFont="1"/>
    <xf numFmtId="4" fontId="0" fillId="0" borderId="0" xfId="0" applyNumberFormat="1"/>
    <xf numFmtId="164" fontId="0" fillId="0" borderId="0" xfId="0" applyNumberFormat="1"/>
    <xf numFmtId="0" fontId="16" fillId="0" borderId="0" xfId="0" applyFont="1" applyAlignment="1">
      <alignment horizontal="left"/>
    </xf>
    <xf numFmtId="0" fontId="17" fillId="0" borderId="0" xfId="0" applyFont="1" applyAlignment="1">
      <alignment vertical="center"/>
    </xf>
    <xf numFmtId="0" fontId="18" fillId="0" borderId="0" xfId="0" applyFont="1"/>
    <xf numFmtId="0" fontId="16" fillId="0" borderId="0" xfId="0" applyFont="1"/>
    <xf numFmtId="0" fontId="19" fillId="0" borderId="0" xfId="0" applyFont="1"/>
    <xf numFmtId="0" fontId="20" fillId="0" borderId="0" xfId="0" applyFont="1" applyAlignment="1">
      <alignment vertical="center" wrapText="1"/>
    </xf>
    <xf numFmtId="0" fontId="21" fillId="0" borderId="0" xfId="0" applyFont="1" applyAlignment="1">
      <alignment vertical="center" wrapText="1"/>
    </xf>
    <xf numFmtId="0" fontId="3" fillId="0" borderId="0" xfId="1" applyAlignment="1">
      <alignment vertical="center" wrapText="1"/>
    </xf>
    <xf numFmtId="0" fontId="5" fillId="3" borderId="0" xfId="0" applyFont="1" applyFill="1" applyAlignment="1">
      <alignment vertical="center" wrapText="1"/>
    </xf>
    <xf numFmtId="0" fontId="3" fillId="0" borderId="0" xfId="1" applyAlignment="1">
      <alignment vertical="center"/>
    </xf>
    <xf numFmtId="0" fontId="0" fillId="0" borderId="0" xfId="0" applyAlignment="1">
      <alignment horizontal="left"/>
    </xf>
    <xf numFmtId="0" fontId="4"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13" fillId="0" borderId="0" xfId="0" applyFont="1" applyAlignment="1">
      <alignment vertical="center" wrapText="1"/>
    </xf>
    <xf numFmtId="0" fontId="3" fillId="0" borderId="0" xfId="1" applyAlignment="1"/>
    <xf numFmtId="0" fontId="3" fillId="0" borderId="0" xfId="1" applyAlignment="1">
      <alignment horizontal="left" vertical="center" wrapText="1"/>
    </xf>
    <xf numFmtId="0" fontId="0" fillId="2" borderId="0" xfId="0" applyFill="1"/>
    <xf numFmtId="0" fontId="3" fillId="0" borderId="0" xfId="1"/>
    <xf numFmtId="0" fontId="3" fillId="2" borderId="0" xfId="1" applyFill="1" applyAlignment="1"/>
    <xf numFmtId="0" fontId="0" fillId="0" borderId="1" xfId="0" applyBorder="1"/>
    <xf numFmtId="0" fontId="22" fillId="0" borderId="0" xfId="0" applyFont="1"/>
    <xf numFmtId="0" fontId="23" fillId="0" borderId="0" xfId="0" applyFont="1"/>
    <xf numFmtId="0" fontId="24" fillId="0" borderId="0" xfId="0" applyFont="1"/>
    <xf numFmtId="0" fontId="22" fillId="0" borderId="0" xfId="0" applyFont="1" applyAlignment="1">
      <alignment wrapText="1"/>
    </xf>
    <xf numFmtId="0" fontId="25" fillId="0" borderId="0" xfId="0" applyFont="1"/>
    <xf numFmtId="0" fontId="26" fillId="0" borderId="0" xfId="0" applyFont="1"/>
    <xf numFmtId="0" fontId="29" fillId="0" borderId="0" xfId="0" applyFont="1" applyAlignment="1">
      <alignment horizontal="left"/>
    </xf>
    <xf numFmtId="0" fontId="30" fillId="0" borderId="0" xfId="0" applyFont="1" applyAlignment="1">
      <alignment vertical="center"/>
    </xf>
    <xf numFmtId="0" fontId="31" fillId="0" borderId="0" xfId="0" applyFont="1"/>
    <xf numFmtId="0" fontId="29" fillId="0" borderId="0" xfId="0" applyFont="1"/>
    <xf numFmtId="0" fontId="28" fillId="4" borderId="2" xfId="2"/>
    <xf numFmtId="0" fontId="0" fillId="0" borderId="0" xfId="0" pivotButton="1"/>
  </cellXfs>
  <cellStyles count="3">
    <cellStyle name="Check Cell" xfId="2" builtinId="23"/>
    <cellStyle name="Hyperlink" xfId="1" builtinId="8"/>
    <cellStyle name="Normal" xfId="0" builtinId="0"/>
  </cellStyles>
  <dxfs count="34">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59996337778862885"/>
        </patternFill>
      </fill>
    </dxf>
    <dxf>
      <fill>
        <patternFill>
          <bgColor theme="6" tint="0.59996337778862885"/>
        </patternFill>
      </fill>
    </dxf>
    <dxf>
      <fill>
        <patternFill>
          <bgColor theme="6" tint="0.79998168889431442"/>
        </patternFill>
      </fill>
    </dxf>
    <dxf>
      <fill>
        <patternFill>
          <bgColor theme="6" tint="0.79998168889431442"/>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79998168889431442"/>
        </patternFill>
      </fill>
    </dxf>
    <dxf>
      <fill>
        <patternFill>
          <bgColor theme="6" tint="0.79998168889431442"/>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rry Watts" refreshedDate="45683.516689583332" createdVersion="8" refreshedVersion="8" minRefreshableVersion="3" recordCount="1159" xr:uid="{9C37E8AE-AC2B-4BB9-910B-0F4FEB79E924}">
  <cacheSource type="worksheet">
    <worksheetSource ref="B1:B1048576" sheet="Pathogen"/>
  </cacheSource>
  <cacheFields count="1">
    <cacheField name="pathogenType_nm" numFmtId="0">
      <sharedItems containsBlank="1" count="18">
        <m/>
        <s v="Insect"/>
        <s v="Virus"/>
        <s v="Fungus"/>
        <s v="Broadleaf Weed"/>
        <s v="Grass Weed"/>
        <s v="Weed"/>
        <s v="Phytoplasma"/>
        <s v="Bacteria"/>
        <s v="Nematode"/>
        <s v="Mollusc"/>
        <s v="Physiological"/>
        <s v="Rodent"/>
        <s v="Mite"/>
        <s v="Oomycete"/>
        <s v="Cercozoa"/>
        <s v="Oomycetes"/>
        <s v="Gras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9">
  <r>
    <x v="0"/>
  </r>
  <r>
    <x v="1"/>
  </r>
  <r>
    <x v="1"/>
  </r>
  <r>
    <x v="1"/>
  </r>
  <r>
    <x v="2"/>
  </r>
  <r>
    <x v="3"/>
  </r>
  <r>
    <x v="3"/>
  </r>
  <r>
    <x v="3"/>
  </r>
  <r>
    <x v="3"/>
  </r>
  <r>
    <x v="1"/>
  </r>
  <r>
    <x v="4"/>
  </r>
  <r>
    <x v="5"/>
  </r>
  <r>
    <x v="5"/>
  </r>
  <r>
    <x v="6"/>
  </r>
  <r>
    <x v="3"/>
  </r>
  <r>
    <x v="3"/>
  </r>
  <r>
    <x v="3"/>
  </r>
  <r>
    <x v="3"/>
  </r>
  <r>
    <x v="3"/>
  </r>
  <r>
    <x v="1"/>
  </r>
  <r>
    <x v="1"/>
  </r>
  <r>
    <x v="1"/>
  </r>
  <r>
    <x v="3"/>
  </r>
  <r>
    <x v="7"/>
  </r>
  <r>
    <x v="3"/>
  </r>
  <r>
    <x v="8"/>
  </r>
  <r>
    <x v="8"/>
  </r>
  <r>
    <x v="8"/>
  </r>
  <r>
    <x v="8"/>
  </r>
  <r>
    <x v="8"/>
  </r>
  <r>
    <x v="8"/>
  </r>
  <r>
    <x v="8"/>
  </r>
  <r>
    <x v="3"/>
  </r>
  <r>
    <x v="8"/>
  </r>
  <r>
    <x v="8"/>
  </r>
  <r>
    <x v="8"/>
  </r>
  <r>
    <x v="8"/>
  </r>
  <r>
    <x v="8"/>
  </r>
  <r>
    <x v="8"/>
  </r>
  <r>
    <x v="8"/>
  </r>
  <r>
    <x v="8"/>
  </r>
  <r>
    <x v="3"/>
  </r>
  <r>
    <x v="8"/>
  </r>
  <r>
    <x v="3"/>
  </r>
  <r>
    <x v="1"/>
  </r>
  <r>
    <x v="3"/>
  </r>
  <r>
    <x v="1"/>
  </r>
  <r>
    <x v="3"/>
  </r>
  <r>
    <x v="1"/>
  </r>
  <r>
    <x v="5"/>
  </r>
  <r>
    <x v="3"/>
  </r>
  <r>
    <x v="3"/>
  </r>
  <r>
    <x v="3"/>
  </r>
  <r>
    <x v="1"/>
  </r>
  <r>
    <x v="1"/>
  </r>
  <r>
    <x v="1"/>
  </r>
  <r>
    <x v="1"/>
  </r>
  <r>
    <x v="1"/>
  </r>
  <r>
    <x v="3"/>
  </r>
  <r>
    <x v="1"/>
  </r>
  <r>
    <x v="2"/>
  </r>
  <r>
    <x v="1"/>
  </r>
  <r>
    <x v="5"/>
  </r>
  <r>
    <x v="1"/>
  </r>
  <r>
    <x v="3"/>
  </r>
  <r>
    <x v="1"/>
  </r>
  <r>
    <x v="3"/>
  </r>
  <r>
    <x v="3"/>
  </r>
  <r>
    <x v="3"/>
  </r>
  <r>
    <x v="3"/>
  </r>
  <r>
    <x v="3"/>
  </r>
  <r>
    <x v="3"/>
  </r>
  <r>
    <x v="3"/>
  </r>
  <r>
    <x v="3"/>
  </r>
  <r>
    <x v="3"/>
  </r>
  <r>
    <x v="3"/>
  </r>
  <r>
    <x v="1"/>
  </r>
  <r>
    <x v="3"/>
  </r>
  <r>
    <x v="3"/>
  </r>
  <r>
    <x v="3"/>
  </r>
  <r>
    <x v="1"/>
  </r>
  <r>
    <x v="1"/>
  </r>
  <r>
    <x v="3"/>
  </r>
  <r>
    <x v="3"/>
  </r>
  <r>
    <x v="3"/>
  </r>
  <r>
    <x v="3"/>
  </r>
  <r>
    <x v="3"/>
  </r>
  <r>
    <x v="3"/>
  </r>
  <r>
    <x v="3"/>
  </r>
  <r>
    <x v="4"/>
  </r>
  <r>
    <x v="3"/>
  </r>
  <r>
    <x v="3"/>
  </r>
  <r>
    <x v="1"/>
  </r>
  <r>
    <x v="1"/>
  </r>
  <r>
    <x v="3"/>
  </r>
  <r>
    <x v="3"/>
  </r>
  <r>
    <x v="1"/>
  </r>
  <r>
    <x v="9"/>
  </r>
  <r>
    <x v="10"/>
  </r>
  <r>
    <x v="3"/>
  </r>
  <r>
    <x v="3"/>
  </r>
  <r>
    <x v="3"/>
  </r>
  <r>
    <x v="1"/>
  </r>
  <r>
    <x v="1"/>
  </r>
  <r>
    <x v="1"/>
  </r>
  <r>
    <x v="1"/>
  </r>
  <r>
    <x v="4"/>
  </r>
  <r>
    <x v="3"/>
  </r>
  <r>
    <x v="1"/>
  </r>
  <r>
    <x v="5"/>
  </r>
  <r>
    <x v="8"/>
  </r>
  <r>
    <x v="8"/>
  </r>
  <r>
    <x v="3"/>
  </r>
  <r>
    <x v="3"/>
  </r>
  <r>
    <x v="2"/>
  </r>
  <r>
    <x v="3"/>
  </r>
  <r>
    <x v="3"/>
  </r>
  <r>
    <x v="3"/>
  </r>
  <r>
    <x v="8"/>
  </r>
  <r>
    <x v="2"/>
  </r>
  <r>
    <x v="2"/>
  </r>
  <r>
    <x v="2"/>
  </r>
  <r>
    <x v="2"/>
  </r>
  <r>
    <x v="1"/>
  </r>
  <r>
    <x v="4"/>
  </r>
  <r>
    <x v="1"/>
  </r>
  <r>
    <x v="3"/>
  </r>
  <r>
    <x v="1"/>
  </r>
  <r>
    <x v="3"/>
  </r>
  <r>
    <x v="2"/>
  </r>
  <r>
    <x v="4"/>
  </r>
  <r>
    <x v="3"/>
  </r>
  <r>
    <x v="3"/>
  </r>
  <r>
    <x v="3"/>
  </r>
  <r>
    <x v="3"/>
  </r>
  <r>
    <x v="4"/>
  </r>
  <r>
    <x v="3"/>
  </r>
  <r>
    <x v="3"/>
  </r>
  <r>
    <x v="3"/>
  </r>
  <r>
    <x v="3"/>
  </r>
  <r>
    <x v="3"/>
  </r>
  <r>
    <x v="3"/>
  </r>
  <r>
    <x v="8"/>
  </r>
  <r>
    <x v="3"/>
  </r>
  <r>
    <x v="1"/>
  </r>
  <r>
    <x v="3"/>
  </r>
  <r>
    <x v="3"/>
  </r>
  <r>
    <x v="3"/>
  </r>
  <r>
    <x v="1"/>
  </r>
  <r>
    <x v="3"/>
  </r>
  <r>
    <x v="3"/>
  </r>
  <r>
    <x v="3"/>
  </r>
  <r>
    <x v="3"/>
  </r>
  <r>
    <x v="8"/>
  </r>
  <r>
    <x v="1"/>
  </r>
  <r>
    <x v="3"/>
  </r>
  <r>
    <x v="1"/>
  </r>
  <r>
    <x v="8"/>
  </r>
  <r>
    <x v="3"/>
  </r>
  <r>
    <x v="1"/>
  </r>
  <r>
    <x v="3"/>
  </r>
  <r>
    <x v="1"/>
  </r>
  <r>
    <x v="3"/>
  </r>
  <r>
    <x v="3"/>
  </r>
  <r>
    <x v="3"/>
  </r>
  <r>
    <x v="1"/>
  </r>
  <r>
    <x v="1"/>
  </r>
  <r>
    <x v="1"/>
  </r>
  <r>
    <x v="1"/>
  </r>
  <r>
    <x v="3"/>
  </r>
  <r>
    <x v="5"/>
  </r>
  <r>
    <x v="3"/>
  </r>
  <r>
    <x v="1"/>
  </r>
  <r>
    <x v="5"/>
  </r>
  <r>
    <x v="3"/>
  </r>
  <r>
    <x v="8"/>
  </r>
  <r>
    <x v="11"/>
  </r>
  <r>
    <x v="3"/>
  </r>
  <r>
    <x v="3"/>
  </r>
  <r>
    <x v="3"/>
  </r>
  <r>
    <x v="3"/>
  </r>
  <r>
    <x v="2"/>
  </r>
  <r>
    <x v="3"/>
  </r>
  <r>
    <x v="1"/>
  </r>
  <r>
    <x v="3"/>
  </r>
  <r>
    <x v="1"/>
  </r>
  <r>
    <x v="5"/>
  </r>
  <r>
    <x v="3"/>
  </r>
  <r>
    <x v="9"/>
  </r>
  <r>
    <x v="9"/>
  </r>
  <r>
    <x v="3"/>
  </r>
  <r>
    <x v="3"/>
  </r>
  <r>
    <x v="3"/>
  </r>
  <r>
    <x v="1"/>
  </r>
  <r>
    <x v="3"/>
  </r>
  <r>
    <x v="3"/>
  </r>
  <r>
    <x v="3"/>
  </r>
  <r>
    <x v="3"/>
  </r>
  <r>
    <x v="3"/>
  </r>
  <r>
    <x v="3"/>
  </r>
  <r>
    <x v="3"/>
  </r>
  <r>
    <x v="3"/>
  </r>
  <r>
    <x v="1"/>
  </r>
  <r>
    <x v="1"/>
  </r>
  <r>
    <x v="5"/>
  </r>
  <r>
    <x v="5"/>
  </r>
  <r>
    <x v="3"/>
  </r>
  <r>
    <x v="1"/>
  </r>
  <r>
    <x v="1"/>
  </r>
  <r>
    <x v="3"/>
  </r>
  <r>
    <x v="1"/>
  </r>
  <r>
    <x v="5"/>
  </r>
  <r>
    <x v="4"/>
  </r>
  <r>
    <x v="1"/>
  </r>
  <r>
    <x v="12"/>
  </r>
  <r>
    <x v="5"/>
  </r>
  <r>
    <x v="3"/>
  </r>
  <r>
    <x v="4"/>
  </r>
  <r>
    <x v="1"/>
  </r>
  <r>
    <x v="1"/>
  </r>
  <r>
    <x v="1"/>
  </r>
  <r>
    <x v="3"/>
  </r>
  <r>
    <x v="3"/>
  </r>
  <r>
    <x v="1"/>
  </r>
  <r>
    <x v="1"/>
  </r>
  <r>
    <x v="1"/>
  </r>
  <r>
    <x v="3"/>
  </r>
  <r>
    <x v="3"/>
  </r>
  <r>
    <x v="3"/>
  </r>
  <r>
    <x v="1"/>
  </r>
  <r>
    <x v="3"/>
  </r>
  <r>
    <x v="3"/>
  </r>
  <r>
    <x v="3"/>
  </r>
  <r>
    <x v="3"/>
  </r>
  <r>
    <x v="3"/>
  </r>
  <r>
    <x v="3"/>
  </r>
  <r>
    <x v="3"/>
  </r>
  <r>
    <x v="3"/>
  </r>
  <r>
    <x v="3"/>
  </r>
  <r>
    <x v="3"/>
  </r>
  <r>
    <x v="3"/>
  </r>
  <r>
    <x v="10"/>
  </r>
  <r>
    <x v="4"/>
  </r>
  <r>
    <x v="4"/>
  </r>
  <r>
    <x v="10"/>
  </r>
  <r>
    <x v="1"/>
  </r>
  <r>
    <x v="5"/>
  </r>
  <r>
    <x v="4"/>
  </r>
  <r>
    <x v="1"/>
  </r>
  <r>
    <x v="1"/>
  </r>
  <r>
    <x v="5"/>
  </r>
  <r>
    <x v="5"/>
  </r>
  <r>
    <x v="1"/>
  </r>
  <r>
    <x v="3"/>
  </r>
  <r>
    <x v="3"/>
  </r>
  <r>
    <x v="3"/>
  </r>
  <r>
    <x v="1"/>
  </r>
  <r>
    <x v="3"/>
  </r>
  <r>
    <x v="3"/>
  </r>
  <r>
    <x v="1"/>
  </r>
  <r>
    <x v="3"/>
  </r>
  <r>
    <x v="3"/>
  </r>
  <r>
    <x v="4"/>
  </r>
  <r>
    <x v="8"/>
  </r>
  <r>
    <x v="3"/>
  </r>
  <r>
    <x v="1"/>
  </r>
  <r>
    <x v="3"/>
  </r>
  <r>
    <x v="11"/>
  </r>
  <r>
    <x v="3"/>
  </r>
  <r>
    <x v="3"/>
  </r>
  <r>
    <x v="11"/>
  </r>
  <r>
    <x v="3"/>
  </r>
  <r>
    <x v="1"/>
  </r>
  <r>
    <x v="1"/>
  </r>
  <r>
    <x v="1"/>
  </r>
  <r>
    <x v="1"/>
  </r>
  <r>
    <x v="3"/>
  </r>
  <r>
    <x v="3"/>
  </r>
  <r>
    <x v="1"/>
  </r>
  <r>
    <x v="1"/>
  </r>
  <r>
    <x v="1"/>
  </r>
  <r>
    <x v="9"/>
  </r>
  <r>
    <x v="3"/>
  </r>
  <r>
    <x v="3"/>
  </r>
  <r>
    <x v="1"/>
  </r>
  <r>
    <x v="3"/>
  </r>
  <r>
    <x v="1"/>
  </r>
  <r>
    <x v="3"/>
  </r>
  <r>
    <x v="1"/>
  </r>
  <r>
    <x v="3"/>
  </r>
  <r>
    <x v="3"/>
  </r>
  <r>
    <x v="3"/>
  </r>
  <r>
    <x v="3"/>
  </r>
  <r>
    <x v="3"/>
  </r>
  <r>
    <x v="3"/>
  </r>
  <r>
    <x v="1"/>
  </r>
  <r>
    <x v="1"/>
  </r>
  <r>
    <x v="1"/>
  </r>
  <r>
    <x v="1"/>
  </r>
  <r>
    <x v="9"/>
  </r>
  <r>
    <x v="1"/>
  </r>
  <r>
    <x v="3"/>
  </r>
  <r>
    <x v="4"/>
  </r>
  <r>
    <x v="1"/>
  </r>
  <r>
    <x v="1"/>
  </r>
  <r>
    <x v="1"/>
  </r>
  <r>
    <x v="6"/>
  </r>
  <r>
    <x v="3"/>
  </r>
  <r>
    <x v="1"/>
  </r>
  <r>
    <x v="3"/>
  </r>
  <r>
    <x v="1"/>
  </r>
  <r>
    <x v="3"/>
  </r>
  <r>
    <x v="3"/>
  </r>
  <r>
    <x v="1"/>
  </r>
  <r>
    <x v="1"/>
  </r>
  <r>
    <x v="1"/>
  </r>
  <r>
    <x v="3"/>
  </r>
  <r>
    <x v="1"/>
  </r>
  <r>
    <x v="1"/>
  </r>
  <r>
    <x v="4"/>
  </r>
  <r>
    <x v="3"/>
  </r>
  <r>
    <x v="3"/>
  </r>
  <r>
    <x v="13"/>
  </r>
  <r>
    <x v="6"/>
  </r>
  <r>
    <x v="8"/>
  </r>
  <r>
    <x v="1"/>
  </r>
  <r>
    <x v="4"/>
  </r>
  <r>
    <x v="4"/>
  </r>
  <r>
    <x v="2"/>
  </r>
  <r>
    <x v="5"/>
  </r>
  <r>
    <x v="3"/>
  </r>
  <r>
    <x v="9"/>
  </r>
  <r>
    <x v="3"/>
  </r>
  <r>
    <x v="5"/>
  </r>
  <r>
    <x v="1"/>
  </r>
  <r>
    <x v="11"/>
  </r>
  <r>
    <x v="5"/>
  </r>
  <r>
    <x v="3"/>
  </r>
  <r>
    <x v="3"/>
  </r>
  <r>
    <x v="3"/>
  </r>
  <r>
    <x v="3"/>
  </r>
  <r>
    <x v="14"/>
  </r>
  <r>
    <x v="4"/>
  </r>
  <r>
    <x v="5"/>
  </r>
  <r>
    <x v="5"/>
  </r>
  <r>
    <x v="5"/>
  </r>
  <r>
    <x v="5"/>
  </r>
  <r>
    <x v="3"/>
  </r>
  <r>
    <x v="3"/>
  </r>
  <r>
    <x v="3"/>
  </r>
  <r>
    <x v="3"/>
  </r>
  <r>
    <x v="3"/>
  </r>
  <r>
    <x v="3"/>
  </r>
  <r>
    <x v="3"/>
  </r>
  <r>
    <x v="3"/>
  </r>
  <r>
    <x v="4"/>
  </r>
  <r>
    <x v="3"/>
  </r>
  <r>
    <x v="3"/>
  </r>
  <r>
    <x v="3"/>
  </r>
  <r>
    <x v="13"/>
  </r>
  <r>
    <x v="3"/>
  </r>
  <r>
    <x v="3"/>
  </r>
  <r>
    <x v="3"/>
  </r>
  <r>
    <x v="3"/>
  </r>
  <r>
    <x v="3"/>
  </r>
  <r>
    <x v="3"/>
  </r>
  <r>
    <x v="3"/>
  </r>
  <r>
    <x v="1"/>
  </r>
  <r>
    <x v="1"/>
  </r>
  <r>
    <x v="3"/>
  </r>
  <r>
    <x v="1"/>
  </r>
  <r>
    <x v="3"/>
  </r>
  <r>
    <x v="4"/>
  </r>
  <r>
    <x v="3"/>
  </r>
  <r>
    <x v="9"/>
  </r>
  <r>
    <x v="1"/>
  </r>
  <r>
    <x v="3"/>
  </r>
  <r>
    <x v="15"/>
  </r>
  <r>
    <x v="3"/>
  </r>
  <r>
    <x v="4"/>
  </r>
  <r>
    <x v="5"/>
  </r>
  <r>
    <x v="16"/>
  </r>
  <r>
    <x v="3"/>
  </r>
  <r>
    <x v="3"/>
  </r>
  <r>
    <x v="12"/>
  </r>
  <r>
    <x v="1"/>
  </r>
  <r>
    <x v="3"/>
  </r>
  <r>
    <x v="4"/>
  </r>
  <r>
    <x v="4"/>
  </r>
  <r>
    <x v="3"/>
  </r>
  <r>
    <x v="3"/>
  </r>
  <r>
    <x v="3"/>
  </r>
  <r>
    <x v="5"/>
  </r>
  <r>
    <x v="8"/>
  </r>
  <r>
    <x v="1"/>
  </r>
  <r>
    <x v="1"/>
  </r>
  <r>
    <x v="1"/>
  </r>
  <r>
    <x v="3"/>
  </r>
  <r>
    <x v="3"/>
  </r>
  <r>
    <x v="3"/>
  </r>
  <r>
    <x v="3"/>
  </r>
  <r>
    <x v="1"/>
  </r>
  <r>
    <x v="1"/>
  </r>
  <r>
    <x v="5"/>
  </r>
  <r>
    <x v="1"/>
  </r>
  <r>
    <x v="1"/>
  </r>
  <r>
    <x v="1"/>
  </r>
  <r>
    <x v="1"/>
  </r>
  <r>
    <x v="1"/>
  </r>
  <r>
    <x v="1"/>
  </r>
  <r>
    <x v="1"/>
  </r>
  <r>
    <x v="1"/>
  </r>
  <r>
    <x v="1"/>
  </r>
  <r>
    <x v="1"/>
  </r>
  <r>
    <x v="3"/>
  </r>
  <r>
    <x v="12"/>
  </r>
  <r>
    <x v="3"/>
  </r>
  <r>
    <x v="3"/>
  </r>
  <r>
    <x v="3"/>
  </r>
  <r>
    <x v="1"/>
  </r>
  <r>
    <x v="9"/>
  </r>
  <r>
    <x v="3"/>
  </r>
  <r>
    <x v="11"/>
  </r>
  <r>
    <x v="9"/>
  </r>
  <r>
    <x v="3"/>
  </r>
  <r>
    <x v="3"/>
  </r>
  <r>
    <x v="3"/>
  </r>
  <r>
    <x v="3"/>
  </r>
  <r>
    <x v="1"/>
  </r>
  <r>
    <x v="5"/>
  </r>
  <r>
    <x v="5"/>
  </r>
  <r>
    <x v="1"/>
  </r>
  <r>
    <x v="8"/>
  </r>
  <r>
    <x v="3"/>
  </r>
  <r>
    <x v="1"/>
  </r>
  <r>
    <x v="1"/>
  </r>
  <r>
    <x v="1"/>
  </r>
  <r>
    <x v="3"/>
  </r>
  <r>
    <x v="5"/>
  </r>
  <r>
    <x v="1"/>
  </r>
  <r>
    <x v="1"/>
  </r>
  <r>
    <x v="3"/>
  </r>
  <r>
    <x v="3"/>
  </r>
  <r>
    <x v="1"/>
  </r>
  <r>
    <x v="10"/>
  </r>
  <r>
    <x v="4"/>
  </r>
  <r>
    <x v="3"/>
  </r>
  <r>
    <x v="3"/>
  </r>
  <r>
    <x v="3"/>
  </r>
  <r>
    <x v="3"/>
  </r>
  <r>
    <x v="3"/>
  </r>
  <r>
    <x v="1"/>
  </r>
  <r>
    <x v="3"/>
  </r>
  <r>
    <x v="3"/>
  </r>
  <r>
    <x v="1"/>
  </r>
  <r>
    <x v="1"/>
  </r>
  <r>
    <x v="3"/>
  </r>
  <r>
    <x v="10"/>
  </r>
  <r>
    <x v="3"/>
  </r>
  <r>
    <x v="4"/>
  </r>
  <r>
    <x v="10"/>
  </r>
  <r>
    <x v="1"/>
  </r>
  <r>
    <x v="1"/>
  </r>
  <r>
    <x v="3"/>
  </r>
  <r>
    <x v="3"/>
  </r>
  <r>
    <x v="3"/>
  </r>
  <r>
    <x v="3"/>
  </r>
  <r>
    <x v="1"/>
  </r>
  <r>
    <x v="3"/>
  </r>
  <r>
    <x v="3"/>
  </r>
  <r>
    <x v="11"/>
  </r>
  <r>
    <x v="13"/>
  </r>
  <r>
    <x v="3"/>
  </r>
  <r>
    <x v="9"/>
  </r>
  <r>
    <x v="1"/>
  </r>
  <r>
    <x v="1"/>
  </r>
  <r>
    <x v="3"/>
  </r>
  <r>
    <x v="1"/>
  </r>
  <r>
    <x v="3"/>
  </r>
  <r>
    <x v="1"/>
  </r>
  <r>
    <x v="3"/>
  </r>
  <r>
    <x v="3"/>
  </r>
  <r>
    <x v="3"/>
  </r>
  <r>
    <x v="3"/>
  </r>
  <r>
    <x v="9"/>
  </r>
  <r>
    <x v="1"/>
  </r>
  <r>
    <x v="1"/>
  </r>
  <r>
    <x v="3"/>
  </r>
  <r>
    <x v="9"/>
  </r>
  <r>
    <x v="1"/>
  </r>
  <r>
    <x v="1"/>
  </r>
  <r>
    <x v="1"/>
  </r>
  <r>
    <x v="1"/>
  </r>
  <r>
    <x v="1"/>
  </r>
  <r>
    <x v="3"/>
  </r>
  <r>
    <x v="1"/>
  </r>
  <r>
    <x v="3"/>
  </r>
  <r>
    <x v="1"/>
  </r>
  <r>
    <x v="3"/>
  </r>
  <r>
    <x v="14"/>
  </r>
  <r>
    <x v="3"/>
  </r>
  <r>
    <x v="1"/>
  </r>
  <r>
    <x v="1"/>
  </r>
  <r>
    <x v="3"/>
  </r>
  <r>
    <x v="3"/>
  </r>
  <r>
    <x v="5"/>
  </r>
  <r>
    <x v="3"/>
  </r>
  <r>
    <x v="3"/>
  </r>
  <r>
    <x v="3"/>
  </r>
  <r>
    <x v="1"/>
  </r>
  <r>
    <x v="6"/>
  </r>
  <r>
    <x v="1"/>
  </r>
  <r>
    <x v="3"/>
  </r>
  <r>
    <x v="3"/>
  </r>
  <r>
    <x v="1"/>
  </r>
  <r>
    <x v="1"/>
  </r>
  <r>
    <x v="1"/>
  </r>
  <r>
    <x v="3"/>
  </r>
  <r>
    <x v="14"/>
  </r>
  <r>
    <x v="14"/>
  </r>
  <r>
    <x v="14"/>
  </r>
  <r>
    <x v="14"/>
  </r>
  <r>
    <x v="3"/>
  </r>
  <r>
    <x v="1"/>
  </r>
  <r>
    <x v="3"/>
  </r>
  <r>
    <x v="17"/>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42F6F3-E86A-49AC-A35A-DFECF1E9F1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1">
    <pivotField axis="axisRow" dataField="1" showAll="0">
      <items count="19">
        <item x="8"/>
        <item x="4"/>
        <item x="15"/>
        <item x="3"/>
        <item x="17"/>
        <item x="5"/>
        <item x="1"/>
        <item x="13"/>
        <item x="10"/>
        <item x="9"/>
        <item x="14"/>
        <item x="16"/>
        <item x="11"/>
        <item x="7"/>
        <item x="12"/>
        <item x="2"/>
        <item x="6"/>
        <item x="0"/>
        <item t="default"/>
      </items>
    </pivotField>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pathogenType_n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tdoctor.eastwestseed.com/insect-pests/28-spotted-beetle" TargetMode="External"/><Relationship Id="rId13" Type="http://schemas.openxmlformats.org/officeDocument/2006/relationships/hyperlink" Target="https://pictureinsect.com/wiki/Henosepilachna_vigintioctopunctata.html" TargetMode="External"/><Relationship Id="rId18" Type="http://schemas.openxmlformats.org/officeDocument/2006/relationships/hyperlink" Target="https://pictureinsect.com/wiki/Plutella_xylostella.html" TargetMode="External"/><Relationship Id="rId26" Type="http://schemas.openxmlformats.org/officeDocument/2006/relationships/hyperlink" Target="http://www.knowledgebank.irri.org/images/docs/managing-rice-stem-borers-in-rice-wheat-systems.pdf" TargetMode="External"/><Relationship Id="rId3" Type="http://schemas.openxmlformats.org/officeDocument/2006/relationships/hyperlink" Target="https://en.wikipedia.org/wiki/Agrobacterium_rhizogenes" TargetMode="External"/><Relationship Id="rId21" Type="http://schemas.openxmlformats.org/officeDocument/2006/relationships/hyperlink" Target="http://www.knowledgebank.irri.org/training/fact-sheets/pest-management/insects/item/armyworms" TargetMode="External"/><Relationship Id="rId7" Type="http://schemas.openxmlformats.org/officeDocument/2006/relationships/hyperlink" Target="https://en.wikipedia.org/wiki/Ascomycota" TargetMode="External"/><Relationship Id="rId12" Type="http://schemas.openxmlformats.org/officeDocument/2006/relationships/hyperlink" Target="https://en.wikipedia.org/wiki/Twenty_eight-spotted_potato_ladybird" TargetMode="External"/><Relationship Id="rId17" Type="http://schemas.openxmlformats.org/officeDocument/2006/relationships/hyperlink" Target="https://en.wikipedia.org/wiki/Diamondback_moth" TargetMode="External"/><Relationship Id="rId25" Type="http://schemas.openxmlformats.org/officeDocument/2006/relationships/hyperlink" Target="http://www.knowledgebank.irri.org/images/docs/managing-rice-stem-borers-in-rice-wheat-systems.pdf" TargetMode="External"/><Relationship Id="rId2" Type="http://schemas.openxmlformats.org/officeDocument/2006/relationships/hyperlink" Target="https://en.wikipedia.org/wiki/Streptomyces_scabiei" TargetMode="External"/><Relationship Id="rId16" Type="http://schemas.openxmlformats.org/officeDocument/2006/relationships/hyperlink" Target="http://www.plantdoctor.eastwestseed.com/insect-pests/diamondback-moth" TargetMode="External"/><Relationship Id="rId20" Type="http://schemas.openxmlformats.org/officeDocument/2006/relationships/hyperlink" Target="https://www.vegetables.bayer.com/ca/en-ca/resources/agronomic-spotlights/gummy-stem-blight-of-watermelon.html" TargetMode="External"/><Relationship Id="rId29" Type="http://schemas.openxmlformats.org/officeDocument/2006/relationships/hyperlink" Target="https://lepidoptera.butterflyhouse.com.au/cosm/rileyi.html" TargetMode="External"/><Relationship Id="rId1" Type="http://schemas.openxmlformats.org/officeDocument/2006/relationships/hyperlink" Target="https://en.wikipedia.org/wiki/Aster_yellows" TargetMode="External"/><Relationship Id="rId6" Type="http://schemas.openxmlformats.org/officeDocument/2006/relationships/hyperlink" Target="https://en.wikipedia.org/wiki/Xanthomonas_campestris" TargetMode="External"/><Relationship Id="rId11" Type="http://schemas.openxmlformats.org/officeDocument/2006/relationships/hyperlink" Target="https://en.wikipedia.org/wiki/Aulacophora" TargetMode="External"/><Relationship Id="rId24" Type="http://schemas.openxmlformats.org/officeDocument/2006/relationships/hyperlink" Target="http://www.knowledgebank.irri.org/images/docs/managing-rice-stem-borers-in-rice-wheat-systems.pdf" TargetMode="External"/><Relationship Id="rId5" Type="http://schemas.openxmlformats.org/officeDocument/2006/relationships/hyperlink" Target="https://en.wikipedia.org/wiki/Xanthomonas_campestris" TargetMode="External"/><Relationship Id="rId15" Type="http://schemas.openxmlformats.org/officeDocument/2006/relationships/hyperlink" Target="http://www.plantdoctor.eastwestseed.com/insect-pests/red-spider-mites" TargetMode="External"/><Relationship Id="rId23" Type="http://schemas.openxmlformats.org/officeDocument/2006/relationships/hyperlink" Target="http://www.knowledgebank.irri.org/images/docs/managing-rice-stem-borers-in-rice-wheat-systems.pdf" TargetMode="External"/><Relationship Id="rId28" Type="http://schemas.openxmlformats.org/officeDocument/2006/relationships/hyperlink" Target="https://www.cabidigitallibrary.org/doi/full/10.1079/cabicompendium.43911" TargetMode="External"/><Relationship Id="rId10" Type="http://schemas.openxmlformats.org/officeDocument/2006/relationships/hyperlink" Target="https://pictureinsect.com/wiki/Aulacophora_indica.html" TargetMode="External"/><Relationship Id="rId19" Type="http://schemas.openxmlformats.org/officeDocument/2006/relationships/hyperlink" Target="https://ipm.ucanr.edu/agriculture/onion-and-garlic/botrytis-leafspot/" TargetMode="External"/><Relationship Id="rId31" Type="http://schemas.openxmlformats.org/officeDocument/2006/relationships/hyperlink" Target="https://www.ontario.ca/page/identification-and-management-carrot-root-diseases" TargetMode="External"/><Relationship Id="rId4" Type="http://schemas.openxmlformats.org/officeDocument/2006/relationships/hyperlink" Target="https://en.wikipedia.org/wiki/Agrobacterium_tumefaciens" TargetMode="External"/><Relationship Id="rId9" Type="http://schemas.openxmlformats.org/officeDocument/2006/relationships/hyperlink" Target="http://www.plantdoctor.eastwestseed.com/insect-pests/cucurbit-beetle-0,https:/www.inaturalist.org/taxa/342313-Aulacophora-indica" TargetMode="External"/><Relationship Id="rId14" Type="http://schemas.openxmlformats.org/officeDocument/2006/relationships/hyperlink" Target="https://en.wikipedia.org/wiki/Spider_mite" TargetMode="External"/><Relationship Id="rId22" Type="http://schemas.openxmlformats.org/officeDocument/2006/relationships/hyperlink" Target="http://www.knowledgebank.irri.org/images/docs/managing-rice-stem-borer" TargetMode="External"/><Relationship Id="rId27" Type="http://schemas.openxmlformats.org/officeDocument/2006/relationships/hyperlink" Target="http://www.knowledgebank.irri.org/images/docs/managing-rice-stem-borers-in-rice-wheat-systems.pdf" TargetMode="External"/><Relationship Id="rId30" Type="http://schemas.openxmlformats.org/officeDocument/2006/relationships/hyperlink" Target="https://ipm.ucanr.edu/agriculture/cilantro-and-parsley/carrot-motley-dwarf/"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www.plantdoctor.eastwestseed.com/insect-pests/28-spotted-beetle" TargetMode="External"/><Relationship Id="rId13" Type="http://schemas.openxmlformats.org/officeDocument/2006/relationships/hyperlink" Target="https://pictureinsect.com/wiki/Henosepilachna_vigintioctopunctata.html" TargetMode="External"/><Relationship Id="rId18" Type="http://schemas.openxmlformats.org/officeDocument/2006/relationships/hyperlink" Target="https://pictureinsect.com/wiki/Plutella_xylostella.html" TargetMode="External"/><Relationship Id="rId26" Type="http://schemas.openxmlformats.org/officeDocument/2006/relationships/hyperlink" Target="http://www.knowledgebank.irri.org/images/docs/managing-rice-stem-borers-in-rice-wheat-systems.pdf" TargetMode="External"/><Relationship Id="rId3" Type="http://schemas.openxmlformats.org/officeDocument/2006/relationships/hyperlink" Target="https://en.wikipedia.org/wiki/Agrobacterium_rhizogenes" TargetMode="External"/><Relationship Id="rId21" Type="http://schemas.openxmlformats.org/officeDocument/2006/relationships/hyperlink" Target="http://www.knowledgebank.irri.org/training/fact-sheets/pest-management/insects/item/armyworms" TargetMode="External"/><Relationship Id="rId7" Type="http://schemas.openxmlformats.org/officeDocument/2006/relationships/hyperlink" Target="https://en.wikipedia.org/wiki/Ascomycota" TargetMode="External"/><Relationship Id="rId12" Type="http://schemas.openxmlformats.org/officeDocument/2006/relationships/hyperlink" Target="https://en.wikipedia.org/wiki/Twenty_eight-spotted_potato_ladybird" TargetMode="External"/><Relationship Id="rId17" Type="http://schemas.openxmlformats.org/officeDocument/2006/relationships/hyperlink" Target="https://en.wikipedia.org/wiki/Diamondback_moth" TargetMode="External"/><Relationship Id="rId25" Type="http://schemas.openxmlformats.org/officeDocument/2006/relationships/hyperlink" Target="http://www.knowledgebank.irri.org/images/docs/managing-rice-stem-borers-in-rice-wheat-systems.pdf" TargetMode="External"/><Relationship Id="rId2" Type="http://schemas.openxmlformats.org/officeDocument/2006/relationships/hyperlink" Target="https://en.wikipedia.org/wiki/Streptomyces_scabiei" TargetMode="External"/><Relationship Id="rId16" Type="http://schemas.openxmlformats.org/officeDocument/2006/relationships/hyperlink" Target="http://www.plantdoctor.eastwestseed.com/insect-pests/diamondback-moth" TargetMode="External"/><Relationship Id="rId20" Type="http://schemas.openxmlformats.org/officeDocument/2006/relationships/hyperlink" Target="https://www.vegetables.bayer.com/ca/en-ca/resources/agronomic-spotlights/gummy-stem-blight-of-watermelon.html" TargetMode="External"/><Relationship Id="rId29" Type="http://schemas.openxmlformats.org/officeDocument/2006/relationships/hyperlink" Target="https://lepidoptera.butterflyhouse.com.au/cosm/rileyi.html" TargetMode="External"/><Relationship Id="rId1" Type="http://schemas.openxmlformats.org/officeDocument/2006/relationships/hyperlink" Target="https://en.wikipedia.org/wiki/Aster_yellows" TargetMode="External"/><Relationship Id="rId6" Type="http://schemas.openxmlformats.org/officeDocument/2006/relationships/hyperlink" Target="https://en.wikipedia.org/wiki/Xanthomonas_campestris" TargetMode="External"/><Relationship Id="rId11" Type="http://schemas.openxmlformats.org/officeDocument/2006/relationships/hyperlink" Target="https://en.wikipedia.org/wiki/Aulacophora" TargetMode="External"/><Relationship Id="rId24" Type="http://schemas.openxmlformats.org/officeDocument/2006/relationships/hyperlink" Target="http://www.knowledgebank.irri.org/images/docs/managing-rice-stem-borers-in-rice-wheat-systems.pdf" TargetMode="External"/><Relationship Id="rId5" Type="http://schemas.openxmlformats.org/officeDocument/2006/relationships/hyperlink" Target="https://en.wikipedia.org/wiki/Xanthomonas_campestris" TargetMode="External"/><Relationship Id="rId15" Type="http://schemas.openxmlformats.org/officeDocument/2006/relationships/hyperlink" Target="http://www.plantdoctor.eastwestseed.com/insect-pests/red-spider-mites" TargetMode="External"/><Relationship Id="rId23" Type="http://schemas.openxmlformats.org/officeDocument/2006/relationships/hyperlink" Target="http://www.knowledgebank.irri.org/images/docs/managing-rice-stem-borers-in-rice-wheat-systems.pdf" TargetMode="External"/><Relationship Id="rId28" Type="http://schemas.openxmlformats.org/officeDocument/2006/relationships/hyperlink" Target="https://www.cabidigitallibrary.org/doi/full/10.1079/cabicompendium.43911" TargetMode="External"/><Relationship Id="rId10" Type="http://schemas.openxmlformats.org/officeDocument/2006/relationships/hyperlink" Target="https://pictureinsect.com/wiki/Aulacophora_indica.html" TargetMode="External"/><Relationship Id="rId19" Type="http://schemas.openxmlformats.org/officeDocument/2006/relationships/hyperlink" Target="https://ipm.ucanr.edu/agriculture/onion-and-garlic/botrytis-leafspot/" TargetMode="External"/><Relationship Id="rId31" Type="http://schemas.openxmlformats.org/officeDocument/2006/relationships/hyperlink" Target="https://www.ontario.ca/page/identification-and-management-carrot-root-diseases" TargetMode="External"/><Relationship Id="rId4" Type="http://schemas.openxmlformats.org/officeDocument/2006/relationships/hyperlink" Target="https://en.wikipedia.org/wiki/Agrobacterium_tumefaciens" TargetMode="External"/><Relationship Id="rId9" Type="http://schemas.openxmlformats.org/officeDocument/2006/relationships/hyperlink" Target="http://www.plantdoctor.eastwestseed.com/insect-pests/cucurbit-beetle-0,https:/www.inaturalist.org/taxa/342313-Aulacophora-indica" TargetMode="External"/><Relationship Id="rId14" Type="http://schemas.openxmlformats.org/officeDocument/2006/relationships/hyperlink" Target="https://en.wikipedia.org/wiki/Spider_mite" TargetMode="External"/><Relationship Id="rId22" Type="http://schemas.openxmlformats.org/officeDocument/2006/relationships/hyperlink" Target="http://www.knowledgebank.irri.org/images/docs/managing-rice-stem-borer" TargetMode="External"/><Relationship Id="rId27" Type="http://schemas.openxmlformats.org/officeDocument/2006/relationships/hyperlink" Target="http://www.knowledgebank.irri.org/images/docs/managing-rice-stem-borers-in-rice-wheat-systems.pdf" TargetMode="External"/><Relationship Id="rId30" Type="http://schemas.openxmlformats.org/officeDocument/2006/relationships/hyperlink" Target="https://ipm.ucanr.edu/agriculture/cilantro-and-parsley/carrot-motley-dwar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n.wikipedia.org/wiki/Xanthomonas_campestris" TargetMode="External"/><Relationship Id="rId7" Type="http://schemas.openxmlformats.org/officeDocument/2006/relationships/hyperlink" Target="https://en.wikipedia.org/wiki/Aster_yellows" TargetMode="External"/><Relationship Id="rId2" Type="http://schemas.openxmlformats.org/officeDocument/2006/relationships/hyperlink" Target="https://en.wikipedia.org/wiki/Bacterial_soft_rot" TargetMode="External"/><Relationship Id="rId1" Type="http://schemas.openxmlformats.org/officeDocument/2006/relationships/hyperlink" Target="https://en.wikipedia.org/wiki/Xanthomonas_campestris" TargetMode="External"/><Relationship Id="rId6" Type="http://schemas.openxmlformats.org/officeDocument/2006/relationships/hyperlink" Target="https://en.wikipedia.org/wiki/Streptomyces_scabiei" TargetMode="External"/><Relationship Id="rId5" Type="http://schemas.openxmlformats.org/officeDocument/2006/relationships/hyperlink" Target="https://en.wikipedia.org/wiki/Agrobacterium_rhizogenes" TargetMode="External"/><Relationship Id="rId4" Type="http://schemas.openxmlformats.org/officeDocument/2006/relationships/hyperlink" Target="https://en.wikipedia.org/wiki/Agrobacterium_tumefaci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D486-D66C-4BF0-A898-4C35A058B932}">
  <dimension ref="A1:Y1159"/>
  <sheetViews>
    <sheetView tabSelected="1" topLeftCell="A1129" workbookViewId="0">
      <selection activeCell="Y1169" sqref="Y1169"/>
    </sheetView>
  </sheetViews>
  <sheetFormatPr defaultRowHeight="15" x14ac:dyDescent="0.25"/>
  <sheetData>
    <row r="1" spans="1:25" ht="19.5" thickBot="1" x14ac:dyDescent="0.35">
      <c r="A1" s="18" t="s">
        <v>433</v>
      </c>
      <c r="B1" s="18" t="s">
        <v>434</v>
      </c>
      <c r="C1" s="18" t="s">
        <v>523</v>
      </c>
      <c r="D1" s="18" t="s">
        <v>739</v>
      </c>
      <c r="E1" s="18" t="s">
        <v>486</v>
      </c>
      <c r="F1" s="18" t="s">
        <v>487</v>
      </c>
      <c r="G1" s="18" t="s">
        <v>740</v>
      </c>
      <c r="H1" s="18" t="s">
        <v>438</v>
      </c>
      <c r="I1" s="19" t="s">
        <v>737</v>
      </c>
      <c r="J1" s="18" t="s">
        <v>738</v>
      </c>
      <c r="K1" s="18" t="s">
        <v>736</v>
      </c>
      <c r="L1" s="20" t="s">
        <v>1309</v>
      </c>
      <c r="M1" s="18" t="s">
        <v>1322</v>
      </c>
      <c r="N1" s="18" t="s">
        <v>1323</v>
      </c>
      <c r="O1" s="21" t="s">
        <v>2233</v>
      </c>
      <c r="P1" s="21" t="s">
        <v>2234</v>
      </c>
      <c r="Q1" s="18" t="s">
        <v>1310</v>
      </c>
      <c r="R1" s="20" t="s">
        <v>1311</v>
      </c>
      <c r="S1" s="20" t="s">
        <v>1312</v>
      </c>
      <c r="T1" s="20" t="s">
        <v>1313</v>
      </c>
      <c r="U1" s="20" t="s">
        <v>1378</v>
      </c>
      <c r="V1" s="21" t="s">
        <v>1424</v>
      </c>
      <c r="W1" s="21" t="s">
        <v>1435</v>
      </c>
      <c r="X1" s="21" t="s">
        <v>1493</v>
      </c>
      <c r="Y1" s="21"/>
    </row>
    <row r="2" spans="1:25" ht="19.5" thickTop="1" thickBot="1" x14ac:dyDescent="0.3">
      <c r="A2" s="45" cm="1">
        <f t="array" ref="A2">LOOKUP(2,1/(NOT(ISBLANK(A:A))),ROW(A:A))</f>
        <v>1158</v>
      </c>
      <c r="B2" s="45"/>
      <c r="C2" s="45"/>
      <c r="D2" s="45"/>
      <c r="E2" s="45"/>
      <c r="F2" s="45"/>
      <c r="G2" s="45"/>
      <c r="H2" s="45"/>
      <c r="I2" s="46"/>
      <c r="J2" s="45"/>
      <c r="K2" s="45"/>
      <c r="L2" s="47"/>
      <c r="M2" s="45"/>
      <c r="N2" s="45"/>
      <c r="O2" s="49">
        <f ca="1">COUNTIF(OFFSET(O4,0,0,$A$2,1), "ERROR")</f>
        <v>0</v>
      </c>
      <c r="P2" s="49">
        <f ca="1">COUNTIF(OFFSET(P4,0,0,$A$2,1), "ERROR")</f>
        <v>0</v>
      </c>
      <c r="Q2" s="48">
        <f ca="1">MAX(OFFSET(Q4,0,0,$A$2,1))</f>
        <v>0</v>
      </c>
      <c r="R2" s="48">
        <f ca="1">MAX(OFFSET(R4,0,0,$A$2,1))</f>
        <v>247</v>
      </c>
      <c r="S2" s="48">
        <f t="shared" ref="S2:W2" ca="1" si="0">MAX(OFFSET(S4,0,0,$A$2,1))</f>
        <v>245</v>
      </c>
      <c r="T2" s="48">
        <f t="shared" ca="1" si="0"/>
        <v>352</v>
      </c>
      <c r="U2" s="48">
        <f t="shared" ca="1" si="0"/>
        <v>209</v>
      </c>
      <c r="V2" s="48">
        <f t="shared" ca="1" si="0"/>
        <v>0</v>
      </c>
      <c r="W2" s="48">
        <f t="shared" ca="1" si="0"/>
        <v>0</v>
      </c>
      <c r="X2" s="48">
        <f ca="1">COUNTIF(OFFSET(X4,0,0,$A$2,1), "ERROR")</f>
        <v>0</v>
      </c>
      <c r="Y2" s="48">
        <f ca="1">COUNTIF(OFFSET(Y4,0,0,$A$2,1), "ERROR")</f>
        <v>0</v>
      </c>
    </row>
    <row r="3" spans="1:25" ht="19.5" thickTop="1" thickBot="1" x14ac:dyDescent="0.3">
      <c r="A3" t="s">
        <v>339</v>
      </c>
      <c r="B3" t="s">
        <v>289</v>
      </c>
      <c r="H3" t="s">
        <v>896</v>
      </c>
      <c r="I3" t="s">
        <v>599</v>
      </c>
      <c r="O3" s="49" t="str">
        <f>IF(A3=A2, "ERROR","OK")</f>
        <v>OK</v>
      </c>
      <c r="P3" s="49" t="str">
        <f>IF(B3="", "ERROR","OK")</f>
        <v>OK</v>
      </c>
      <c r="Q3">
        <f t="shared" ref="Q3:Q66" si="1">LEN(L3)</f>
        <v>0</v>
      </c>
      <c r="R3">
        <f t="shared" ref="R3:R66" si="2">LEN(J3)</f>
        <v>0</v>
      </c>
      <c r="S3">
        <f t="shared" ref="S3:S66" si="3">LEN(I3)</f>
        <v>164</v>
      </c>
      <c r="T3">
        <f t="shared" ref="T3:T66" si="4">LEN(H3)</f>
        <v>26</v>
      </c>
      <c r="U3">
        <f t="shared" ref="U3:V34" si="5">LEN(K3)</f>
        <v>0</v>
      </c>
      <c r="V3">
        <f t="shared" si="5"/>
        <v>0</v>
      </c>
      <c r="W3" s="28" t="str">
        <f t="shared" ref="W3:W66" si="6">IF(H3 = "", "ERROR","-")</f>
        <v>-</v>
      </c>
      <c r="X3" t="str">
        <f t="shared" ref="X3:X66" si="7">IF(ISERROR(FIND(",", D3, 1)), "-", "ERROR")</f>
        <v>-</v>
      </c>
    </row>
    <row r="4" spans="1:25" ht="19.5" thickTop="1" thickBot="1" x14ac:dyDescent="0.3">
      <c r="A4" t="s">
        <v>0</v>
      </c>
      <c r="B4" t="s">
        <v>289</v>
      </c>
      <c r="D4" t="s">
        <v>446</v>
      </c>
      <c r="F4" t="s">
        <v>447</v>
      </c>
      <c r="H4" t="s">
        <v>881</v>
      </c>
      <c r="I4" t="s">
        <v>589</v>
      </c>
      <c r="K4" s="27" t="s">
        <v>1327</v>
      </c>
      <c r="M4" s="27" t="s">
        <v>1314</v>
      </c>
      <c r="N4" s="27" t="s">
        <v>1328</v>
      </c>
      <c r="O4" s="49" t="str">
        <f t="shared" ref="O4:O67" si="8">IF(A4=A3, "ERROR","OK")</f>
        <v>OK</v>
      </c>
      <c r="P4" s="49" t="str">
        <f t="shared" ref="P4:P67" si="9">IF(B4="", "ERROR","OK")</f>
        <v>OK</v>
      </c>
      <c r="Q4">
        <f t="shared" si="1"/>
        <v>0</v>
      </c>
      <c r="R4">
        <f t="shared" si="2"/>
        <v>0</v>
      </c>
      <c r="S4">
        <f t="shared" si="3"/>
        <v>155</v>
      </c>
      <c r="T4">
        <f t="shared" si="4"/>
        <v>55</v>
      </c>
      <c r="U4">
        <f t="shared" si="5"/>
        <v>70</v>
      </c>
      <c r="V4">
        <f t="shared" si="5"/>
        <v>0</v>
      </c>
      <c r="W4" s="28" t="str">
        <f t="shared" si="6"/>
        <v>-</v>
      </c>
      <c r="X4" t="str">
        <f t="shared" si="7"/>
        <v>-</v>
      </c>
      <c r="Y4" s="28"/>
    </row>
    <row r="5" spans="1:25" ht="19.5" thickTop="1" thickBot="1" x14ac:dyDescent="0.3">
      <c r="A5" t="s">
        <v>1405</v>
      </c>
      <c r="B5" t="s">
        <v>289</v>
      </c>
      <c r="C5" t="s">
        <v>524</v>
      </c>
      <c r="D5" t="s">
        <v>1406</v>
      </c>
      <c r="H5" t="s">
        <v>1436</v>
      </c>
      <c r="K5" s="27"/>
      <c r="M5" s="27"/>
      <c r="N5" s="27"/>
      <c r="O5" s="49" t="str">
        <f t="shared" si="8"/>
        <v>OK</v>
      </c>
      <c r="P5" s="49" t="str">
        <f t="shared" si="9"/>
        <v>OK</v>
      </c>
      <c r="Q5">
        <f t="shared" si="1"/>
        <v>0</v>
      </c>
      <c r="R5">
        <f t="shared" si="2"/>
        <v>0</v>
      </c>
      <c r="S5">
        <f t="shared" si="3"/>
        <v>0</v>
      </c>
      <c r="T5">
        <f t="shared" si="4"/>
        <v>44</v>
      </c>
      <c r="U5">
        <f t="shared" si="5"/>
        <v>0</v>
      </c>
      <c r="V5">
        <f t="shared" si="5"/>
        <v>0</v>
      </c>
      <c r="W5" s="28" t="str">
        <f t="shared" si="6"/>
        <v>-</v>
      </c>
      <c r="X5" t="str">
        <f t="shared" si="7"/>
        <v>-</v>
      </c>
      <c r="Y5" s="28"/>
    </row>
    <row r="6" spans="1:25" ht="19.5" thickTop="1" thickBot="1" x14ac:dyDescent="0.3">
      <c r="A6" t="s">
        <v>1338</v>
      </c>
      <c r="B6" t="s">
        <v>1188</v>
      </c>
      <c r="D6" t="s">
        <v>1338</v>
      </c>
      <c r="H6" t="s">
        <v>673</v>
      </c>
      <c r="I6" t="s">
        <v>1339</v>
      </c>
      <c r="O6" s="49" t="str">
        <f t="shared" si="8"/>
        <v>OK</v>
      </c>
      <c r="P6" s="49" t="str">
        <f t="shared" si="9"/>
        <v>OK</v>
      </c>
      <c r="Q6">
        <f t="shared" si="1"/>
        <v>0</v>
      </c>
      <c r="R6">
        <f t="shared" si="2"/>
        <v>0</v>
      </c>
      <c r="S6">
        <f t="shared" si="3"/>
        <v>157</v>
      </c>
      <c r="T6">
        <f t="shared" si="4"/>
        <v>6</v>
      </c>
      <c r="U6">
        <f t="shared" si="5"/>
        <v>0</v>
      </c>
      <c r="V6">
        <f t="shared" si="5"/>
        <v>0</v>
      </c>
      <c r="W6" s="28" t="str">
        <f t="shared" si="6"/>
        <v>-</v>
      </c>
      <c r="X6" t="str">
        <f t="shared" si="7"/>
        <v>-</v>
      </c>
    </row>
    <row r="7" spans="1:25" ht="19.5" thickTop="1" thickBot="1" x14ac:dyDescent="0.3">
      <c r="A7" t="s">
        <v>1</v>
      </c>
      <c r="B7" t="s">
        <v>288</v>
      </c>
      <c r="D7" t="s">
        <v>1</v>
      </c>
      <c r="H7" t="s">
        <v>891</v>
      </c>
      <c r="I7" t="s">
        <v>590</v>
      </c>
      <c r="O7" s="49" t="str">
        <f t="shared" si="8"/>
        <v>OK</v>
      </c>
      <c r="P7" s="49" t="str">
        <f t="shared" si="9"/>
        <v>OK</v>
      </c>
      <c r="Q7">
        <f t="shared" si="1"/>
        <v>0</v>
      </c>
      <c r="R7">
        <f t="shared" si="2"/>
        <v>0</v>
      </c>
      <c r="S7">
        <f t="shared" si="3"/>
        <v>129</v>
      </c>
      <c r="T7">
        <f t="shared" si="4"/>
        <v>95</v>
      </c>
      <c r="U7">
        <f t="shared" si="5"/>
        <v>0</v>
      </c>
      <c r="V7">
        <f t="shared" si="5"/>
        <v>0</v>
      </c>
      <c r="W7" s="28" t="str">
        <f t="shared" si="6"/>
        <v>-</v>
      </c>
      <c r="X7" t="str">
        <f t="shared" si="7"/>
        <v>-</v>
      </c>
    </row>
    <row r="8" spans="1:25" ht="19.5" thickTop="1" thickBot="1" x14ac:dyDescent="0.3">
      <c r="A8" t="s">
        <v>2</v>
      </c>
      <c r="B8" t="s">
        <v>288</v>
      </c>
      <c r="D8" t="s">
        <v>826</v>
      </c>
      <c r="H8" s="39" t="s">
        <v>1428</v>
      </c>
      <c r="I8" t="s">
        <v>589</v>
      </c>
      <c r="O8" s="49" t="str">
        <f t="shared" si="8"/>
        <v>OK</v>
      </c>
      <c r="P8" s="49" t="str">
        <f t="shared" si="9"/>
        <v>OK</v>
      </c>
      <c r="Q8">
        <f t="shared" si="1"/>
        <v>0</v>
      </c>
      <c r="R8">
        <f t="shared" si="2"/>
        <v>0</v>
      </c>
      <c r="S8">
        <f t="shared" si="3"/>
        <v>155</v>
      </c>
      <c r="T8">
        <f t="shared" si="4"/>
        <v>93</v>
      </c>
      <c r="U8">
        <f t="shared" si="5"/>
        <v>0</v>
      </c>
      <c r="V8">
        <f t="shared" si="5"/>
        <v>0</v>
      </c>
      <c r="W8" s="28" t="str">
        <f t="shared" si="6"/>
        <v>-</v>
      </c>
      <c r="X8" t="str">
        <f t="shared" si="7"/>
        <v>-</v>
      </c>
    </row>
    <row r="9" spans="1:25" ht="19.5" thickTop="1" thickBot="1" x14ac:dyDescent="0.3">
      <c r="A9" t="s">
        <v>742</v>
      </c>
      <c r="B9" t="s">
        <v>288</v>
      </c>
      <c r="D9" t="s">
        <v>669</v>
      </c>
      <c r="H9" s="39" t="s">
        <v>673</v>
      </c>
      <c r="O9" s="49" t="str">
        <f t="shared" si="8"/>
        <v>OK</v>
      </c>
      <c r="P9" s="49" t="str">
        <f t="shared" si="9"/>
        <v>OK</v>
      </c>
      <c r="Q9">
        <f t="shared" si="1"/>
        <v>0</v>
      </c>
      <c r="R9">
        <f t="shared" si="2"/>
        <v>0</v>
      </c>
      <c r="S9">
        <f t="shared" si="3"/>
        <v>0</v>
      </c>
      <c r="T9">
        <f t="shared" si="4"/>
        <v>6</v>
      </c>
      <c r="U9">
        <f t="shared" si="5"/>
        <v>0</v>
      </c>
      <c r="V9">
        <f t="shared" si="5"/>
        <v>0</v>
      </c>
      <c r="W9" s="28" t="str">
        <f t="shared" si="6"/>
        <v>-</v>
      </c>
      <c r="X9" t="str">
        <f t="shared" si="7"/>
        <v>-</v>
      </c>
    </row>
    <row r="10" spans="1:25" ht="19.5" thickTop="1" thickBot="1" x14ac:dyDescent="0.3">
      <c r="A10" t="s">
        <v>3</v>
      </c>
      <c r="B10" t="s">
        <v>288</v>
      </c>
      <c r="D10" s="6" t="s">
        <v>867</v>
      </c>
      <c r="E10" s="6"/>
      <c r="F10" t="s">
        <v>1258</v>
      </c>
      <c r="H10" t="s">
        <v>591</v>
      </c>
      <c r="I10" t="s">
        <v>592</v>
      </c>
      <c r="J10" t="s">
        <v>593</v>
      </c>
      <c r="O10" s="49" t="str">
        <f t="shared" si="8"/>
        <v>OK</v>
      </c>
      <c r="P10" s="49" t="str">
        <f t="shared" si="9"/>
        <v>OK</v>
      </c>
      <c r="Q10">
        <f t="shared" si="1"/>
        <v>0</v>
      </c>
      <c r="R10">
        <f t="shared" si="2"/>
        <v>88</v>
      </c>
      <c r="S10">
        <f t="shared" si="3"/>
        <v>178</v>
      </c>
      <c r="T10">
        <f t="shared" si="4"/>
        <v>68</v>
      </c>
      <c r="U10">
        <f t="shared" si="5"/>
        <v>0</v>
      </c>
      <c r="V10">
        <f t="shared" si="5"/>
        <v>0</v>
      </c>
      <c r="W10" s="28" t="str">
        <f t="shared" si="6"/>
        <v>-</v>
      </c>
      <c r="X10" t="str">
        <f t="shared" si="7"/>
        <v>-</v>
      </c>
    </row>
    <row r="11" spans="1:25" ht="19.5" thickTop="1" thickBot="1" x14ac:dyDescent="0.3">
      <c r="A11" t="s">
        <v>517</v>
      </c>
      <c r="B11" t="s">
        <v>289</v>
      </c>
      <c r="C11" t="s">
        <v>524</v>
      </c>
      <c r="D11" s="6" t="s">
        <v>1409</v>
      </c>
      <c r="E11" s="6"/>
      <c r="H11" t="s">
        <v>882</v>
      </c>
      <c r="I11" t="s">
        <v>575</v>
      </c>
      <c r="O11" s="49" t="str">
        <f t="shared" si="8"/>
        <v>OK</v>
      </c>
      <c r="P11" s="49" t="str">
        <f t="shared" si="9"/>
        <v>OK</v>
      </c>
      <c r="Q11">
        <f t="shared" si="1"/>
        <v>0</v>
      </c>
      <c r="R11">
        <f t="shared" si="2"/>
        <v>0</v>
      </c>
      <c r="S11">
        <f t="shared" si="3"/>
        <v>152</v>
      </c>
      <c r="T11">
        <f t="shared" si="4"/>
        <v>20</v>
      </c>
      <c r="U11">
        <f t="shared" si="5"/>
        <v>0</v>
      </c>
      <c r="V11">
        <f t="shared" si="5"/>
        <v>0</v>
      </c>
      <c r="W11" s="28" t="str">
        <f t="shared" si="6"/>
        <v>-</v>
      </c>
      <c r="X11" t="str">
        <f t="shared" si="7"/>
        <v>-</v>
      </c>
    </row>
    <row r="12" spans="1:25" ht="19.5" thickTop="1" thickBot="1" x14ac:dyDescent="0.3">
      <c r="A12" t="s">
        <v>335</v>
      </c>
      <c r="B12" t="s">
        <v>296</v>
      </c>
      <c r="D12" t="s">
        <v>1437</v>
      </c>
      <c r="H12" t="s">
        <v>892</v>
      </c>
      <c r="I12" t="s">
        <v>596</v>
      </c>
      <c r="O12" s="49" t="str">
        <f t="shared" si="8"/>
        <v>OK</v>
      </c>
      <c r="P12" s="49" t="str">
        <f t="shared" si="9"/>
        <v>OK</v>
      </c>
      <c r="Q12">
        <f t="shared" si="1"/>
        <v>0</v>
      </c>
      <c r="R12">
        <f t="shared" si="2"/>
        <v>0</v>
      </c>
      <c r="S12">
        <f t="shared" si="3"/>
        <v>74</v>
      </c>
      <c r="T12">
        <f t="shared" si="4"/>
        <v>150</v>
      </c>
      <c r="U12">
        <f t="shared" si="5"/>
        <v>0</v>
      </c>
      <c r="V12">
        <f t="shared" si="5"/>
        <v>0</v>
      </c>
      <c r="W12" s="28" t="str">
        <f t="shared" si="6"/>
        <v>-</v>
      </c>
      <c r="X12" t="str">
        <f t="shared" si="7"/>
        <v>-</v>
      </c>
    </row>
    <row r="13" spans="1:25" ht="19.5" thickTop="1" thickBot="1" x14ac:dyDescent="0.3">
      <c r="A13" t="s">
        <v>336</v>
      </c>
      <c r="B13" t="s">
        <v>295</v>
      </c>
      <c r="D13" t="s">
        <v>1429</v>
      </c>
      <c r="H13" t="s">
        <v>893</v>
      </c>
      <c r="I13" t="s">
        <v>594</v>
      </c>
      <c r="O13" s="49" t="str">
        <f t="shared" si="8"/>
        <v>OK</v>
      </c>
      <c r="P13" s="49" t="str">
        <f t="shared" si="9"/>
        <v>OK</v>
      </c>
      <c r="Q13">
        <f t="shared" si="1"/>
        <v>0</v>
      </c>
      <c r="R13">
        <f t="shared" si="2"/>
        <v>0</v>
      </c>
      <c r="S13">
        <f t="shared" si="3"/>
        <v>135</v>
      </c>
      <c r="T13">
        <f t="shared" si="4"/>
        <v>174</v>
      </c>
      <c r="U13">
        <f t="shared" si="5"/>
        <v>0</v>
      </c>
      <c r="V13">
        <f t="shared" si="5"/>
        <v>0</v>
      </c>
      <c r="W13" s="28" t="str">
        <f t="shared" si="6"/>
        <v>-</v>
      </c>
      <c r="X13" t="str">
        <f t="shared" si="7"/>
        <v>-</v>
      </c>
    </row>
    <row r="14" spans="1:25" ht="19.5" thickTop="1" thickBot="1" x14ac:dyDescent="0.3">
      <c r="A14" t="s">
        <v>337</v>
      </c>
      <c r="B14" t="s">
        <v>295</v>
      </c>
      <c r="D14" t="s">
        <v>1430</v>
      </c>
      <c r="H14" t="s">
        <v>894</v>
      </c>
      <c r="I14" t="s">
        <v>595</v>
      </c>
      <c r="O14" s="49" t="str">
        <f t="shared" si="8"/>
        <v>OK</v>
      </c>
      <c r="P14" s="49" t="str">
        <f t="shared" si="9"/>
        <v>OK</v>
      </c>
      <c r="Q14">
        <f t="shared" si="1"/>
        <v>0</v>
      </c>
      <c r="R14">
        <f t="shared" si="2"/>
        <v>0</v>
      </c>
      <c r="S14">
        <f t="shared" si="3"/>
        <v>117</v>
      </c>
      <c r="T14">
        <f t="shared" si="4"/>
        <v>10</v>
      </c>
      <c r="U14">
        <f t="shared" si="5"/>
        <v>0</v>
      </c>
      <c r="V14">
        <f t="shared" si="5"/>
        <v>0</v>
      </c>
      <c r="W14" s="28" t="str">
        <f t="shared" si="6"/>
        <v>-</v>
      </c>
      <c r="X14" t="str">
        <f t="shared" si="7"/>
        <v>-</v>
      </c>
    </row>
    <row r="15" spans="1:25" ht="19.5" thickTop="1" thickBot="1" x14ac:dyDescent="0.3">
      <c r="A15" t="s">
        <v>338</v>
      </c>
      <c r="B15" t="s">
        <v>290</v>
      </c>
      <c r="D15" t="s">
        <v>1437</v>
      </c>
      <c r="H15" t="s">
        <v>895</v>
      </c>
      <c r="O15" s="49" t="str">
        <f t="shared" si="8"/>
        <v>OK</v>
      </c>
      <c r="P15" s="49" t="str">
        <f t="shared" si="9"/>
        <v>OK</v>
      </c>
      <c r="Q15">
        <f t="shared" si="1"/>
        <v>0</v>
      </c>
      <c r="R15">
        <f t="shared" si="2"/>
        <v>0</v>
      </c>
      <c r="S15">
        <f t="shared" si="3"/>
        <v>0</v>
      </c>
      <c r="T15">
        <f t="shared" si="4"/>
        <v>177</v>
      </c>
      <c r="U15">
        <f t="shared" si="5"/>
        <v>0</v>
      </c>
      <c r="V15">
        <f t="shared" si="5"/>
        <v>0</v>
      </c>
      <c r="W15" s="28" t="str">
        <f t="shared" si="6"/>
        <v>-</v>
      </c>
      <c r="X15" t="str">
        <f t="shared" si="7"/>
        <v>-</v>
      </c>
    </row>
    <row r="16" spans="1:25" ht="19.5" thickTop="1" thickBot="1" x14ac:dyDescent="0.3">
      <c r="A16" t="s">
        <v>880</v>
      </c>
      <c r="B16" t="s">
        <v>288</v>
      </c>
      <c r="D16" t="s">
        <v>1417</v>
      </c>
      <c r="H16" t="s">
        <v>1421</v>
      </c>
      <c r="J16" t="s">
        <v>1418</v>
      </c>
      <c r="O16" s="49" t="str">
        <f t="shared" si="8"/>
        <v>OK</v>
      </c>
      <c r="P16" s="49" t="str">
        <f t="shared" si="9"/>
        <v>OK</v>
      </c>
      <c r="Q16">
        <f t="shared" si="1"/>
        <v>0</v>
      </c>
      <c r="R16">
        <f t="shared" si="2"/>
        <v>72</v>
      </c>
      <c r="S16">
        <f t="shared" si="3"/>
        <v>0</v>
      </c>
      <c r="T16">
        <f t="shared" si="4"/>
        <v>128</v>
      </c>
      <c r="U16">
        <f t="shared" si="5"/>
        <v>0</v>
      </c>
      <c r="V16">
        <f t="shared" si="5"/>
        <v>0</v>
      </c>
      <c r="W16" s="28" t="str">
        <f t="shared" si="6"/>
        <v>-</v>
      </c>
      <c r="X16" t="str">
        <f t="shared" si="7"/>
        <v>-</v>
      </c>
    </row>
    <row r="17" spans="1:24" ht="19.5" thickTop="1" thickBot="1" x14ac:dyDescent="0.3">
      <c r="A17" t="s">
        <v>1420</v>
      </c>
      <c r="B17" t="s">
        <v>288</v>
      </c>
      <c r="D17" t="s">
        <v>1419</v>
      </c>
      <c r="H17" t="s">
        <v>604</v>
      </c>
      <c r="O17" s="49" t="str">
        <f t="shared" si="8"/>
        <v>OK</v>
      </c>
      <c r="P17" s="49" t="str">
        <f t="shared" si="9"/>
        <v>OK</v>
      </c>
      <c r="Q17">
        <f t="shared" si="1"/>
        <v>0</v>
      </c>
      <c r="R17">
        <f t="shared" si="2"/>
        <v>0</v>
      </c>
      <c r="S17">
        <f t="shared" si="3"/>
        <v>0</v>
      </c>
      <c r="T17">
        <f t="shared" si="4"/>
        <v>6</v>
      </c>
      <c r="U17">
        <f t="shared" si="5"/>
        <v>0</v>
      </c>
      <c r="V17">
        <f t="shared" si="5"/>
        <v>0</v>
      </c>
      <c r="W17" s="28" t="str">
        <f t="shared" si="6"/>
        <v>-</v>
      </c>
      <c r="X17" t="str">
        <f t="shared" si="7"/>
        <v>-</v>
      </c>
    </row>
    <row r="18" spans="1:24" ht="19.5" thickTop="1" thickBot="1" x14ac:dyDescent="0.3">
      <c r="A18" s="3" t="s">
        <v>678</v>
      </c>
      <c r="B18" t="s">
        <v>288</v>
      </c>
      <c r="D18" t="s">
        <v>679</v>
      </c>
      <c r="H18" t="s">
        <v>368</v>
      </c>
      <c r="I18" t="s">
        <v>680</v>
      </c>
      <c r="O18" s="49" t="str">
        <f t="shared" si="8"/>
        <v>OK</v>
      </c>
      <c r="P18" s="49" t="str">
        <f t="shared" si="9"/>
        <v>OK</v>
      </c>
      <c r="Q18">
        <f t="shared" si="1"/>
        <v>0</v>
      </c>
      <c r="R18">
        <f t="shared" si="2"/>
        <v>0</v>
      </c>
      <c r="S18">
        <f t="shared" si="3"/>
        <v>98</v>
      </c>
      <c r="T18">
        <f t="shared" si="4"/>
        <v>4</v>
      </c>
      <c r="U18">
        <f t="shared" si="5"/>
        <v>0</v>
      </c>
      <c r="V18">
        <f t="shared" si="5"/>
        <v>0</v>
      </c>
      <c r="W18" s="28" t="str">
        <f t="shared" si="6"/>
        <v>-</v>
      </c>
      <c r="X18" t="str">
        <f t="shared" si="7"/>
        <v>-</v>
      </c>
    </row>
    <row r="19" spans="1:24" ht="19.5" thickTop="1" thickBot="1" x14ac:dyDescent="0.3">
      <c r="A19" t="s">
        <v>4</v>
      </c>
      <c r="B19" t="s">
        <v>288</v>
      </c>
      <c r="D19" t="s">
        <v>442</v>
      </c>
      <c r="F19" t="s">
        <v>2232</v>
      </c>
      <c r="H19" t="s">
        <v>945</v>
      </c>
      <c r="I19" t="s">
        <v>576</v>
      </c>
      <c r="J19" t="s">
        <v>1416</v>
      </c>
      <c r="O19" s="49" t="str">
        <f t="shared" si="8"/>
        <v>OK</v>
      </c>
      <c r="P19" s="49" t="str">
        <f t="shared" si="9"/>
        <v>OK</v>
      </c>
      <c r="Q19">
        <f t="shared" si="1"/>
        <v>0</v>
      </c>
      <c r="R19">
        <f t="shared" si="2"/>
        <v>18</v>
      </c>
      <c r="S19">
        <f t="shared" si="3"/>
        <v>135</v>
      </c>
      <c r="T19">
        <f t="shared" si="4"/>
        <v>17</v>
      </c>
      <c r="U19">
        <f t="shared" si="5"/>
        <v>0</v>
      </c>
      <c r="V19">
        <f t="shared" si="5"/>
        <v>0</v>
      </c>
      <c r="W19" s="28" t="str">
        <f t="shared" si="6"/>
        <v>-</v>
      </c>
      <c r="X19" t="str">
        <f t="shared" si="7"/>
        <v>-</v>
      </c>
    </row>
    <row r="20" spans="1:24" ht="19.5" thickTop="1" thickBot="1" x14ac:dyDescent="0.3">
      <c r="A20" t="s">
        <v>1253</v>
      </c>
      <c r="B20" t="s">
        <v>288</v>
      </c>
      <c r="D20" t="s">
        <v>1344</v>
      </c>
      <c r="E20" t="s">
        <v>1254</v>
      </c>
      <c r="H20" t="s">
        <v>1345</v>
      </c>
      <c r="I20" t="s">
        <v>576</v>
      </c>
      <c r="O20" s="49" t="str">
        <f t="shared" si="8"/>
        <v>OK</v>
      </c>
      <c r="P20" s="49" t="str">
        <f t="shared" si="9"/>
        <v>OK</v>
      </c>
      <c r="Q20">
        <f t="shared" si="1"/>
        <v>0</v>
      </c>
      <c r="R20">
        <f t="shared" si="2"/>
        <v>0</v>
      </c>
      <c r="S20">
        <f t="shared" si="3"/>
        <v>135</v>
      </c>
      <c r="T20">
        <f t="shared" si="4"/>
        <v>20</v>
      </c>
      <c r="U20">
        <f t="shared" si="5"/>
        <v>0</v>
      </c>
      <c r="V20">
        <f t="shared" si="5"/>
        <v>0</v>
      </c>
      <c r="W20" s="28" t="str">
        <f t="shared" si="6"/>
        <v>-</v>
      </c>
      <c r="X20" t="str">
        <f t="shared" si="7"/>
        <v>-</v>
      </c>
    </row>
    <row r="21" spans="1:24" ht="19.5" thickTop="1" thickBot="1" x14ac:dyDescent="0.3">
      <c r="A21" t="s">
        <v>5</v>
      </c>
      <c r="B21" t="s">
        <v>289</v>
      </c>
      <c r="E21" t="s">
        <v>496</v>
      </c>
      <c r="H21" t="s">
        <v>886</v>
      </c>
      <c r="I21" t="s">
        <v>600</v>
      </c>
      <c r="O21" s="49" t="str">
        <f t="shared" si="8"/>
        <v>OK</v>
      </c>
      <c r="P21" s="49" t="str">
        <f t="shared" si="9"/>
        <v>OK</v>
      </c>
      <c r="Q21">
        <f t="shared" si="1"/>
        <v>0</v>
      </c>
      <c r="R21">
        <f t="shared" si="2"/>
        <v>0</v>
      </c>
      <c r="S21">
        <f t="shared" si="3"/>
        <v>152</v>
      </c>
      <c r="T21">
        <f t="shared" si="4"/>
        <v>352</v>
      </c>
      <c r="U21">
        <f t="shared" si="5"/>
        <v>0</v>
      </c>
      <c r="V21">
        <f t="shared" si="5"/>
        <v>0</v>
      </c>
      <c r="W21" s="28" t="str">
        <f t="shared" si="6"/>
        <v>-</v>
      </c>
      <c r="X21" t="str">
        <f t="shared" si="7"/>
        <v>-</v>
      </c>
    </row>
    <row r="22" spans="1:24" ht="19.5" thickTop="1" thickBot="1" x14ac:dyDescent="0.3">
      <c r="A22" t="s">
        <v>536</v>
      </c>
      <c r="B22" t="s">
        <v>289</v>
      </c>
      <c r="H22" t="s">
        <v>883</v>
      </c>
      <c r="I22" t="s">
        <v>598</v>
      </c>
      <c r="J22" t="s">
        <v>537</v>
      </c>
      <c r="O22" s="49" t="str">
        <f t="shared" si="8"/>
        <v>OK</v>
      </c>
      <c r="P22" s="49" t="str">
        <f t="shared" si="9"/>
        <v>OK</v>
      </c>
      <c r="Q22">
        <f t="shared" si="1"/>
        <v>0</v>
      </c>
      <c r="R22">
        <f t="shared" si="2"/>
        <v>239</v>
      </c>
      <c r="S22">
        <f t="shared" si="3"/>
        <v>91</v>
      </c>
      <c r="T22">
        <f t="shared" si="4"/>
        <v>1</v>
      </c>
      <c r="U22">
        <f t="shared" si="5"/>
        <v>0</v>
      </c>
      <c r="V22">
        <f t="shared" si="5"/>
        <v>0</v>
      </c>
      <c r="W22" s="28" t="str">
        <f t="shared" si="6"/>
        <v>-</v>
      </c>
      <c r="X22" t="str">
        <f t="shared" si="7"/>
        <v>-</v>
      </c>
    </row>
    <row r="23" spans="1:24" ht="19.5" thickTop="1" thickBot="1" x14ac:dyDescent="0.3">
      <c r="A23" t="s">
        <v>6</v>
      </c>
      <c r="B23" t="s">
        <v>289</v>
      </c>
      <c r="C23" t="s">
        <v>524</v>
      </c>
      <c r="D23" t="s">
        <v>538</v>
      </c>
      <c r="E23" t="s">
        <v>518</v>
      </c>
      <c r="H23" t="s">
        <v>368</v>
      </c>
      <c r="I23" t="s">
        <v>577</v>
      </c>
      <c r="O23" s="49" t="str">
        <f t="shared" si="8"/>
        <v>OK</v>
      </c>
      <c r="P23" s="49" t="str">
        <f t="shared" si="9"/>
        <v>OK</v>
      </c>
      <c r="Q23">
        <f t="shared" si="1"/>
        <v>0</v>
      </c>
      <c r="R23">
        <f t="shared" si="2"/>
        <v>0</v>
      </c>
      <c r="S23">
        <f t="shared" si="3"/>
        <v>98</v>
      </c>
      <c r="T23">
        <f t="shared" si="4"/>
        <v>4</v>
      </c>
      <c r="U23">
        <f t="shared" si="5"/>
        <v>0</v>
      </c>
      <c r="V23">
        <f t="shared" si="5"/>
        <v>0</v>
      </c>
      <c r="W23" s="28" t="str">
        <f t="shared" si="6"/>
        <v>-</v>
      </c>
      <c r="X23" t="str">
        <f t="shared" si="7"/>
        <v>-</v>
      </c>
    </row>
    <row r="24" spans="1:24" ht="19.5" thickTop="1" thickBot="1" x14ac:dyDescent="0.3">
      <c r="A24" t="s">
        <v>664</v>
      </c>
      <c r="B24" t="s">
        <v>288</v>
      </c>
      <c r="D24" t="s">
        <v>665</v>
      </c>
      <c r="H24" t="s">
        <v>672</v>
      </c>
      <c r="I24" t="s">
        <v>671</v>
      </c>
      <c r="O24" s="49" t="str">
        <f t="shared" si="8"/>
        <v>OK</v>
      </c>
      <c r="P24" s="49" t="str">
        <f t="shared" si="9"/>
        <v>OK</v>
      </c>
      <c r="Q24">
        <f t="shared" si="1"/>
        <v>0</v>
      </c>
      <c r="R24">
        <f t="shared" si="2"/>
        <v>0</v>
      </c>
      <c r="S24">
        <f t="shared" si="3"/>
        <v>133</v>
      </c>
      <c r="T24">
        <f t="shared" si="4"/>
        <v>9</v>
      </c>
      <c r="U24">
        <f t="shared" si="5"/>
        <v>0</v>
      </c>
      <c r="V24">
        <f t="shared" si="5"/>
        <v>0</v>
      </c>
      <c r="W24" s="28" t="str">
        <f t="shared" si="6"/>
        <v>-</v>
      </c>
      <c r="X24" t="str">
        <f t="shared" si="7"/>
        <v>-</v>
      </c>
    </row>
    <row r="25" spans="1:24" ht="61.5" thickTop="1" thickBot="1" x14ac:dyDescent="0.3">
      <c r="A25" s="29" t="s">
        <v>1189</v>
      </c>
      <c r="B25" t="s">
        <v>1191</v>
      </c>
      <c r="D25" s="25" t="s">
        <v>1190</v>
      </c>
      <c r="H25" t="s">
        <v>673</v>
      </c>
      <c r="O25" s="49" t="str">
        <f t="shared" si="8"/>
        <v>OK</v>
      </c>
      <c r="P25" s="49" t="str">
        <f t="shared" si="9"/>
        <v>OK</v>
      </c>
      <c r="Q25">
        <f t="shared" si="1"/>
        <v>0</v>
      </c>
      <c r="R25">
        <f t="shared" si="2"/>
        <v>0</v>
      </c>
      <c r="S25">
        <f t="shared" si="3"/>
        <v>0</v>
      </c>
      <c r="T25">
        <f t="shared" si="4"/>
        <v>6</v>
      </c>
      <c r="U25">
        <f t="shared" si="5"/>
        <v>0</v>
      </c>
      <c r="V25">
        <f t="shared" si="5"/>
        <v>0</v>
      </c>
      <c r="W25" s="28" t="str">
        <f t="shared" si="6"/>
        <v>-</v>
      </c>
      <c r="X25" t="str">
        <f t="shared" si="7"/>
        <v>-</v>
      </c>
    </row>
    <row r="26" spans="1:24" ht="46.5" thickTop="1" thickBot="1" x14ac:dyDescent="0.3">
      <c r="A26" t="s">
        <v>661</v>
      </c>
      <c r="B26" t="s">
        <v>288</v>
      </c>
      <c r="D26" s="30" t="s">
        <v>663</v>
      </c>
      <c r="F26" t="s">
        <v>662</v>
      </c>
      <c r="H26" t="s">
        <v>887</v>
      </c>
      <c r="I26" t="s">
        <v>576</v>
      </c>
      <c r="O26" s="49" t="str">
        <f t="shared" si="8"/>
        <v>OK</v>
      </c>
      <c r="P26" s="49" t="str">
        <f t="shared" si="9"/>
        <v>OK</v>
      </c>
      <c r="Q26">
        <f t="shared" si="1"/>
        <v>0</v>
      </c>
      <c r="R26">
        <f t="shared" si="2"/>
        <v>0</v>
      </c>
      <c r="S26">
        <f t="shared" si="3"/>
        <v>135</v>
      </c>
      <c r="T26">
        <f t="shared" si="4"/>
        <v>7</v>
      </c>
      <c r="U26">
        <f t="shared" si="5"/>
        <v>0</v>
      </c>
      <c r="V26">
        <f t="shared" si="5"/>
        <v>0</v>
      </c>
      <c r="W26" s="28" t="str">
        <f t="shared" si="6"/>
        <v>-</v>
      </c>
      <c r="X26" t="str">
        <f t="shared" si="7"/>
        <v>-</v>
      </c>
    </row>
    <row r="27" spans="1:24" ht="19.5" thickTop="1" thickBot="1" x14ac:dyDescent="0.3">
      <c r="A27" t="s">
        <v>7</v>
      </c>
      <c r="B27" t="s">
        <v>7</v>
      </c>
      <c r="D27" t="s">
        <v>7</v>
      </c>
      <c r="E27" t="s">
        <v>520</v>
      </c>
      <c r="H27" t="s">
        <v>897</v>
      </c>
      <c r="I27" t="s">
        <v>602</v>
      </c>
      <c r="O27" s="49" t="str">
        <f t="shared" si="8"/>
        <v>OK</v>
      </c>
      <c r="P27" s="49" t="str">
        <f t="shared" si="9"/>
        <v>OK</v>
      </c>
      <c r="Q27">
        <f t="shared" si="1"/>
        <v>0</v>
      </c>
      <c r="R27">
        <f t="shared" si="2"/>
        <v>0</v>
      </c>
      <c r="S27">
        <f t="shared" si="3"/>
        <v>15</v>
      </c>
      <c r="T27">
        <f t="shared" si="4"/>
        <v>41</v>
      </c>
      <c r="U27">
        <f t="shared" si="5"/>
        <v>0</v>
      </c>
      <c r="V27">
        <f t="shared" si="5"/>
        <v>0</v>
      </c>
      <c r="W27" s="28" t="str">
        <f t="shared" si="6"/>
        <v>-</v>
      </c>
      <c r="X27" t="str">
        <f t="shared" si="7"/>
        <v>-</v>
      </c>
    </row>
    <row r="28" spans="1:24" ht="19.5" thickTop="1" thickBot="1" x14ac:dyDescent="0.3">
      <c r="A28" t="s">
        <v>8</v>
      </c>
      <c r="B28" t="s">
        <v>7</v>
      </c>
      <c r="D28" s="44" t="s">
        <v>1426</v>
      </c>
      <c r="E28" t="s">
        <v>521</v>
      </c>
      <c r="H28" t="s">
        <v>901</v>
      </c>
      <c r="I28" t="s">
        <v>603</v>
      </c>
      <c r="J28" s="5" t="s">
        <v>748</v>
      </c>
      <c r="O28" s="49" t="str">
        <f t="shared" si="8"/>
        <v>OK</v>
      </c>
      <c r="P28" s="49" t="str">
        <f t="shared" si="9"/>
        <v>OK</v>
      </c>
      <c r="Q28">
        <f t="shared" si="1"/>
        <v>0</v>
      </c>
      <c r="R28">
        <f t="shared" si="2"/>
        <v>133</v>
      </c>
      <c r="S28">
        <f t="shared" si="3"/>
        <v>148</v>
      </c>
      <c r="T28">
        <f t="shared" si="4"/>
        <v>17</v>
      </c>
      <c r="U28">
        <f t="shared" si="5"/>
        <v>0</v>
      </c>
      <c r="V28">
        <f t="shared" si="5"/>
        <v>0</v>
      </c>
      <c r="W28" s="28" t="str">
        <f t="shared" si="6"/>
        <v>-</v>
      </c>
      <c r="X28" t="str">
        <f t="shared" si="7"/>
        <v>-</v>
      </c>
    </row>
    <row r="29" spans="1:24" ht="19.5" thickTop="1" thickBot="1" x14ac:dyDescent="0.3">
      <c r="A29" t="s">
        <v>1348</v>
      </c>
      <c r="B29" t="s">
        <v>7</v>
      </c>
      <c r="D29" t="s">
        <v>1349</v>
      </c>
      <c r="H29" t="s">
        <v>305</v>
      </c>
      <c r="O29" s="49" t="str">
        <f t="shared" si="8"/>
        <v>OK</v>
      </c>
      <c r="P29" s="49" t="str">
        <f t="shared" si="9"/>
        <v>OK</v>
      </c>
      <c r="Q29">
        <f t="shared" si="1"/>
        <v>0</v>
      </c>
      <c r="R29">
        <f t="shared" si="2"/>
        <v>0</v>
      </c>
      <c r="S29">
        <f t="shared" si="3"/>
        <v>0</v>
      </c>
      <c r="T29">
        <f t="shared" si="4"/>
        <v>7</v>
      </c>
      <c r="U29">
        <f t="shared" si="5"/>
        <v>0</v>
      </c>
      <c r="V29">
        <f t="shared" si="5"/>
        <v>0</v>
      </c>
      <c r="W29" s="28" t="str">
        <f t="shared" si="6"/>
        <v>-</v>
      </c>
      <c r="X29" t="str">
        <f t="shared" si="7"/>
        <v>-</v>
      </c>
    </row>
    <row r="30" spans="1:24" ht="19.5" thickTop="1" thickBot="1" x14ac:dyDescent="0.3">
      <c r="A30" t="s">
        <v>1350</v>
      </c>
      <c r="B30" t="s">
        <v>7</v>
      </c>
      <c r="D30" t="s">
        <v>1351</v>
      </c>
      <c r="H30" t="s">
        <v>535</v>
      </c>
      <c r="O30" s="49" t="str">
        <f t="shared" si="8"/>
        <v>OK</v>
      </c>
      <c r="P30" s="49" t="str">
        <f t="shared" si="9"/>
        <v>OK</v>
      </c>
      <c r="Q30">
        <f t="shared" si="1"/>
        <v>0</v>
      </c>
      <c r="R30">
        <f t="shared" si="2"/>
        <v>0</v>
      </c>
      <c r="S30">
        <f t="shared" si="3"/>
        <v>0</v>
      </c>
      <c r="T30">
        <f t="shared" si="4"/>
        <v>5</v>
      </c>
      <c r="U30">
        <f t="shared" si="5"/>
        <v>0</v>
      </c>
      <c r="V30">
        <f t="shared" si="5"/>
        <v>0</v>
      </c>
      <c r="W30" s="28" t="str">
        <f t="shared" si="6"/>
        <v>-</v>
      </c>
      <c r="X30" t="str">
        <f t="shared" si="7"/>
        <v>-</v>
      </c>
    </row>
    <row r="31" spans="1:24" ht="19.5" thickTop="1" thickBot="1" x14ac:dyDescent="0.3">
      <c r="A31" t="s">
        <v>1346</v>
      </c>
      <c r="B31" t="s">
        <v>7</v>
      </c>
      <c r="D31" t="s">
        <v>1347</v>
      </c>
      <c r="H31" t="s">
        <v>398</v>
      </c>
      <c r="O31" s="49" t="str">
        <f t="shared" si="8"/>
        <v>OK</v>
      </c>
      <c r="P31" s="49" t="str">
        <f t="shared" si="9"/>
        <v>OK</v>
      </c>
      <c r="Q31">
        <f t="shared" si="1"/>
        <v>0</v>
      </c>
      <c r="R31">
        <f t="shared" si="2"/>
        <v>0</v>
      </c>
      <c r="S31">
        <f t="shared" si="3"/>
        <v>0</v>
      </c>
      <c r="T31">
        <f t="shared" si="4"/>
        <v>4</v>
      </c>
      <c r="U31">
        <f t="shared" si="5"/>
        <v>0</v>
      </c>
      <c r="V31">
        <f t="shared" si="5"/>
        <v>0</v>
      </c>
      <c r="W31" s="28" t="str">
        <f t="shared" si="6"/>
        <v>-</v>
      </c>
      <c r="X31" t="str">
        <f t="shared" si="7"/>
        <v>-</v>
      </c>
    </row>
    <row r="32" spans="1:24" ht="19.5" thickTop="1" thickBot="1" x14ac:dyDescent="0.3">
      <c r="A32" t="s">
        <v>1051</v>
      </c>
      <c r="B32" t="s">
        <v>7</v>
      </c>
      <c r="D32" t="s">
        <v>1053</v>
      </c>
      <c r="H32" t="s">
        <v>1052</v>
      </c>
      <c r="J32" s="5"/>
      <c r="O32" s="49" t="str">
        <f t="shared" si="8"/>
        <v>OK</v>
      </c>
      <c r="P32" s="49" t="str">
        <f t="shared" si="9"/>
        <v>OK</v>
      </c>
      <c r="Q32">
        <f t="shared" si="1"/>
        <v>0</v>
      </c>
      <c r="R32">
        <f t="shared" si="2"/>
        <v>0</v>
      </c>
      <c r="S32">
        <f t="shared" si="3"/>
        <v>0</v>
      </c>
      <c r="T32">
        <f t="shared" si="4"/>
        <v>13</v>
      </c>
      <c r="U32">
        <f t="shared" si="5"/>
        <v>0</v>
      </c>
      <c r="V32">
        <f t="shared" si="5"/>
        <v>0</v>
      </c>
      <c r="W32" s="28" t="str">
        <f t="shared" si="6"/>
        <v>-</v>
      </c>
      <c r="X32" t="str">
        <f t="shared" si="7"/>
        <v>-</v>
      </c>
    </row>
    <row r="33" spans="1:24" ht="19.5" thickTop="1" thickBot="1" x14ac:dyDescent="0.3">
      <c r="A33" t="s">
        <v>559</v>
      </c>
      <c r="B33" t="s">
        <v>7</v>
      </c>
      <c r="D33" t="s">
        <v>560</v>
      </c>
      <c r="F33" s="3" t="s">
        <v>561</v>
      </c>
      <c r="G33" s="3"/>
      <c r="H33" t="s">
        <v>563</v>
      </c>
      <c r="I33" t="s">
        <v>562</v>
      </c>
      <c r="O33" s="49" t="str">
        <f t="shared" si="8"/>
        <v>OK</v>
      </c>
      <c r="P33" s="49" t="str">
        <f t="shared" si="9"/>
        <v>OK</v>
      </c>
      <c r="Q33">
        <f t="shared" si="1"/>
        <v>0</v>
      </c>
      <c r="R33">
        <f t="shared" si="2"/>
        <v>0</v>
      </c>
      <c r="S33">
        <f t="shared" si="3"/>
        <v>119</v>
      </c>
      <c r="T33">
        <f t="shared" si="4"/>
        <v>6</v>
      </c>
      <c r="U33">
        <f t="shared" si="5"/>
        <v>0</v>
      </c>
      <c r="V33">
        <f t="shared" si="5"/>
        <v>0</v>
      </c>
      <c r="W33" s="28" t="str">
        <f t="shared" si="6"/>
        <v>-</v>
      </c>
      <c r="X33" t="str">
        <f t="shared" si="7"/>
        <v>-</v>
      </c>
    </row>
    <row r="34" spans="1:24" ht="19.5" thickTop="1" thickBot="1" x14ac:dyDescent="0.3">
      <c r="A34" t="s">
        <v>9</v>
      </c>
      <c r="B34" t="s">
        <v>288</v>
      </c>
      <c r="D34" t="s">
        <v>436</v>
      </c>
      <c r="E34" t="s">
        <v>522</v>
      </c>
      <c r="F34" t="s">
        <v>863</v>
      </c>
      <c r="H34" t="s">
        <v>604</v>
      </c>
      <c r="I34" t="s">
        <v>862</v>
      </c>
      <c r="O34" s="49" t="str">
        <f t="shared" si="8"/>
        <v>OK</v>
      </c>
      <c r="P34" s="49" t="str">
        <f t="shared" si="9"/>
        <v>OK</v>
      </c>
      <c r="Q34">
        <f t="shared" si="1"/>
        <v>0</v>
      </c>
      <c r="R34">
        <f t="shared" si="2"/>
        <v>0</v>
      </c>
      <c r="S34">
        <f t="shared" si="3"/>
        <v>118</v>
      </c>
      <c r="T34">
        <f t="shared" si="4"/>
        <v>6</v>
      </c>
      <c r="U34">
        <f t="shared" si="5"/>
        <v>0</v>
      </c>
      <c r="V34">
        <f t="shared" si="5"/>
        <v>0</v>
      </c>
      <c r="W34" s="28" t="str">
        <f t="shared" si="6"/>
        <v>-</v>
      </c>
      <c r="X34" t="str">
        <f t="shared" si="7"/>
        <v>-</v>
      </c>
    </row>
    <row r="35" spans="1:24" ht="46.5" thickTop="1" thickBot="1" x14ac:dyDescent="0.3">
      <c r="A35" t="s">
        <v>10</v>
      </c>
      <c r="B35" t="s">
        <v>7</v>
      </c>
      <c r="D35" t="s">
        <v>543</v>
      </c>
      <c r="E35" s="31" t="s">
        <v>542</v>
      </c>
      <c r="H35" t="s">
        <v>508</v>
      </c>
      <c r="I35" t="s">
        <v>578</v>
      </c>
      <c r="O35" s="49" t="str">
        <f t="shared" si="8"/>
        <v>OK</v>
      </c>
      <c r="P35" s="49" t="str">
        <f t="shared" si="9"/>
        <v>OK</v>
      </c>
      <c r="Q35">
        <f t="shared" si="1"/>
        <v>0</v>
      </c>
      <c r="R35">
        <f t="shared" si="2"/>
        <v>0</v>
      </c>
      <c r="S35">
        <f t="shared" si="3"/>
        <v>149</v>
      </c>
      <c r="T35">
        <f t="shared" si="4"/>
        <v>9</v>
      </c>
      <c r="U35">
        <f t="shared" ref="U35:V66" si="10">LEN(K35)</f>
        <v>0</v>
      </c>
      <c r="V35">
        <f t="shared" si="10"/>
        <v>0</v>
      </c>
      <c r="W35" s="28" t="str">
        <f t="shared" si="6"/>
        <v>-</v>
      </c>
      <c r="X35" t="str">
        <f t="shared" si="7"/>
        <v>-</v>
      </c>
    </row>
    <row r="36" spans="1:24" ht="19.5" thickTop="1" thickBot="1" x14ac:dyDescent="0.3">
      <c r="A36" t="s">
        <v>544</v>
      </c>
      <c r="B36" t="s">
        <v>7</v>
      </c>
      <c r="D36" t="s">
        <v>545</v>
      </c>
      <c r="E36" s="31"/>
      <c r="F36" t="s">
        <v>860</v>
      </c>
      <c r="H36" t="s">
        <v>398</v>
      </c>
      <c r="I36" t="s">
        <v>579</v>
      </c>
      <c r="O36" s="49" t="str">
        <f t="shared" si="8"/>
        <v>OK</v>
      </c>
      <c r="P36" s="49" t="str">
        <f t="shared" si="9"/>
        <v>OK</v>
      </c>
      <c r="Q36">
        <f t="shared" si="1"/>
        <v>0</v>
      </c>
      <c r="R36">
        <f t="shared" si="2"/>
        <v>0</v>
      </c>
      <c r="S36">
        <f t="shared" si="3"/>
        <v>151</v>
      </c>
      <c r="T36">
        <f t="shared" si="4"/>
        <v>4</v>
      </c>
      <c r="U36">
        <f t="shared" si="10"/>
        <v>0</v>
      </c>
      <c r="V36">
        <f t="shared" si="10"/>
        <v>0</v>
      </c>
      <c r="W36" s="28" t="str">
        <f t="shared" si="6"/>
        <v>-</v>
      </c>
      <c r="X36" t="str">
        <f t="shared" si="7"/>
        <v>-</v>
      </c>
    </row>
    <row r="37" spans="1:24" ht="61.5" thickTop="1" thickBot="1" x14ac:dyDescent="0.3">
      <c r="A37" s="29" t="s">
        <v>1227</v>
      </c>
      <c r="B37" t="s">
        <v>7</v>
      </c>
      <c r="D37" s="25" t="s">
        <v>654</v>
      </c>
      <c r="H37" t="s">
        <v>673</v>
      </c>
      <c r="I37" t="s">
        <v>615</v>
      </c>
      <c r="O37" s="49" t="str">
        <f t="shared" si="8"/>
        <v>OK</v>
      </c>
      <c r="P37" s="49" t="str">
        <f t="shared" si="9"/>
        <v>OK</v>
      </c>
      <c r="Q37">
        <f t="shared" si="1"/>
        <v>0</v>
      </c>
      <c r="R37">
        <f t="shared" si="2"/>
        <v>0</v>
      </c>
      <c r="S37">
        <f t="shared" si="3"/>
        <v>127</v>
      </c>
      <c r="T37">
        <f t="shared" si="4"/>
        <v>6</v>
      </c>
      <c r="U37">
        <f t="shared" si="10"/>
        <v>0</v>
      </c>
      <c r="V37">
        <f t="shared" si="10"/>
        <v>0</v>
      </c>
      <c r="W37" s="28" t="str">
        <f t="shared" si="6"/>
        <v>-</v>
      </c>
      <c r="X37" t="str">
        <f t="shared" si="7"/>
        <v>-</v>
      </c>
    </row>
    <row r="38" spans="1:24" ht="19.5" thickTop="1" thickBot="1" x14ac:dyDescent="0.3">
      <c r="A38" t="s">
        <v>860</v>
      </c>
      <c r="B38" t="s">
        <v>7</v>
      </c>
      <c r="D38" t="s">
        <v>1221</v>
      </c>
      <c r="E38" s="31"/>
      <c r="H38" t="s">
        <v>368</v>
      </c>
      <c r="I38" t="s">
        <v>1222</v>
      </c>
      <c r="O38" s="49" t="str">
        <f t="shared" si="8"/>
        <v>OK</v>
      </c>
      <c r="P38" s="49" t="str">
        <f t="shared" si="9"/>
        <v>OK</v>
      </c>
      <c r="Q38">
        <f t="shared" si="1"/>
        <v>0</v>
      </c>
      <c r="R38">
        <f t="shared" si="2"/>
        <v>0</v>
      </c>
      <c r="S38">
        <f t="shared" si="3"/>
        <v>147</v>
      </c>
      <c r="T38">
        <f t="shared" si="4"/>
        <v>4</v>
      </c>
      <c r="U38">
        <f t="shared" si="10"/>
        <v>0</v>
      </c>
      <c r="V38">
        <f t="shared" si="10"/>
        <v>0</v>
      </c>
      <c r="W38" s="28" t="str">
        <f t="shared" si="6"/>
        <v>-</v>
      </c>
      <c r="X38" t="str">
        <f t="shared" si="7"/>
        <v>-</v>
      </c>
    </row>
    <row r="39" spans="1:24" ht="19.5" thickTop="1" thickBot="1" x14ac:dyDescent="0.3">
      <c r="A39" s="40" t="s">
        <v>1352</v>
      </c>
      <c r="B39" t="s">
        <v>7</v>
      </c>
      <c r="D39" t="s">
        <v>1353</v>
      </c>
      <c r="E39" s="31"/>
      <c r="H39" t="s">
        <v>398</v>
      </c>
      <c r="O39" s="49" t="str">
        <f t="shared" si="8"/>
        <v>OK</v>
      </c>
      <c r="P39" s="49" t="str">
        <f t="shared" si="9"/>
        <v>OK</v>
      </c>
      <c r="Q39">
        <f t="shared" si="1"/>
        <v>0</v>
      </c>
      <c r="R39">
        <f t="shared" si="2"/>
        <v>0</v>
      </c>
      <c r="S39">
        <f t="shared" si="3"/>
        <v>0</v>
      </c>
      <c r="T39">
        <f t="shared" si="4"/>
        <v>4</v>
      </c>
      <c r="U39">
        <f t="shared" si="10"/>
        <v>0</v>
      </c>
      <c r="V39">
        <f t="shared" si="10"/>
        <v>0</v>
      </c>
      <c r="W39" s="28" t="str">
        <f t="shared" si="6"/>
        <v>-</v>
      </c>
      <c r="X39" t="str">
        <f t="shared" si="7"/>
        <v>-</v>
      </c>
    </row>
    <row r="40" spans="1:24" ht="19.5" thickTop="1" thickBot="1" x14ac:dyDescent="0.3">
      <c r="A40" t="s">
        <v>11</v>
      </c>
      <c r="B40" t="s">
        <v>7</v>
      </c>
      <c r="D40" t="s">
        <v>612</v>
      </c>
      <c r="H40" t="s">
        <v>611</v>
      </c>
      <c r="I40" t="s">
        <v>613</v>
      </c>
      <c r="O40" s="49" t="str">
        <f t="shared" si="8"/>
        <v>OK</v>
      </c>
      <c r="P40" s="49" t="str">
        <f t="shared" si="9"/>
        <v>OK</v>
      </c>
      <c r="Q40">
        <f t="shared" si="1"/>
        <v>0</v>
      </c>
      <c r="R40">
        <f t="shared" si="2"/>
        <v>0</v>
      </c>
      <c r="S40">
        <f t="shared" si="3"/>
        <v>125</v>
      </c>
      <c r="T40">
        <f t="shared" si="4"/>
        <v>10</v>
      </c>
      <c r="U40">
        <f t="shared" si="10"/>
        <v>0</v>
      </c>
      <c r="V40">
        <f t="shared" si="10"/>
        <v>0</v>
      </c>
      <c r="W40" s="28" t="str">
        <f t="shared" si="6"/>
        <v>-</v>
      </c>
      <c r="X40" t="str">
        <f t="shared" si="7"/>
        <v>-</v>
      </c>
    </row>
    <row r="41" spans="1:24" ht="19.5" thickTop="1" thickBot="1" x14ac:dyDescent="0.3">
      <c r="A41" t="s">
        <v>1077</v>
      </c>
      <c r="B41" t="s">
        <v>7</v>
      </c>
      <c r="D41" t="s">
        <v>1497</v>
      </c>
      <c r="E41" t="s">
        <v>1498</v>
      </c>
      <c r="H41" t="s">
        <v>673</v>
      </c>
      <c r="I41" t="s">
        <v>1275</v>
      </c>
      <c r="O41" s="49" t="str">
        <f t="shared" si="8"/>
        <v>OK</v>
      </c>
      <c r="P41" s="49" t="str">
        <f t="shared" si="9"/>
        <v>OK</v>
      </c>
      <c r="Q41">
        <f t="shared" si="1"/>
        <v>0</v>
      </c>
      <c r="R41">
        <f t="shared" si="2"/>
        <v>0</v>
      </c>
      <c r="S41">
        <f t="shared" si="3"/>
        <v>132</v>
      </c>
      <c r="T41">
        <f t="shared" si="4"/>
        <v>6</v>
      </c>
      <c r="U41">
        <f t="shared" si="10"/>
        <v>0</v>
      </c>
      <c r="V41">
        <f t="shared" si="10"/>
        <v>0</v>
      </c>
      <c r="W41" s="28" t="str">
        <f t="shared" si="6"/>
        <v>-</v>
      </c>
      <c r="X41" t="str">
        <f t="shared" si="7"/>
        <v>-</v>
      </c>
    </row>
    <row r="42" spans="1:24" ht="19.5" thickTop="1" thickBot="1" x14ac:dyDescent="0.3">
      <c r="A42" t="s">
        <v>12</v>
      </c>
      <c r="B42" t="s">
        <v>7</v>
      </c>
      <c r="D42" s="22" t="s">
        <v>609</v>
      </c>
      <c r="H42" t="s">
        <v>608</v>
      </c>
      <c r="I42" t="s">
        <v>610</v>
      </c>
      <c r="O42" s="49" t="str">
        <f t="shared" si="8"/>
        <v>OK</v>
      </c>
      <c r="P42" s="49" t="str">
        <f t="shared" si="9"/>
        <v>OK</v>
      </c>
      <c r="Q42">
        <f t="shared" si="1"/>
        <v>0</v>
      </c>
      <c r="R42">
        <f t="shared" si="2"/>
        <v>0</v>
      </c>
      <c r="S42">
        <f t="shared" si="3"/>
        <v>127</v>
      </c>
      <c r="T42">
        <f t="shared" si="4"/>
        <v>6</v>
      </c>
      <c r="U42">
        <f t="shared" si="10"/>
        <v>0</v>
      </c>
      <c r="V42">
        <f t="shared" si="10"/>
        <v>0</v>
      </c>
      <c r="W42" s="28" t="str">
        <f t="shared" si="6"/>
        <v>-</v>
      </c>
      <c r="X42" t="str">
        <f t="shared" si="7"/>
        <v>-</v>
      </c>
    </row>
    <row r="43" spans="1:24" ht="19.5" thickTop="1" thickBot="1" x14ac:dyDescent="0.3">
      <c r="A43" t="s">
        <v>13</v>
      </c>
      <c r="B43" t="s">
        <v>288</v>
      </c>
      <c r="D43" t="s">
        <v>868</v>
      </c>
      <c r="H43" t="s">
        <v>614</v>
      </c>
      <c r="I43" t="s">
        <v>615</v>
      </c>
      <c r="J43" s="7" t="s">
        <v>749</v>
      </c>
      <c r="O43" s="49" t="str">
        <f t="shared" si="8"/>
        <v>OK</v>
      </c>
      <c r="P43" s="49" t="str">
        <f t="shared" si="9"/>
        <v>OK</v>
      </c>
      <c r="Q43">
        <f t="shared" si="1"/>
        <v>0</v>
      </c>
      <c r="R43">
        <f t="shared" si="2"/>
        <v>118</v>
      </c>
      <c r="S43">
        <f t="shared" si="3"/>
        <v>127</v>
      </c>
      <c r="T43">
        <f t="shared" si="4"/>
        <v>13</v>
      </c>
      <c r="U43">
        <f t="shared" si="10"/>
        <v>0</v>
      </c>
      <c r="V43">
        <f t="shared" si="10"/>
        <v>0</v>
      </c>
      <c r="W43" s="28" t="str">
        <f t="shared" si="6"/>
        <v>-</v>
      </c>
      <c r="X43" t="str">
        <f t="shared" si="7"/>
        <v>-</v>
      </c>
    </row>
    <row r="44" spans="1:24" ht="19.5" thickTop="1" thickBot="1" x14ac:dyDescent="0.3">
      <c r="A44" t="s">
        <v>14</v>
      </c>
      <c r="B44" t="s">
        <v>7</v>
      </c>
      <c r="D44" t="s">
        <v>616</v>
      </c>
      <c r="H44" t="s">
        <v>898</v>
      </c>
      <c r="I44" t="s">
        <v>617</v>
      </c>
      <c r="O44" s="49" t="str">
        <f t="shared" si="8"/>
        <v>OK</v>
      </c>
      <c r="P44" s="49" t="str">
        <f t="shared" si="9"/>
        <v>OK</v>
      </c>
      <c r="Q44">
        <f t="shared" si="1"/>
        <v>0</v>
      </c>
      <c r="R44">
        <f t="shared" si="2"/>
        <v>0</v>
      </c>
      <c r="S44">
        <f t="shared" si="3"/>
        <v>143</v>
      </c>
      <c r="T44">
        <f t="shared" si="4"/>
        <v>13</v>
      </c>
      <c r="U44">
        <f t="shared" si="10"/>
        <v>0</v>
      </c>
      <c r="V44">
        <f t="shared" si="10"/>
        <v>0</v>
      </c>
      <c r="W44" s="28" t="str">
        <f t="shared" si="6"/>
        <v>-</v>
      </c>
      <c r="X44" t="str">
        <f t="shared" si="7"/>
        <v>-</v>
      </c>
    </row>
    <row r="45" spans="1:24" ht="19.5" thickTop="1" thickBot="1" x14ac:dyDescent="0.3">
      <c r="A45" t="s">
        <v>1252</v>
      </c>
      <c r="B45" t="s">
        <v>288</v>
      </c>
      <c r="D45" t="s">
        <v>861</v>
      </c>
      <c r="H45" t="s">
        <v>604</v>
      </c>
      <c r="I45" t="s">
        <v>576</v>
      </c>
      <c r="O45" s="49" t="str">
        <f t="shared" si="8"/>
        <v>OK</v>
      </c>
      <c r="P45" s="49" t="str">
        <f t="shared" si="9"/>
        <v>OK</v>
      </c>
      <c r="Q45">
        <f t="shared" si="1"/>
        <v>0</v>
      </c>
      <c r="R45">
        <f t="shared" si="2"/>
        <v>0</v>
      </c>
      <c r="S45">
        <f t="shared" si="3"/>
        <v>135</v>
      </c>
      <c r="T45">
        <f t="shared" si="4"/>
        <v>6</v>
      </c>
      <c r="U45">
        <f t="shared" si="10"/>
        <v>0</v>
      </c>
      <c r="V45">
        <f t="shared" si="10"/>
        <v>0</v>
      </c>
      <c r="W45" s="28" t="str">
        <f t="shared" si="6"/>
        <v>-</v>
      </c>
      <c r="X45" t="str">
        <f t="shared" si="7"/>
        <v>-</v>
      </c>
    </row>
    <row r="46" spans="1:24" ht="19.5" thickTop="1" thickBot="1" x14ac:dyDescent="0.3">
      <c r="A46" t="s">
        <v>1061</v>
      </c>
      <c r="B46" t="s">
        <v>289</v>
      </c>
      <c r="D46" t="s">
        <v>727</v>
      </c>
      <c r="F46" t="s">
        <v>865</v>
      </c>
      <c r="H46" t="s">
        <v>604</v>
      </c>
      <c r="I46" t="s">
        <v>728</v>
      </c>
      <c r="O46" s="49" t="str">
        <f t="shared" si="8"/>
        <v>OK</v>
      </c>
      <c r="P46" s="49" t="str">
        <f t="shared" si="9"/>
        <v>OK</v>
      </c>
      <c r="Q46">
        <f t="shared" si="1"/>
        <v>0</v>
      </c>
      <c r="R46">
        <f t="shared" si="2"/>
        <v>0</v>
      </c>
      <c r="S46">
        <f t="shared" si="3"/>
        <v>114</v>
      </c>
      <c r="T46">
        <f t="shared" si="4"/>
        <v>6</v>
      </c>
      <c r="U46">
        <f t="shared" si="10"/>
        <v>0</v>
      </c>
      <c r="V46">
        <f t="shared" si="10"/>
        <v>0</v>
      </c>
      <c r="W46" s="28" t="str">
        <f t="shared" si="6"/>
        <v>-</v>
      </c>
      <c r="X46" t="str">
        <f t="shared" si="7"/>
        <v>-</v>
      </c>
    </row>
    <row r="47" spans="1:24" ht="19.5" thickTop="1" thickBot="1" x14ac:dyDescent="0.3">
      <c r="A47" t="s">
        <v>15</v>
      </c>
      <c r="B47" t="s">
        <v>288</v>
      </c>
      <c r="D47" t="s">
        <v>619</v>
      </c>
      <c r="E47" t="s">
        <v>620</v>
      </c>
      <c r="H47" t="s">
        <v>604</v>
      </c>
      <c r="I47" t="s">
        <v>618</v>
      </c>
      <c r="O47" s="49" t="str">
        <f t="shared" si="8"/>
        <v>OK</v>
      </c>
      <c r="P47" s="49" t="str">
        <f t="shared" si="9"/>
        <v>OK</v>
      </c>
      <c r="Q47">
        <f t="shared" si="1"/>
        <v>0</v>
      </c>
      <c r="R47">
        <f t="shared" si="2"/>
        <v>0</v>
      </c>
      <c r="S47">
        <f t="shared" si="3"/>
        <v>158</v>
      </c>
      <c r="T47">
        <f t="shared" si="4"/>
        <v>6</v>
      </c>
      <c r="U47">
        <f t="shared" si="10"/>
        <v>0</v>
      </c>
      <c r="V47">
        <f t="shared" si="10"/>
        <v>0</v>
      </c>
      <c r="W47" s="28" t="str">
        <f t="shared" si="6"/>
        <v>-</v>
      </c>
      <c r="X47" t="str">
        <f t="shared" si="7"/>
        <v>-</v>
      </c>
    </row>
    <row r="48" spans="1:24" ht="19.5" thickTop="1" thickBot="1" x14ac:dyDescent="0.3">
      <c r="A48" t="s">
        <v>550</v>
      </c>
      <c r="B48" t="s">
        <v>289</v>
      </c>
      <c r="D48" t="s">
        <v>549</v>
      </c>
      <c r="F48" t="s">
        <v>1062</v>
      </c>
      <c r="H48" t="s">
        <v>604</v>
      </c>
      <c r="I48" t="s">
        <v>621</v>
      </c>
      <c r="O48" s="49" t="str">
        <f t="shared" si="8"/>
        <v>OK</v>
      </c>
      <c r="P48" s="49" t="str">
        <f t="shared" si="9"/>
        <v>OK</v>
      </c>
      <c r="Q48">
        <f t="shared" si="1"/>
        <v>0</v>
      </c>
      <c r="R48">
        <f t="shared" si="2"/>
        <v>0</v>
      </c>
      <c r="S48">
        <f t="shared" si="3"/>
        <v>145</v>
      </c>
      <c r="T48">
        <f t="shared" si="4"/>
        <v>6</v>
      </c>
      <c r="U48">
        <f t="shared" si="10"/>
        <v>0</v>
      </c>
      <c r="V48">
        <f t="shared" si="10"/>
        <v>0</v>
      </c>
      <c r="W48" s="28" t="str">
        <f t="shared" si="6"/>
        <v>-</v>
      </c>
      <c r="X48" t="str">
        <f t="shared" si="7"/>
        <v>-</v>
      </c>
    </row>
    <row r="49" spans="1:24" ht="19.5" thickTop="1" thickBot="1" x14ac:dyDescent="0.3">
      <c r="A49" t="s">
        <v>16</v>
      </c>
      <c r="B49" t="s">
        <v>288</v>
      </c>
      <c r="D49" t="s">
        <v>622</v>
      </c>
      <c r="H49" t="s">
        <v>368</v>
      </c>
      <c r="I49" t="s">
        <v>623</v>
      </c>
      <c r="O49" s="49" t="str">
        <f t="shared" si="8"/>
        <v>OK</v>
      </c>
      <c r="P49" s="49" t="str">
        <f t="shared" si="9"/>
        <v>OK</v>
      </c>
      <c r="Q49">
        <f t="shared" si="1"/>
        <v>0</v>
      </c>
      <c r="R49">
        <f t="shared" si="2"/>
        <v>0</v>
      </c>
      <c r="S49">
        <f t="shared" si="3"/>
        <v>156</v>
      </c>
      <c r="T49">
        <f t="shared" si="4"/>
        <v>4</v>
      </c>
      <c r="U49">
        <f t="shared" si="10"/>
        <v>0</v>
      </c>
      <c r="V49">
        <f t="shared" si="10"/>
        <v>0</v>
      </c>
      <c r="W49" s="28" t="str">
        <f t="shared" si="6"/>
        <v>-</v>
      </c>
      <c r="X49" t="str">
        <f t="shared" si="7"/>
        <v>-</v>
      </c>
    </row>
    <row r="50" spans="1:24" ht="19.5" thickTop="1" thickBot="1" x14ac:dyDescent="0.3">
      <c r="A50" t="s">
        <v>17</v>
      </c>
      <c r="B50" t="s">
        <v>289</v>
      </c>
      <c r="C50" t="s">
        <v>524</v>
      </c>
      <c r="D50" t="s">
        <v>872</v>
      </c>
      <c r="H50" t="s">
        <v>899</v>
      </c>
      <c r="I50" t="s">
        <v>625</v>
      </c>
      <c r="O50" s="49" t="str">
        <f t="shared" si="8"/>
        <v>OK</v>
      </c>
      <c r="P50" s="49" t="str">
        <f t="shared" si="9"/>
        <v>OK</v>
      </c>
      <c r="Q50">
        <f t="shared" si="1"/>
        <v>0</v>
      </c>
      <c r="R50">
        <f t="shared" si="2"/>
        <v>0</v>
      </c>
      <c r="S50">
        <f t="shared" si="3"/>
        <v>164</v>
      </c>
      <c r="T50">
        <f t="shared" si="4"/>
        <v>15</v>
      </c>
      <c r="U50">
        <f t="shared" si="10"/>
        <v>0</v>
      </c>
      <c r="V50">
        <f t="shared" si="10"/>
        <v>0</v>
      </c>
      <c r="W50" s="28" t="str">
        <f t="shared" si="6"/>
        <v>-</v>
      </c>
      <c r="X50" t="str">
        <f t="shared" si="7"/>
        <v>-</v>
      </c>
    </row>
    <row r="51" spans="1:24" ht="19.5" thickTop="1" thickBot="1" x14ac:dyDescent="0.3">
      <c r="A51" t="s">
        <v>18</v>
      </c>
      <c r="B51" t="s">
        <v>295</v>
      </c>
      <c r="D51" s="5" t="s">
        <v>475</v>
      </c>
      <c r="E51" s="5"/>
      <c r="F51" t="s">
        <v>1223</v>
      </c>
      <c r="H51" t="s">
        <v>894</v>
      </c>
      <c r="I51" t="s">
        <v>626</v>
      </c>
      <c r="J51" t="s">
        <v>866</v>
      </c>
      <c r="O51" s="49" t="str">
        <f t="shared" si="8"/>
        <v>OK</v>
      </c>
      <c r="P51" s="49" t="str">
        <f t="shared" si="9"/>
        <v>OK</v>
      </c>
      <c r="Q51">
        <f t="shared" si="1"/>
        <v>0</v>
      </c>
      <c r="R51">
        <f t="shared" si="2"/>
        <v>116</v>
      </c>
      <c r="S51">
        <f t="shared" si="3"/>
        <v>176</v>
      </c>
      <c r="T51">
        <f t="shared" si="4"/>
        <v>10</v>
      </c>
      <c r="U51">
        <f t="shared" si="10"/>
        <v>0</v>
      </c>
      <c r="V51">
        <f t="shared" si="10"/>
        <v>0</v>
      </c>
      <c r="W51" s="28" t="str">
        <f t="shared" si="6"/>
        <v>-</v>
      </c>
      <c r="X51" t="str">
        <f t="shared" si="7"/>
        <v>-</v>
      </c>
    </row>
    <row r="52" spans="1:24" ht="19.5" thickTop="1" thickBot="1" x14ac:dyDescent="0.3">
      <c r="A52" t="s">
        <v>19</v>
      </c>
      <c r="B52" t="s">
        <v>288</v>
      </c>
      <c r="D52" t="s">
        <v>555</v>
      </c>
      <c r="H52" t="s">
        <v>900</v>
      </c>
      <c r="I52" t="s">
        <v>627</v>
      </c>
      <c r="O52" s="49" t="str">
        <f t="shared" si="8"/>
        <v>OK</v>
      </c>
      <c r="P52" s="49" t="str">
        <f t="shared" si="9"/>
        <v>OK</v>
      </c>
      <c r="Q52">
        <f t="shared" si="1"/>
        <v>0</v>
      </c>
      <c r="R52">
        <f t="shared" si="2"/>
        <v>0</v>
      </c>
      <c r="S52">
        <f t="shared" si="3"/>
        <v>146</v>
      </c>
      <c r="T52">
        <f t="shared" si="4"/>
        <v>12</v>
      </c>
      <c r="U52">
        <f t="shared" si="10"/>
        <v>0</v>
      </c>
      <c r="V52">
        <f t="shared" si="10"/>
        <v>0</v>
      </c>
      <c r="W52" s="28" t="str">
        <f t="shared" si="6"/>
        <v>-</v>
      </c>
      <c r="X52" t="str">
        <f t="shared" si="7"/>
        <v>-</v>
      </c>
    </row>
    <row r="53" spans="1:24" ht="19.5" thickTop="1" thickBot="1" x14ac:dyDescent="0.3">
      <c r="A53" t="s">
        <v>1065</v>
      </c>
      <c r="B53" t="s">
        <v>288</v>
      </c>
      <c r="D53" t="s">
        <v>560</v>
      </c>
      <c r="F53" t="s">
        <v>1064</v>
      </c>
      <c r="H53" t="s">
        <v>563</v>
      </c>
      <c r="I53" t="s">
        <v>562</v>
      </c>
      <c r="O53" s="49" t="str">
        <f t="shared" si="8"/>
        <v>OK</v>
      </c>
      <c r="P53" s="49" t="str">
        <f t="shared" si="9"/>
        <v>OK</v>
      </c>
      <c r="Q53">
        <f t="shared" si="1"/>
        <v>0</v>
      </c>
      <c r="R53">
        <f t="shared" si="2"/>
        <v>0</v>
      </c>
      <c r="S53">
        <f t="shared" si="3"/>
        <v>119</v>
      </c>
      <c r="T53">
        <f t="shared" si="4"/>
        <v>6</v>
      </c>
      <c r="U53">
        <f t="shared" si="10"/>
        <v>0</v>
      </c>
      <c r="V53">
        <f t="shared" si="10"/>
        <v>0</v>
      </c>
      <c r="W53" s="28" t="str">
        <f t="shared" si="6"/>
        <v>-</v>
      </c>
      <c r="X53" t="str">
        <f t="shared" si="7"/>
        <v>-</v>
      </c>
    </row>
    <row r="54" spans="1:24" ht="19.5" thickTop="1" thickBot="1" x14ac:dyDescent="0.3">
      <c r="A54" t="s">
        <v>533</v>
      </c>
      <c r="B54" t="s">
        <v>288</v>
      </c>
      <c r="D54" t="s">
        <v>528</v>
      </c>
      <c r="H54" t="s">
        <v>535</v>
      </c>
      <c r="I54" t="s">
        <v>580</v>
      </c>
      <c r="K54" s="33"/>
      <c r="M54" s="33"/>
      <c r="N54" s="33"/>
      <c r="O54" s="49" t="str">
        <f t="shared" si="8"/>
        <v>OK</v>
      </c>
      <c r="P54" s="49" t="str">
        <f t="shared" si="9"/>
        <v>OK</v>
      </c>
      <c r="Q54">
        <f t="shared" si="1"/>
        <v>0</v>
      </c>
      <c r="R54">
        <f t="shared" si="2"/>
        <v>0</v>
      </c>
      <c r="S54">
        <f t="shared" si="3"/>
        <v>166</v>
      </c>
      <c r="T54">
        <f t="shared" si="4"/>
        <v>5</v>
      </c>
      <c r="U54">
        <f t="shared" si="10"/>
        <v>0</v>
      </c>
      <c r="V54">
        <f t="shared" si="10"/>
        <v>0</v>
      </c>
      <c r="W54" s="28" t="str">
        <f t="shared" si="6"/>
        <v>-</v>
      </c>
      <c r="X54" t="str">
        <f t="shared" si="7"/>
        <v>-</v>
      </c>
    </row>
    <row r="55" spans="1:24" ht="19.5" thickTop="1" thickBot="1" x14ac:dyDescent="0.3">
      <c r="A55" t="s">
        <v>20</v>
      </c>
      <c r="B55" t="s">
        <v>289</v>
      </c>
      <c r="D55" t="s">
        <v>551</v>
      </c>
      <c r="H55" t="s">
        <v>902</v>
      </c>
      <c r="I55" t="s">
        <v>869</v>
      </c>
      <c r="O55" s="49" t="str">
        <f t="shared" si="8"/>
        <v>OK</v>
      </c>
      <c r="P55" s="49" t="str">
        <f t="shared" si="9"/>
        <v>OK</v>
      </c>
      <c r="Q55">
        <f t="shared" si="1"/>
        <v>0</v>
      </c>
      <c r="R55">
        <f t="shared" si="2"/>
        <v>0</v>
      </c>
      <c r="S55">
        <f t="shared" si="3"/>
        <v>245</v>
      </c>
      <c r="T55">
        <f t="shared" si="4"/>
        <v>76</v>
      </c>
      <c r="U55">
        <f t="shared" si="10"/>
        <v>0</v>
      </c>
      <c r="V55">
        <f t="shared" si="10"/>
        <v>0</v>
      </c>
      <c r="W55" s="28" t="str">
        <f t="shared" si="6"/>
        <v>-</v>
      </c>
      <c r="X55" t="str">
        <f t="shared" si="7"/>
        <v>-</v>
      </c>
    </row>
    <row r="56" spans="1:24" ht="19.5" thickTop="1" thickBot="1" x14ac:dyDescent="0.3">
      <c r="A56" t="s">
        <v>568</v>
      </c>
      <c r="B56" t="s">
        <v>289</v>
      </c>
      <c r="D56" t="s">
        <v>569</v>
      </c>
      <c r="H56" t="s">
        <v>535</v>
      </c>
      <c r="I56" t="s">
        <v>570</v>
      </c>
      <c r="J56" t="s">
        <v>571</v>
      </c>
      <c r="O56" s="49" t="str">
        <f t="shared" si="8"/>
        <v>OK</v>
      </c>
      <c r="P56" s="49" t="str">
        <f t="shared" si="9"/>
        <v>OK</v>
      </c>
      <c r="Q56">
        <f t="shared" si="1"/>
        <v>0</v>
      </c>
      <c r="R56">
        <f t="shared" si="2"/>
        <v>40</v>
      </c>
      <c r="S56">
        <f t="shared" si="3"/>
        <v>118</v>
      </c>
      <c r="T56">
        <f t="shared" si="4"/>
        <v>5</v>
      </c>
      <c r="U56">
        <f t="shared" si="10"/>
        <v>0</v>
      </c>
      <c r="V56">
        <f t="shared" si="10"/>
        <v>0</v>
      </c>
      <c r="W56" s="28" t="str">
        <f t="shared" si="6"/>
        <v>-</v>
      </c>
      <c r="X56" t="str">
        <f t="shared" si="7"/>
        <v>-</v>
      </c>
    </row>
    <row r="57" spans="1:24" ht="19.5" thickTop="1" thickBot="1" x14ac:dyDescent="0.3">
      <c r="A57" t="s">
        <v>1057</v>
      </c>
      <c r="B57" t="s">
        <v>289</v>
      </c>
      <c r="D57" t="s">
        <v>1058</v>
      </c>
      <c r="H57" s="39" t="s">
        <v>1059</v>
      </c>
      <c r="I57" t="s">
        <v>1060</v>
      </c>
      <c r="O57" s="49" t="str">
        <f t="shared" si="8"/>
        <v>OK</v>
      </c>
      <c r="P57" s="49" t="str">
        <f t="shared" si="9"/>
        <v>OK</v>
      </c>
      <c r="Q57">
        <f t="shared" si="1"/>
        <v>0</v>
      </c>
      <c r="R57">
        <f t="shared" si="2"/>
        <v>0</v>
      </c>
      <c r="S57">
        <f t="shared" si="3"/>
        <v>133</v>
      </c>
      <c r="T57">
        <f t="shared" si="4"/>
        <v>8</v>
      </c>
      <c r="U57">
        <f t="shared" si="10"/>
        <v>0</v>
      </c>
      <c r="V57">
        <f t="shared" si="10"/>
        <v>0</v>
      </c>
      <c r="W57" s="28" t="str">
        <f t="shared" si="6"/>
        <v>-</v>
      </c>
      <c r="X57" t="str">
        <f t="shared" si="7"/>
        <v>-</v>
      </c>
    </row>
    <row r="58" spans="1:24" ht="19.5" thickTop="1" thickBot="1" x14ac:dyDescent="0.3">
      <c r="A58" t="s">
        <v>564</v>
      </c>
      <c r="B58" t="s">
        <v>289</v>
      </c>
      <c r="C58" t="s">
        <v>524</v>
      </c>
      <c r="D58" t="s">
        <v>565</v>
      </c>
      <c r="H58" t="s">
        <v>567</v>
      </c>
      <c r="I58" t="s">
        <v>566</v>
      </c>
      <c r="O58" s="49" t="str">
        <f t="shared" si="8"/>
        <v>OK</v>
      </c>
      <c r="P58" s="49" t="str">
        <f t="shared" si="9"/>
        <v>OK</v>
      </c>
      <c r="Q58">
        <f t="shared" si="1"/>
        <v>0</v>
      </c>
      <c r="R58">
        <f t="shared" si="2"/>
        <v>0</v>
      </c>
      <c r="S58">
        <f t="shared" si="3"/>
        <v>228</v>
      </c>
      <c r="T58">
        <f t="shared" si="4"/>
        <v>14</v>
      </c>
      <c r="U58">
        <f t="shared" si="10"/>
        <v>0</v>
      </c>
      <c r="V58">
        <f t="shared" si="10"/>
        <v>0</v>
      </c>
      <c r="W58" s="28" t="str">
        <f t="shared" si="6"/>
        <v>-</v>
      </c>
      <c r="X58" t="str">
        <f t="shared" si="7"/>
        <v>-</v>
      </c>
    </row>
    <row r="59" spans="1:24" ht="19.5" thickTop="1" thickBot="1" x14ac:dyDescent="0.3">
      <c r="A59" t="s">
        <v>21</v>
      </c>
      <c r="B59" t="s">
        <v>289</v>
      </c>
      <c r="D59" t="s">
        <v>552</v>
      </c>
      <c r="F59" t="s">
        <v>553</v>
      </c>
      <c r="H59" t="s">
        <v>903</v>
      </c>
      <c r="I59" t="s">
        <v>581</v>
      </c>
      <c r="O59" s="49" t="str">
        <f t="shared" si="8"/>
        <v>OK</v>
      </c>
      <c r="P59" s="49" t="str">
        <f t="shared" si="9"/>
        <v>OK</v>
      </c>
      <c r="Q59">
        <f t="shared" si="1"/>
        <v>0</v>
      </c>
      <c r="R59">
        <f t="shared" si="2"/>
        <v>0</v>
      </c>
      <c r="S59">
        <f t="shared" si="3"/>
        <v>115</v>
      </c>
      <c r="T59">
        <f t="shared" si="4"/>
        <v>97</v>
      </c>
      <c r="U59">
        <f t="shared" si="10"/>
        <v>0</v>
      </c>
      <c r="V59">
        <f t="shared" si="10"/>
        <v>0</v>
      </c>
      <c r="W59" s="28" t="str">
        <f t="shared" si="6"/>
        <v>-</v>
      </c>
      <c r="X59" t="str">
        <f t="shared" si="7"/>
        <v>-</v>
      </c>
    </row>
    <row r="60" spans="1:24" ht="19.5" thickTop="1" thickBot="1" x14ac:dyDescent="0.3">
      <c r="A60" t="s">
        <v>22</v>
      </c>
      <c r="B60" t="s">
        <v>288</v>
      </c>
      <c r="C60" t="s">
        <v>524</v>
      </c>
      <c r="D60" t="s">
        <v>628</v>
      </c>
      <c r="H60" t="s">
        <v>535</v>
      </c>
      <c r="I60" t="s">
        <v>629</v>
      </c>
      <c r="O60" s="49" t="str">
        <f t="shared" si="8"/>
        <v>OK</v>
      </c>
      <c r="P60" s="49" t="str">
        <f t="shared" si="9"/>
        <v>OK</v>
      </c>
      <c r="Q60">
        <f t="shared" si="1"/>
        <v>0</v>
      </c>
      <c r="R60">
        <f t="shared" si="2"/>
        <v>0</v>
      </c>
      <c r="S60">
        <f t="shared" si="3"/>
        <v>128</v>
      </c>
      <c r="T60">
        <f t="shared" si="4"/>
        <v>5</v>
      </c>
      <c r="U60">
        <f t="shared" si="10"/>
        <v>0</v>
      </c>
      <c r="V60">
        <f t="shared" si="10"/>
        <v>0</v>
      </c>
      <c r="W60" s="28" t="str">
        <f t="shared" si="6"/>
        <v>-</v>
      </c>
      <c r="X60" t="str">
        <f t="shared" si="7"/>
        <v>-</v>
      </c>
    </row>
    <row r="61" spans="1:24" ht="19.5" thickTop="1" thickBot="1" x14ac:dyDescent="0.3">
      <c r="A61" t="s">
        <v>2229</v>
      </c>
      <c r="B61" t="s">
        <v>289</v>
      </c>
      <c r="C61" t="s">
        <v>524</v>
      </c>
      <c r="D61" t="s">
        <v>539</v>
      </c>
      <c r="E61" t="s">
        <v>519</v>
      </c>
      <c r="F61" t="s">
        <v>2230</v>
      </c>
      <c r="H61" t="s">
        <v>2231</v>
      </c>
      <c r="I61" t="s">
        <v>601</v>
      </c>
      <c r="O61" s="49" t="str">
        <f t="shared" si="8"/>
        <v>OK</v>
      </c>
      <c r="P61" s="49" t="str">
        <f t="shared" si="9"/>
        <v>OK</v>
      </c>
      <c r="Q61">
        <f t="shared" si="1"/>
        <v>0</v>
      </c>
      <c r="R61">
        <f t="shared" si="2"/>
        <v>0</v>
      </c>
      <c r="S61">
        <f t="shared" si="3"/>
        <v>158</v>
      </c>
      <c r="T61">
        <f t="shared" si="4"/>
        <v>15</v>
      </c>
      <c r="U61">
        <f t="shared" si="10"/>
        <v>0</v>
      </c>
      <c r="V61">
        <f t="shared" si="10"/>
        <v>0</v>
      </c>
      <c r="W61" s="28" t="str">
        <f t="shared" si="6"/>
        <v>-</v>
      </c>
      <c r="X61" t="str">
        <f t="shared" si="7"/>
        <v>-</v>
      </c>
    </row>
    <row r="62" spans="1:24" ht="19.5" thickTop="1" thickBot="1" x14ac:dyDescent="0.3">
      <c r="A62" t="s">
        <v>1473</v>
      </c>
      <c r="B62" t="s">
        <v>1188</v>
      </c>
      <c r="D62" t="s">
        <v>1474</v>
      </c>
      <c r="F62" t="s">
        <v>1475</v>
      </c>
      <c r="H62" t="s">
        <v>673</v>
      </c>
      <c r="O62" s="49" t="str">
        <f t="shared" si="8"/>
        <v>OK</v>
      </c>
      <c r="P62" s="49" t="str">
        <f t="shared" si="9"/>
        <v>OK</v>
      </c>
      <c r="Q62">
        <f t="shared" si="1"/>
        <v>0</v>
      </c>
      <c r="R62">
        <f t="shared" si="2"/>
        <v>0</v>
      </c>
      <c r="S62">
        <f t="shared" si="3"/>
        <v>0</v>
      </c>
      <c r="T62">
        <f t="shared" si="4"/>
        <v>6</v>
      </c>
      <c r="U62">
        <f t="shared" si="10"/>
        <v>0</v>
      </c>
      <c r="V62">
        <f t="shared" si="10"/>
        <v>0</v>
      </c>
      <c r="W62" s="28" t="str">
        <f t="shared" si="6"/>
        <v>-</v>
      </c>
      <c r="X62" t="str">
        <f t="shared" si="7"/>
        <v>-</v>
      </c>
    </row>
    <row r="63" spans="1:24" ht="19.5" thickTop="1" thickBot="1" x14ac:dyDescent="0.3">
      <c r="A63" t="s">
        <v>23</v>
      </c>
      <c r="B63" t="s">
        <v>289</v>
      </c>
      <c r="D63" t="s">
        <v>633</v>
      </c>
      <c r="H63" t="s">
        <v>905</v>
      </c>
      <c r="I63" t="s">
        <v>632</v>
      </c>
      <c r="O63" s="49" t="str">
        <f t="shared" si="8"/>
        <v>OK</v>
      </c>
      <c r="P63" s="49" t="str">
        <f t="shared" si="9"/>
        <v>OK</v>
      </c>
      <c r="Q63">
        <f t="shared" si="1"/>
        <v>0</v>
      </c>
      <c r="R63">
        <f t="shared" si="2"/>
        <v>0</v>
      </c>
      <c r="S63">
        <f t="shared" si="3"/>
        <v>171</v>
      </c>
      <c r="T63">
        <f t="shared" si="4"/>
        <v>24</v>
      </c>
      <c r="U63">
        <f t="shared" si="10"/>
        <v>0</v>
      </c>
      <c r="V63">
        <f t="shared" si="10"/>
        <v>0</v>
      </c>
      <c r="W63" s="28" t="str">
        <f t="shared" si="6"/>
        <v>-</v>
      </c>
      <c r="X63" t="str">
        <f t="shared" si="7"/>
        <v>-</v>
      </c>
    </row>
    <row r="64" spans="1:24" ht="19.5" thickTop="1" thickBot="1" x14ac:dyDescent="0.3">
      <c r="A64" t="s">
        <v>24</v>
      </c>
      <c r="B64" t="s">
        <v>295</v>
      </c>
      <c r="D64" t="s">
        <v>631</v>
      </c>
      <c r="H64" t="s">
        <v>906</v>
      </c>
      <c r="I64" t="s">
        <v>630</v>
      </c>
      <c r="O64" s="49" t="str">
        <f t="shared" si="8"/>
        <v>OK</v>
      </c>
      <c r="P64" s="49" t="str">
        <f t="shared" si="9"/>
        <v>OK</v>
      </c>
      <c r="Q64">
        <f t="shared" si="1"/>
        <v>0</v>
      </c>
      <c r="R64">
        <f t="shared" si="2"/>
        <v>0</v>
      </c>
      <c r="S64">
        <f t="shared" si="3"/>
        <v>148</v>
      </c>
      <c r="T64">
        <f t="shared" si="4"/>
        <v>88</v>
      </c>
      <c r="U64">
        <f t="shared" si="10"/>
        <v>0</v>
      </c>
      <c r="V64">
        <f t="shared" si="10"/>
        <v>0</v>
      </c>
      <c r="W64" s="28" t="str">
        <f t="shared" si="6"/>
        <v>-</v>
      </c>
      <c r="X64" t="str">
        <f t="shared" si="7"/>
        <v>-</v>
      </c>
    </row>
    <row r="65" spans="1:24" ht="19.5" thickTop="1" thickBot="1" x14ac:dyDescent="0.3">
      <c r="A65" t="s">
        <v>25</v>
      </c>
      <c r="B65" t="s">
        <v>289</v>
      </c>
      <c r="D65" t="s">
        <v>572</v>
      </c>
      <c r="H65" t="s">
        <v>624</v>
      </c>
      <c r="I65" t="s">
        <v>574</v>
      </c>
      <c r="O65" s="49" t="str">
        <f t="shared" si="8"/>
        <v>OK</v>
      </c>
      <c r="P65" s="49" t="str">
        <f t="shared" si="9"/>
        <v>OK</v>
      </c>
      <c r="Q65">
        <f t="shared" si="1"/>
        <v>0</v>
      </c>
      <c r="R65">
        <f t="shared" si="2"/>
        <v>0</v>
      </c>
      <c r="S65">
        <f t="shared" si="3"/>
        <v>122</v>
      </c>
      <c r="T65">
        <f t="shared" si="4"/>
        <v>15</v>
      </c>
      <c r="U65">
        <f t="shared" si="10"/>
        <v>0</v>
      </c>
      <c r="V65">
        <f t="shared" si="10"/>
        <v>0</v>
      </c>
      <c r="W65" s="28" t="str">
        <f t="shared" si="6"/>
        <v>-</v>
      </c>
      <c r="X65" t="str">
        <f t="shared" si="7"/>
        <v>-</v>
      </c>
    </row>
    <row r="66" spans="1:24" ht="19.5" thickTop="1" thickBot="1" x14ac:dyDescent="0.3">
      <c r="A66" s="7" t="s">
        <v>439</v>
      </c>
      <c r="B66" t="s">
        <v>288</v>
      </c>
      <c r="D66" t="s">
        <v>442</v>
      </c>
      <c r="F66" t="s">
        <v>441</v>
      </c>
      <c r="H66" t="s">
        <v>440</v>
      </c>
      <c r="I66" t="s">
        <v>641</v>
      </c>
      <c r="O66" s="49" t="str">
        <f t="shared" si="8"/>
        <v>OK</v>
      </c>
      <c r="P66" s="49" t="str">
        <f t="shared" si="9"/>
        <v>OK</v>
      </c>
      <c r="Q66">
        <f t="shared" si="1"/>
        <v>0</v>
      </c>
      <c r="R66">
        <f t="shared" si="2"/>
        <v>0</v>
      </c>
      <c r="S66">
        <f t="shared" si="3"/>
        <v>112</v>
      </c>
      <c r="T66">
        <f t="shared" si="4"/>
        <v>5</v>
      </c>
      <c r="U66">
        <f t="shared" si="10"/>
        <v>0</v>
      </c>
      <c r="V66">
        <f t="shared" si="10"/>
        <v>0</v>
      </c>
      <c r="W66" s="28" t="str">
        <f t="shared" si="6"/>
        <v>-</v>
      </c>
      <c r="X66" t="str">
        <f t="shared" si="7"/>
        <v>-</v>
      </c>
    </row>
    <row r="67" spans="1:24" ht="19.5" thickTop="1" thickBot="1" x14ac:dyDescent="0.3">
      <c r="A67" t="s">
        <v>26</v>
      </c>
      <c r="B67" t="s">
        <v>289</v>
      </c>
      <c r="D67" t="s">
        <v>643</v>
      </c>
      <c r="F67" t="s">
        <v>642</v>
      </c>
      <c r="H67" t="s">
        <v>440</v>
      </c>
      <c r="I67" t="s">
        <v>644</v>
      </c>
      <c r="O67" s="49" t="str">
        <f t="shared" si="8"/>
        <v>OK</v>
      </c>
      <c r="P67" s="49" t="str">
        <f t="shared" si="9"/>
        <v>OK</v>
      </c>
      <c r="Q67">
        <f t="shared" ref="Q67:Q130" si="11">LEN(L67)</f>
        <v>0</v>
      </c>
      <c r="R67">
        <f t="shared" ref="R67:R130" si="12">LEN(J67)</f>
        <v>0</v>
      </c>
      <c r="S67">
        <f t="shared" ref="S67:S130" si="13">LEN(I67)</f>
        <v>121</v>
      </c>
      <c r="T67">
        <f t="shared" ref="T67:T130" si="14">LEN(H67)</f>
        <v>5</v>
      </c>
      <c r="U67">
        <f t="shared" ref="U67:V98" si="15">LEN(K67)</f>
        <v>0</v>
      </c>
      <c r="V67">
        <f t="shared" si="15"/>
        <v>0</v>
      </c>
      <c r="W67" s="28" t="str">
        <f t="shared" ref="W67:W130" si="16">IF(H67 = "", "ERROR","-")</f>
        <v>-</v>
      </c>
      <c r="X67" t="str">
        <f t="shared" ref="X67:X130" si="17">IF(ISERROR(FIND(",", D67, 1)), "-", "ERROR")</f>
        <v>-</v>
      </c>
    </row>
    <row r="68" spans="1:24" ht="19.5" thickTop="1" thickBot="1" x14ac:dyDescent="0.3">
      <c r="A68" t="s">
        <v>28</v>
      </c>
      <c r="B68" t="s">
        <v>288</v>
      </c>
      <c r="D68" t="s">
        <v>649</v>
      </c>
      <c r="H68" t="s">
        <v>647</v>
      </c>
      <c r="I68" t="s">
        <v>650</v>
      </c>
      <c r="O68" s="49" t="str">
        <f t="shared" ref="O68:O131" si="18">IF(A68=A67, "ERROR","OK")</f>
        <v>OK</v>
      </c>
      <c r="P68" s="49" t="str">
        <f t="shared" ref="P68:P131" si="19">IF(B68="", "ERROR","OK")</f>
        <v>OK</v>
      </c>
      <c r="Q68">
        <f t="shared" si="11"/>
        <v>0</v>
      </c>
      <c r="R68">
        <f t="shared" si="12"/>
        <v>0</v>
      </c>
      <c r="S68">
        <f t="shared" si="13"/>
        <v>136</v>
      </c>
      <c r="T68">
        <f t="shared" si="14"/>
        <v>7</v>
      </c>
      <c r="U68">
        <f t="shared" si="15"/>
        <v>0</v>
      </c>
      <c r="V68">
        <f t="shared" si="15"/>
        <v>0</v>
      </c>
      <c r="W68" s="28" t="str">
        <f t="shared" si="16"/>
        <v>-</v>
      </c>
      <c r="X68" t="str">
        <f t="shared" si="17"/>
        <v>-</v>
      </c>
    </row>
    <row r="69" spans="1:24" ht="19.5" thickTop="1" thickBot="1" x14ac:dyDescent="0.3">
      <c r="A69" t="s">
        <v>29</v>
      </c>
      <c r="B69" t="s">
        <v>288</v>
      </c>
      <c r="D69" t="s">
        <v>555</v>
      </c>
      <c r="H69" t="s">
        <v>760</v>
      </c>
      <c r="I69" t="s">
        <v>627</v>
      </c>
      <c r="O69" s="49" t="str">
        <f t="shared" si="18"/>
        <v>OK</v>
      </c>
      <c r="P69" s="49" t="str">
        <f t="shared" si="19"/>
        <v>OK</v>
      </c>
      <c r="Q69">
        <f t="shared" si="11"/>
        <v>0</v>
      </c>
      <c r="R69">
        <f t="shared" si="12"/>
        <v>0</v>
      </c>
      <c r="S69">
        <f t="shared" si="13"/>
        <v>146</v>
      </c>
      <c r="T69">
        <f t="shared" si="14"/>
        <v>5</v>
      </c>
      <c r="U69">
        <f t="shared" si="15"/>
        <v>0</v>
      </c>
      <c r="V69">
        <f t="shared" si="15"/>
        <v>0</v>
      </c>
      <c r="W69" s="28" t="str">
        <f t="shared" si="16"/>
        <v>-</v>
      </c>
      <c r="X69" t="str">
        <f t="shared" si="17"/>
        <v>-</v>
      </c>
    </row>
    <row r="70" spans="1:24" ht="19.5" thickTop="1" thickBot="1" x14ac:dyDescent="0.3">
      <c r="A70" t="s">
        <v>1229</v>
      </c>
      <c r="B70" t="s">
        <v>288</v>
      </c>
      <c r="D70" t="s">
        <v>512</v>
      </c>
      <c r="E70" t="s">
        <v>1499</v>
      </c>
      <c r="H70" t="s">
        <v>673</v>
      </c>
      <c r="I70" t="s">
        <v>651</v>
      </c>
      <c r="O70" s="49" t="str">
        <f t="shared" si="18"/>
        <v>OK</v>
      </c>
      <c r="P70" s="49" t="str">
        <f t="shared" si="19"/>
        <v>OK</v>
      </c>
      <c r="Q70">
        <f t="shared" si="11"/>
        <v>0</v>
      </c>
      <c r="R70">
        <f t="shared" si="12"/>
        <v>0</v>
      </c>
      <c r="S70">
        <f t="shared" si="13"/>
        <v>136</v>
      </c>
      <c r="T70">
        <f t="shared" si="14"/>
        <v>6</v>
      </c>
      <c r="U70">
        <f t="shared" si="15"/>
        <v>0</v>
      </c>
      <c r="V70">
        <f t="shared" si="15"/>
        <v>0</v>
      </c>
      <c r="W70" s="28" t="str">
        <f t="shared" si="16"/>
        <v>-</v>
      </c>
      <c r="X70" t="str">
        <f t="shared" si="17"/>
        <v>-</v>
      </c>
    </row>
    <row r="71" spans="1:24" ht="19.5" thickTop="1" thickBot="1" x14ac:dyDescent="0.3">
      <c r="A71" t="s">
        <v>1228</v>
      </c>
      <c r="B71" t="s">
        <v>288</v>
      </c>
      <c r="D71" t="s">
        <v>511</v>
      </c>
      <c r="E71" t="s">
        <v>512</v>
      </c>
      <c r="H71" t="s">
        <v>508</v>
      </c>
      <c r="I71" t="s">
        <v>651</v>
      </c>
      <c r="O71" s="49" t="str">
        <f t="shared" si="18"/>
        <v>OK</v>
      </c>
      <c r="P71" s="49" t="str">
        <f t="shared" si="19"/>
        <v>OK</v>
      </c>
      <c r="Q71">
        <f t="shared" si="11"/>
        <v>0</v>
      </c>
      <c r="R71">
        <f t="shared" si="12"/>
        <v>0</v>
      </c>
      <c r="S71">
        <f t="shared" si="13"/>
        <v>136</v>
      </c>
      <c r="T71">
        <f t="shared" si="14"/>
        <v>9</v>
      </c>
      <c r="U71">
        <f t="shared" si="15"/>
        <v>0</v>
      </c>
      <c r="V71">
        <f t="shared" si="15"/>
        <v>0</v>
      </c>
      <c r="W71" s="28" t="str">
        <f t="shared" si="16"/>
        <v>-</v>
      </c>
      <c r="X71" t="str">
        <f t="shared" si="17"/>
        <v>-</v>
      </c>
    </row>
    <row r="72" spans="1:24" ht="19.5" thickTop="1" thickBot="1" x14ac:dyDescent="0.3">
      <c r="A72" t="s">
        <v>30</v>
      </c>
      <c r="B72" t="s">
        <v>288</v>
      </c>
      <c r="D72" t="s">
        <v>1276</v>
      </c>
      <c r="H72" t="s">
        <v>907</v>
      </c>
      <c r="I72" t="s">
        <v>1277</v>
      </c>
      <c r="J72" t="s">
        <v>652</v>
      </c>
      <c r="O72" s="49" t="str">
        <f t="shared" si="18"/>
        <v>OK</v>
      </c>
      <c r="P72" s="49" t="str">
        <f t="shared" si="19"/>
        <v>OK</v>
      </c>
      <c r="Q72">
        <f t="shared" si="11"/>
        <v>0</v>
      </c>
      <c r="R72">
        <f t="shared" si="12"/>
        <v>247</v>
      </c>
      <c r="S72">
        <f t="shared" si="13"/>
        <v>143</v>
      </c>
      <c r="T72">
        <f t="shared" si="14"/>
        <v>91</v>
      </c>
      <c r="U72">
        <f t="shared" si="15"/>
        <v>0</v>
      </c>
      <c r="V72">
        <f t="shared" si="15"/>
        <v>0</v>
      </c>
      <c r="W72" s="28" t="str">
        <f t="shared" si="16"/>
        <v>-</v>
      </c>
      <c r="X72" t="str">
        <f t="shared" si="17"/>
        <v>-</v>
      </c>
    </row>
    <row r="73" spans="1:24" ht="19.5" thickTop="1" thickBot="1" x14ac:dyDescent="0.3">
      <c r="A73" t="s">
        <v>1091</v>
      </c>
      <c r="B73" t="s">
        <v>288</v>
      </c>
      <c r="D73" t="s">
        <v>867</v>
      </c>
      <c r="E73" t="s">
        <v>1500</v>
      </c>
      <c r="H73" t="s">
        <v>673</v>
      </c>
      <c r="I73" t="s">
        <v>590</v>
      </c>
      <c r="O73" s="49" t="str">
        <f t="shared" si="18"/>
        <v>OK</v>
      </c>
      <c r="P73" s="49" t="str">
        <f t="shared" si="19"/>
        <v>OK</v>
      </c>
      <c r="Q73">
        <f t="shared" si="11"/>
        <v>0</v>
      </c>
      <c r="R73">
        <f t="shared" si="12"/>
        <v>0</v>
      </c>
      <c r="S73">
        <f t="shared" si="13"/>
        <v>129</v>
      </c>
      <c r="T73">
        <f t="shared" si="14"/>
        <v>6</v>
      </c>
      <c r="U73">
        <f t="shared" si="15"/>
        <v>0</v>
      </c>
      <c r="V73">
        <f t="shared" si="15"/>
        <v>0</v>
      </c>
      <c r="W73" s="28" t="str">
        <f t="shared" si="16"/>
        <v>-</v>
      </c>
      <c r="X73" t="str">
        <f t="shared" si="17"/>
        <v>-</v>
      </c>
    </row>
    <row r="74" spans="1:24" ht="19.5" thickTop="1" thickBot="1" x14ac:dyDescent="0.3">
      <c r="A74" t="s">
        <v>31</v>
      </c>
      <c r="B74" t="s">
        <v>288</v>
      </c>
      <c r="D74" t="s">
        <v>660</v>
      </c>
      <c r="F74" t="s">
        <v>659</v>
      </c>
      <c r="H74" t="s">
        <v>547</v>
      </c>
      <c r="I74" t="s">
        <v>635</v>
      </c>
      <c r="O74" s="49" t="str">
        <f t="shared" si="18"/>
        <v>OK</v>
      </c>
      <c r="P74" s="49" t="str">
        <f t="shared" si="19"/>
        <v>OK</v>
      </c>
      <c r="Q74">
        <f t="shared" si="11"/>
        <v>0</v>
      </c>
      <c r="R74">
        <f t="shared" si="12"/>
        <v>0</v>
      </c>
      <c r="S74">
        <f t="shared" si="13"/>
        <v>137</v>
      </c>
      <c r="T74">
        <f t="shared" si="14"/>
        <v>31</v>
      </c>
      <c r="U74">
        <f t="shared" si="15"/>
        <v>0</v>
      </c>
      <c r="V74">
        <f t="shared" si="15"/>
        <v>0</v>
      </c>
      <c r="W74" s="28" t="str">
        <f t="shared" si="16"/>
        <v>-</v>
      </c>
      <c r="X74" t="str">
        <f t="shared" si="17"/>
        <v>-</v>
      </c>
    </row>
    <row r="75" spans="1:24" ht="19.5" thickTop="1" thickBot="1" x14ac:dyDescent="0.3">
      <c r="A75" t="s">
        <v>32</v>
      </c>
      <c r="B75" t="s">
        <v>288</v>
      </c>
      <c r="D75" t="s">
        <v>546</v>
      </c>
      <c r="H75" t="s">
        <v>548</v>
      </c>
      <c r="I75" t="s">
        <v>711</v>
      </c>
      <c r="O75" s="49" t="str">
        <f t="shared" si="18"/>
        <v>OK</v>
      </c>
      <c r="P75" s="49" t="str">
        <f t="shared" si="19"/>
        <v>OK</v>
      </c>
      <c r="Q75">
        <f t="shared" si="11"/>
        <v>0</v>
      </c>
      <c r="R75">
        <f t="shared" si="12"/>
        <v>0</v>
      </c>
      <c r="S75">
        <f t="shared" si="13"/>
        <v>130</v>
      </c>
      <c r="T75">
        <f t="shared" si="14"/>
        <v>38</v>
      </c>
      <c r="U75">
        <f t="shared" si="15"/>
        <v>0</v>
      </c>
      <c r="V75">
        <f t="shared" si="15"/>
        <v>0</v>
      </c>
      <c r="W75" s="28" t="str">
        <f t="shared" si="16"/>
        <v>-</v>
      </c>
      <c r="X75" t="str">
        <f t="shared" si="17"/>
        <v>-</v>
      </c>
    </row>
    <row r="76" spans="1:24" ht="19.5" thickTop="1" thickBot="1" x14ac:dyDescent="0.3">
      <c r="A76" t="s">
        <v>33</v>
      </c>
      <c r="B76" t="s">
        <v>288</v>
      </c>
      <c r="D76" t="s">
        <v>555</v>
      </c>
      <c r="H76" t="s">
        <v>908</v>
      </c>
      <c r="I76" t="s">
        <v>627</v>
      </c>
      <c r="O76" s="49" t="str">
        <f t="shared" si="18"/>
        <v>OK</v>
      </c>
      <c r="P76" s="49" t="str">
        <f t="shared" si="19"/>
        <v>OK</v>
      </c>
      <c r="Q76">
        <f t="shared" si="11"/>
        <v>0</v>
      </c>
      <c r="R76">
        <f t="shared" si="12"/>
        <v>0</v>
      </c>
      <c r="S76">
        <f t="shared" si="13"/>
        <v>146</v>
      </c>
      <c r="T76">
        <f t="shared" si="14"/>
        <v>6</v>
      </c>
      <c r="U76">
        <f t="shared" si="15"/>
        <v>0</v>
      </c>
      <c r="V76">
        <f t="shared" si="15"/>
        <v>0</v>
      </c>
      <c r="W76" s="28" t="str">
        <f t="shared" si="16"/>
        <v>-</v>
      </c>
      <c r="X76" t="str">
        <f t="shared" si="17"/>
        <v>-</v>
      </c>
    </row>
    <row r="77" spans="1:24" ht="19.5" thickTop="1" thickBot="1" x14ac:dyDescent="0.3">
      <c r="A77" t="s">
        <v>34</v>
      </c>
      <c r="B77" t="s">
        <v>288</v>
      </c>
      <c r="D77" t="s">
        <v>698</v>
      </c>
      <c r="F77" s="30"/>
      <c r="G77" s="30"/>
      <c r="H77" t="s">
        <v>699</v>
      </c>
      <c r="I77" t="s">
        <v>700</v>
      </c>
      <c r="O77" s="49" t="str">
        <f t="shared" si="18"/>
        <v>OK</v>
      </c>
      <c r="P77" s="49" t="str">
        <f t="shared" si="19"/>
        <v>OK</v>
      </c>
      <c r="Q77">
        <f t="shared" si="11"/>
        <v>0</v>
      </c>
      <c r="R77">
        <f t="shared" si="12"/>
        <v>0</v>
      </c>
      <c r="S77">
        <f t="shared" si="13"/>
        <v>126</v>
      </c>
      <c r="T77">
        <f t="shared" si="14"/>
        <v>58</v>
      </c>
      <c r="U77">
        <f t="shared" si="15"/>
        <v>0</v>
      </c>
      <c r="V77">
        <f t="shared" si="15"/>
        <v>0</v>
      </c>
      <c r="W77" s="28" t="str">
        <f t="shared" si="16"/>
        <v>-</v>
      </c>
      <c r="X77" t="str">
        <f t="shared" si="17"/>
        <v>-</v>
      </c>
    </row>
    <row r="78" spans="1:24" ht="19.5" thickTop="1" thickBot="1" x14ac:dyDescent="0.3">
      <c r="A78" t="s">
        <v>35</v>
      </c>
      <c r="B78" t="s">
        <v>289</v>
      </c>
      <c r="D78" t="s">
        <v>701</v>
      </c>
      <c r="H78" t="s">
        <v>729</v>
      </c>
      <c r="I78" t="s">
        <v>702</v>
      </c>
      <c r="O78" s="49" t="str">
        <f t="shared" si="18"/>
        <v>OK</v>
      </c>
      <c r="P78" s="49" t="str">
        <f t="shared" si="19"/>
        <v>OK</v>
      </c>
      <c r="Q78">
        <f t="shared" si="11"/>
        <v>0</v>
      </c>
      <c r="R78">
        <f t="shared" si="12"/>
        <v>0</v>
      </c>
      <c r="S78">
        <f t="shared" si="13"/>
        <v>121</v>
      </c>
      <c r="T78">
        <f t="shared" si="14"/>
        <v>23</v>
      </c>
      <c r="U78">
        <f t="shared" si="15"/>
        <v>0</v>
      </c>
      <c r="V78">
        <f t="shared" si="15"/>
        <v>0</v>
      </c>
      <c r="W78" s="28" t="str">
        <f t="shared" si="16"/>
        <v>-</v>
      </c>
      <c r="X78" t="str">
        <f t="shared" si="17"/>
        <v>-</v>
      </c>
    </row>
    <row r="79" spans="1:24" ht="19.5" thickTop="1" thickBot="1" x14ac:dyDescent="0.3">
      <c r="A79" t="s">
        <v>36</v>
      </c>
      <c r="B79" t="s">
        <v>288</v>
      </c>
      <c r="D79" t="s">
        <v>703</v>
      </c>
      <c r="H79" t="s">
        <v>1257</v>
      </c>
      <c r="I79" t="s">
        <v>704</v>
      </c>
      <c r="O79" s="49" t="str">
        <f t="shared" si="18"/>
        <v>OK</v>
      </c>
      <c r="P79" s="49" t="str">
        <f t="shared" si="19"/>
        <v>OK</v>
      </c>
      <c r="Q79">
        <f t="shared" si="11"/>
        <v>0</v>
      </c>
      <c r="R79">
        <f t="shared" si="12"/>
        <v>0</v>
      </c>
      <c r="S79">
        <f t="shared" si="13"/>
        <v>128</v>
      </c>
      <c r="T79">
        <f t="shared" si="14"/>
        <v>28</v>
      </c>
      <c r="U79">
        <f t="shared" si="15"/>
        <v>0</v>
      </c>
      <c r="V79">
        <f t="shared" si="15"/>
        <v>0</v>
      </c>
      <c r="W79" s="28" t="str">
        <f t="shared" si="16"/>
        <v>-</v>
      </c>
      <c r="X79" t="str">
        <f t="shared" si="17"/>
        <v>-</v>
      </c>
    </row>
    <row r="80" spans="1:24" ht="19.5" thickTop="1" thickBot="1" x14ac:dyDescent="0.3">
      <c r="A80" t="s">
        <v>1255</v>
      </c>
      <c r="B80" t="s">
        <v>288</v>
      </c>
      <c r="D80" t="s">
        <v>1256</v>
      </c>
      <c r="E80" t="s">
        <v>1256</v>
      </c>
      <c r="H80" t="s">
        <v>705</v>
      </c>
      <c r="I80" t="s">
        <v>1278</v>
      </c>
      <c r="O80" s="49" t="str">
        <f t="shared" si="18"/>
        <v>OK</v>
      </c>
      <c r="P80" s="49" t="str">
        <f t="shared" si="19"/>
        <v>OK</v>
      </c>
      <c r="Q80">
        <f t="shared" si="11"/>
        <v>0</v>
      </c>
      <c r="R80">
        <f t="shared" si="12"/>
        <v>0</v>
      </c>
      <c r="S80">
        <f t="shared" si="13"/>
        <v>145</v>
      </c>
      <c r="T80">
        <f t="shared" si="14"/>
        <v>7</v>
      </c>
      <c r="U80">
        <f t="shared" si="15"/>
        <v>0</v>
      </c>
      <c r="V80">
        <f t="shared" si="15"/>
        <v>0</v>
      </c>
      <c r="W80" s="28" t="str">
        <f t="shared" si="16"/>
        <v>-</v>
      </c>
      <c r="X80" t="str">
        <f t="shared" si="17"/>
        <v>-</v>
      </c>
    </row>
    <row r="81" spans="1:25" ht="19.5" thickTop="1" thickBot="1" x14ac:dyDescent="0.3">
      <c r="A81" t="s">
        <v>1093</v>
      </c>
      <c r="B81" t="s">
        <v>288</v>
      </c>
      <c r="D81" t="s">
        <v>703</v>
      </c>
      <c r="H81" t="s">
        <v>673</v>
      </c>
      <c r="I81" t="s">
        <v>704</v>
      </c>
      <c r="O81" s="49" t="str">
        <f t="shared" si="18"/>
        <v>OK</v>
      </c>
      <c r="P81" s="49" t="str">
        <f t="shared" si="19"/>
        <v>OK</v>
      </c>
      <c r="Q81">
        <f t="shared" si="11"/>
        <v>0</v>
      </c>
      <c r="R81">
        <f t="shared" si="12"/>
        <v>0</v>
      </c>
      <c r="S81">
        <f t="shared" si="13"/>
        <v>128</v>
      </c>
      <c r="T81">
        <f t="shared" si="14"/>
        <v>6</v>
      </c>
      <c r="U81">
        <f t="shared" si="15"/>
        <v>0</v>
      </c>
      <c r="V81">
        <f t="shared" si="15"/>
        <v>0</v>
      </c>
      <c r="W81" s="28" t="str">
        <f t="shared" si="16"/>
        <v>-</v>
      </c>
      <c r="X81" t="str">
        <f t="shared" si="17"/>
        <v>-</v>
      </c>
    </row>
    <row r="82" spans="1:25" ht="19.5" thickTop="1" thickBot="1" x14ac:dyDescent="0.3">
      <c r="A82" t="s">
        <v>37</v>
      </c>
      <c r="B82" t="s">
        <v>289</v>
      </c>
      <c r="D82" t="s">
        <v>706</v>
      </c>
      <c r="H82" t="s">
        <v>708</v>
      </c>
      <c r="I82" t="s">
        <v>707</v>
      </c>
      <c r="O82" s="49" t="str">
        <f t="shared" si="18"/>
        <v>OK</v>
      </c>
      <c r="P82" s="49" t="str">
        <f t="shared" si="19"/>
        <v>OK</v>
      </c>
      <c r="Q82">
        <f t="shared" si="11"/>
        <v>0</v>
      </c>
      <c r="R82">
        <f t="shared" si="12"/>
        <v>0</v>
      </c>
      <c r="S82">
        <f t="shared" si="13"/>
        <v>139</v>
      </c>
      <c r="T82">
        <f t="shared" si="14"/>
        <v>6</v>
      </c>
      <c r="U82">
        <f t="shared" si="15"/>
        <v>0</v>
      </c>
      <c r="V82">
        <f t="shared" si="15"/>
        <v>0</v>
      </c>
      <c r="W82" s="28" t="str">
        <f t="shared" si="16"/>
        <v>-</v>
      </c>
      <c r="X82" t="str">
        <f t="shared" si="17"/>
        <v>-</v>
      </c>
    </row>
    <row r="83" spans="1:25" ht="19.5" thickTop="1" thickBot="1" x14ac:dyDescent="0.3">
      <c r="A83" t="s">
        <v>38</v>
      </c>
      <c r="B83" t="s">
        <v>289</v>
      </c>
      <c r="C83" t="s">
        <v>524</v>
      </c>
      <c r="D83" t="s">
        <v>709</v>
      </c>
      <c r="H83" t="s">
        <v>708</v>
      </c>
      <c r="I83" t="s">
        <v>710</v>
      </c>
      <c r="O83" s="49" t="str">
        <f t="shared" si="18"/>
        <v>OK</v>
      </c>
      <c r="P83" s="49" t="str">
        <f t="shared" si="19"/>
        <v>OK</v>
      </c>
      <c r="Q83">
        <f t="shared" si="11"/>
        <v>0</v>
      </c>
      <c r="R83">
        <f t="shared" si="12"/>
        <v>0</v>
      </c>
      <c r="S83">
        <f t="shared" si="13"/>
        <v>141</v>
      </c>
      <c r="T83">
        <f t="shared" si="14"/>
        <v>6</v>
      </c>
      <c r="U83">
        <f t="shared" si="15"/>
        <v>0</v>
      </c>
      <c r="V83">
        <f t="shared" si="15"/>
        <v>0</v>
      </c>
      <c r="W83" s="28" t="str">
        <f t="shared" si="16"/>
        <v>-</v>
      </c>
      <c r="X83" t="str">
        <f t="shared" si="17"/>
        <v>-</v>
      </c>
    </row>
    <row r="84" spans="1:25" ht="19.5" thickTop="1" thickBot="1" x14ac:dyDescent="0.3">
      <c r="A84" t="s">
        <v>39</v>
      </c>
      <c r="B84" t="s">
        <v>288</v>
      </c>
      <c r="D84" t="s">
        <v>1063</v>
      </c>
      <c r="H84" t="s">
        <v>909</v>
      </c>
      <c r="I84" t="s">
        <v>691</v>
      </c>
      <c r="O84" s="49" t="str">
        <f t="shared" si="18"/>
        <v>OK</v>
      </c>
      <c r="P84" s="49" t="str">
        <f t="shared" si="19"/>
        <v>OK</v>
      </c>
      <c r="Q84">
        <f t="shared" si="11"/>
        <v>0</v>
      </c>
      <c r="R84">
        <f t="shared" si="12"/>
        <v>0</v>
      </c>
      <c r="S84">
        <f t="shared" si="13"/>
        <v>125</v>
      </c>
      <c r="T84">
        <f t="shared" si="14"/>
        <v>55</v>
      </c>
      <c r="U84">
        <f t="shared" si="15"/>
        <v>0</v>
      </c>
      <c r="V84">
        <f t="shared" si="15"/>
        <v>0</v>
      </c>
      <c r="W84" s="28" t="str">
        <f t="shared" si="16"/>
        <v>-</v>
      </c>
      <c r="X84" t="str">
        <f t="shared" si="17"/>
        <v>-</v>
      </c>
    </row>
    <row r="85" spans="1:25" ht="19.5" thickTop="1" thickBot="1" x14ac:dyDescent="0.3">
      <c r="A85" t="s">
        <v>694</v>
      </c>
      <c r="B85" t="s">
        <v>288</v>
      </c>
      <c r="D85" t="s">
        <v>745</v>
      </c>
      <c r="E85" t="s">
        <v>1439</v>
      </c>
      <c r="F85" t="s">
        <v>1373</v>
      </c>
      <c r="H85" t="s">
        <v>1365</v>
      </c>
      <c r="I85" t="s">
        <v>691</v>
      </c>
      <c r="O85" s="49" t="str">
        <f t="shared" si="18"/>
        <v>OK</v>
      </c>
      <c r="P85" s="49" t="str">
        <f t="shared" si="19"/>
        <v>OK</v>
      </c>
      <c r="Q85">
        <f t="shared" si="11"/>
        <v>0</v>
      </c>
      <c r="R85">
        <f t="shared" si="12"/>
        <v>0</v>
      </c>
      <c r="S85">
        <f t="shared" si="13"/>
        <v>125</v>
      </c>
      <c r="T85">
        <f t="shared" si="14"/>
        <v>28</v>
      </c>
      <c r="U85">
        <f t="shared" si="15"/>
        <v>0</v>
      </c>
      <c r="V85">
        <f t="shared" si="15"/>
        <v>0</v>
      </c>
      <c r="W85" s="28" t="str">
        <f t="shared" si="16"/>
        <v>-</v>
      </c>
      <c r="X85" t="str">
        <f t="shared" si="17"/>
        <v>-</v>
      </c>
    </row>
    <row r="86" spans="1:25" ht="19.5" thickTop="1" thickBot="1" x14ac:dyDescent="0.3">
      <c r="A86" t="s">
        <v>750</v>
      </c>
      <c r="B86" t="s">
        <v>288</v>
      </c>
      <c r="D86" t="s">
        <v>1438</v>
      </c>
      <c r="E86" t="s">
        <v>1529</v>
      </c>
      <c r="F86" t="s">
        <v>1442</v>
      </c>
      <c r="H86" t="s">
        <v>535</v>
      </c>
      <c r="I86" t="s">
        <v>691</v>
      </c>
      <c r="O86" s="49" t="str">
        <f t="shared" si="18"/>
        <v>OK</v>
      </c>
      <c r="P86" s="49" t="str">
        <f t="shared" si="19"/>
        <v>OK</v>
      </c>
      <c r="Q86">
        <f t="shared" si="11"/>
        <v>0</v>
      </c>
      <c r="R86">
        <f t="shared" si="12"/>
        <v>0</v>
      </c>
      <c r="S86">
        <f t="shared" si="13"/>
        <v>125</v>
      </c>
      <c r="T86">
        <f t="shared" si="14"/>
        <v>5</v>
      </c>
      <c r="U86">
        <f t="shared" si="15"/>
        <v>0</v>
      </c>
      <c r="V86">
        <f t="shared" si="15"/>
        <v>0</v>
      </c>
      <c r="W86" s="28" t="str">
        <f t="shared" si="16"/>
        <v>-</v>
      </c>
      <c r="X86" t="str">
        <f t="shared" si="17"/>
        <v>-</v>
      </c>
      <c r="Y86" s="1"/>
    </row>
    <row r="87" spans="1:25" ht="19.5" thickTop="1" thickBot="1" x14ac:dyDescent="0.3">
      <c r="A87" s="1" t="s">
        <v>751</v>
      </c>
      <c r="B87" s="1" t="s">
        <v>288</v>
      </c>
      <c r="C87" s="1"/>
      <c r="D87" s="1" t="s">
        <v>745</v>
      </c>
      <c r="E87" s="1" t="s">
        <v>1445</v>
      </c>
      <c r="F87" s="1" t="s">
        <v>40</v>
      </c>
      <c r="G87" s="1"/>
      <c r="H87" s="1" t="s">
        <v>753</v>
      </c>
      <c r="I87" s="1" t="s">
        <v>691</v>
      </c>
      <c r="J87" s="1"/>
      <c r="K87" s="1"/>
      <c r="L87" s="1"/>
      <c r="M87" s="1"/>
      <c r="N87" s="1"/>
      <c r="O87" s="49" t="str">
        <f t="shared" si="18"/>
        <v>OK</v>
      </c>
      <c r="P87" s="49" t="str">
        <f t="shared" si="19"/>
        <v>OK</v>
      </c>
      <c r="Q87">
        <f t="shared" si="11"/>
        <v>0</v>
      </c>
      <c r="R87">
        <f t="shared" si="12"/>
        <v>0</v>
      </c>
      <c r="S87">
        <f t="shared" si="13"/>
        <v>125</v>
      </c>
      <c r="T87">
        <f t="shared" si="14"/>
        <v>12</v>
      </c>
      <c r="U87">
        <f t="shared" si="15"/>
        <v>0</v>
      </c>
      <c r="V87">
        <f t="shared" si="15"/>
        <v>0</v>
      </c>
      <c r="W87" s="28" t="str">
        <f t="shared" si="16"/>
        <v>-</v>
      </c>
      <c r="X87" t="str">
        <f t="shared" si="17"/>
        <v>-</v>
      </c>
    </row>
    <row r="88" spans="1:25" ht="19.5" thickTop="1" thickBot="1" x14ac:dyDescent="0.3">
      <c r="A88" t="s">
        <v>752</v>
      </c>
      <c r="B88" t="s">
        <v>288</v>
      </c>
      <c r="D88" t="s">
        <v>1440</v>
      </c>
      <c r="E88" t="s">
        <v>1441</v>
      </c>
      <c r="F88" t="s">
        <v>40</v>
      </c>
      <c r="H88" t="s">
        <v>754</v>
      </c>
      <c r="I88" t="s">
        <v>691</v>
      </c>
      <c r="O88" s="49" t="str">
        <f t="shared" si="18"/>
        <v>OK</v>
      </c>
      <c r="P88" s="49" t="str">
        <f t="shared" si="19"/>
        <v>OK</v>
      </c>
      <c r="Q88">
        <f t="shared" si="11"/>
        <v>0</v>
      </c>
      <c r="R88">
        <f t="shared" si="12"/>
        <v>0</v>
      </c>
      <c r="S88">
        <f t="shared" si="13"/>
        <v>125</v>
      </c>
      <c r="T88">
        <f t="shared" si="14"/>
        <v>7</v>
      </c>
      <c r="U88">
        <f t="shared" si="15"/>
        <v>0</v>
      </c>
      <c r="V88">
        <f t="shared" si="15"/>
        <v>0</v>
      </c>
      <c r="W88" s="28" t="str">
        <f t="shared" si="16"/>
        <v>-</v>
      </c>
      <c r="X88" t="str">
        <f t="shared" si="17"/>
        <v>-</v>
      </c>
    </row>
    <row r="89" spans="1:25" ht="19.5" thickTop="1" thickBot="1" x14ac:dyDescent="0.3">
      <c r="A89" t="s">
        <v>1308</v>
      </c>
      <c r="B89" t="s">
        <v>288</v>
      </c>
      <c r="D89" t="s">
        <v>1443</v>
      </c>
      <c r="E89" t="s">
        <v>1444</v>
      </c>
      <c r="F89" t="s">
        <v>1307</v>
      </c>
      <c r="H89" t="s">
        <v>841</v>
      </c>
      <c r="I89" t="s">
        <v>691</v>
      </c>
      <c r="O89" s="49" t="str">
        <f t="shared" si="18"/>
        <v>OK</v>
      </c>
      <c r="P89" s="49" t="str">
        <f t="shared" si="19"/>
        <v>OK</v>
      </c>
      <c r="Q89">
        <f t="shared" si="11"/>
        <v>0</v>
      </c>
      <c r="R89">
        <f t="shared" si="12"/>
        <v>0</v>
      </c>
      <c r="S89">
        <f t="shared" si="13"/>
        <v>125</v>
      </c>
      <c r="T89">
        <f t="shared" si="14"/>
        <v>19</v>
      </c>
      <c r="U89">
        <f t="shared" si="15"/>
        <v>0</v>
      </c>
      <c r="V89">
        <f t="shared" si="15"/>
        <v>0</v>
      </c>
      <c r="W89" s="28" t="str">
        <f t="shared" si="16"/>
        <v>-</v>
      </c>
      <c r="X89" t="str">
        <f t="shared" si="17"/>
        <v>-</v>
      </c>
    </row>
    <row r="90" spans="1:25" ht="19.5" thickTop="1" thickBot="1" x14ac:dyDescent="0.3">
      <c r="A90" t="s">
        <v>41</v>
      </c>
      <c r="B90" t="s">
        <v>288</v>
      </c>
      <c r="D90" t="s">
        <v>756</v>
      </c>
      <c r="F90" t="s">
        <v>755</v>
      </c>
      <c r="H90" t="s">
        <v>757</v>
      </c>
      <c r="I90" t="s">
        <v>691</v>
      </c>
      <c r="O90" s="49" t="str">
        <f t="shared" si="18"/>
        <v>OK</v>
      </c>
      <c r="P90" s="49" t="str">
        <f t="shared" si="19"/>
        <v>OK</v>
      </c>
      <c r="Q90">
        <f t="shared" si="11"/>
        <v>0</v>
      </c>
      <c r="R90">
        <f t="shared" si="12"/>
        <v>0</v>
      </c>
      <c r="S90">
        <f t="shared" si="13"/>
        <v>125</v>
      </c>
      <c r="T90">
        <f t="shared" si="14"/>
        <v>24</v>
      </c>
      <c r="U90">
        <f t="shared" si="15"/>
        <v>0</v>
      </c>
      <c r="V90">
        <f t="shared" si="15"/>
        <v>0</v>
      </c>
      <c r="W90" s="28" t="str">
        <f t="shared" si="16"/>
        <v>-</v>
      </c>
      <c r="X90" t="str">
        <f t="shared" si="17"/>
        <v>-</v>
      </c>
    </row>
    <row r="91" spans="1:25" ht="19.5" thickTop="1" thickBot="1" x14ac:dyDescent="0.3">
      <c r="A91" t="s">
        <v>420</v>
      </c>
      <c r="B91" t="s">
        <v>296</v>
      </c>
      <c r="H91" t="s">
        <v>1043</v>
      </c>
      <c r="I91" t="s">
        <v>596</v>
      </c>
      <c r="O91" s="49" t="str">
        <f t="shared" si="18"/>
        <v>OK</v>
      </c>
      <c r="P91" s="49" t="str">
        <f t="shared" si="19"/>
        <v>OK</v>
      </c>
      <c r="Q91">
        <f t="shared" si="11"/>
        <v>0</v>
      </c>
      <c r="R91">
        <f t="shared" si="12"/>
        <v>0</v>
      </c>
      <c r="S91">
        <f t="shared" si="13"/>
        <v>74</v>
      </c>
      <c r="T91">
        <f t="shared" si="14"/>
        <v>212</v>
      </c>
      <c r="U91">
        <f t="shared" si="15"/>
        <v>0</v>
      </c>
      <c r="V91">
        <f t="shared" si="15"/>
        <v>0</v>
      </c>
      <c r="W91" s="28" t="str">
        <f t="shared" si="16"/>
        <v>-</v>
      </c>
      <c r="X91" t="str">
        <f t="shared" si="17"/>
        <v>-</v>
      </c>
    </row>
    <row r="92" spans="1:25" ht="19.5" thickTop="1" thickBot="1" x14ac:dyDescent="0.3">
      <c r="A92" t="s">
        <v>42</v>
      </c>
      <c r="B92" t="s">
        <v>288</v>
      </c>
      <c r="D92" t="s">
        <v>759</v>
      </c>
      <c r="H92" t="s">
        <v>760</v>
      </c>
      <c r="I92" t="s">
        <v>758</v>
      </c>
      <c r="O92" s="49" t="str">
        <f t="shared" si="18"/>
        <v>OK</v>
      </c>
      <c r="P92" s="49" t="str">
        <f t="shared" si="19"/>
        <v>OK</v>
      </c>
      <c r="Q92">
        <f t="shared" si="11"/>
        <v>0</v>
      </c>
      <c r="R92">
        <f t="shared" si="12"/>
        <v>0</v>
      </c>
      <c r="S92">
        <f t="shared" si="13"/>
        <v>156</v>
      </c>
      <c r="T92">
        <f t="shared" si="14"/>
        <v>5</v>
      </c>
      <c r="U92">
        <f t="shared" si="15"/>
        <v>0</v>
      </c>
      <c r="V92">
        <f t="shared" si="15"/>
        <v>0</v>
      </c>
      <c r="W92" s="28" t="str">
        <f t="shared" si="16"/>
        <v>-</v>
      </c>
      <c r="X92" t="str">
        <f t="shared" si="17"/>
        <v>-</v>
      </c>
    </row>
    <row r="93" spans="1:25" ht="19.5" thickTop="1" thickBot="1" x14ac:dyDescent="0.3">
      <c r="A93" t="s">
        <v>43</v>
      </c>
      <c r="B93" t="s">
        <v>288</v>
      </c>
      <c r="F93" t="s">
        <v>61</v>
      </c>
      <c r="H93" t="s">
        <v>765</v>
      </c>
      <c r="I93" t="s">
        <v>671</v>
      </c>
      <c r="O93" s="49" t="str">
        <f t="shared" si="18"/>
        <v>OK</v>
      </c>
      <c r="P93" s="49" t="str">
        <f t="shared" si="19"/>
        <v>OK</v>
      </c>
      <c r="Q93">
        <f t="shared" si="11"/>
        <v>0</v>
      </c>
      <c r="R93">
        <f t="shared" si="12"/>
        <v>0</v>
      </c>
      <c r="S93">
        <f t="shared" si="13"/>
        <v>133</v>
      </c>
      <c r="T93">
        <f t="shared" si="14"/>
        <v>14</v>
      </c>
      <c r="U93">
        <f t="shared" si="15"/>
        <v>0</v>
      </c>
      <c r="V93">
        <f t="shared" si="15"/>
        <v>0</v>
      </c>
      <c r="W93" s="28" t="str">
        <f t="shared" si="16"/>
        <v>-</v>
      </c>
      <c r="X93" t="str">
        <f t="shared" si="17"/>
        <v>-</v>
      </c>
    </row>
    <row r="94" spans="1:25" ht="19.5" thickTop="1" thickBot="1" x14ac:dyDescent="0.3">
      <c r="A94" t="s">
        <v>44</v>
      </c>
      <c r="B94" t="s">
        <v>289</v>
      </c>
      <c r="D94" t="s">
        <v>767</v>
      </c>
      <c r="H94" t="s">
        <v>765</v>
      </c>
      <c r="I94" t="s">
        <v>766</v>
      </c>
      <c r="O94" s="49" t="str">
        <f t="shared" si="18"/>
        <v>OK</v>
      </c>
      <c r="P94" s="49" t="str">
        <f t="shared" si="19"/>
        <v>OK</v>
      </c>
      <c r="Q94">
        <f t="shared" si="11"/>
        <v>0</v>
      </c>
      <c r="R94">
        <f t="shared" si="12"/>
        <v>0</v>
      </c>
      <c r="S94">
        <f t="shared" si="13"/>
        <v>162</v>
      </c>
      <c r="T94">
        <f t="shared" si="14"/>
        <v>14</v>
      </c>
      <c r="U94">
        <f t="shared" si="15"/>
        <v>0</v>
      </c>
      <c r="V94">
        <f t="shared" si="15"/>
        <v>0</v>
      </c>
      <c r="W94" s="28" t="str">
        <f t="shared" si="16"/>
        <v>-</v>
      </c>
      <c r="X94" t="str">
        <f t="shared" si="17"/>
        <v>-</v>
      </c>
    </row>
    <row r="95" spans="1:25" ht="19.5" thickTop="1" thickBot="1" x14ac:dyDescent="0.3">
      <c r="A95" t="s">
        <v>45</v>
      </c>
      <c r="B95" t="s">
        <v>289</v>
      </c>
      <c r="H95" t="s">
        <v>398</v>
      </c>
      <c r="I95" t="s">
        <v>768</v>
      </c>
      <c r="O95" s="49" t="str">
        <f t="shared" si="18"/>
        <v>OK</v>
      </c>
      <c r="P95" s="49" t="str">
        <f t="shared" si="19"/>
        <v>OK</v>
      </c>
      <c r="Q95">
        <f t="shared" si="11"/>
        <v>0</v>
      </c>
      <c r="R95">
        <f t="shared" si="12"/>
        <v>0</v>
      </c>
      <c r="S95">
        <f t="shared" si="13"/>
        <v>225</v>
      </c>
      <c r="T95">
        <f t="shared" si="14"/>
        <v>4</v>
      </c>
      <c r="U95">
        <f t="shared" si="15"/>
        <v>0</v>
      </c>
      <c r="V95">
        <f t="shared" si="15"/>
        <v>0</v>
      </c>
      <c r="W95" s="28" t="str">
        <f t="shared" si="16"/>
        <v>-</v>
      </c>
      <c r="X95" t="str">
        <f t="shared" si="17"/>
        <v>-</v>
      </c>
    </row>
    <row r="96" spans="1:25" ht="19.5" thickTop="1" thickBot="1" x14ac:dyDescent="0.3">
      <c r="A96" t="s">
        <v>1094</v>
      </c>
      <c r="B96" t="s">
        <v>288</v>
      </c>
      <c r="D96" t="s">
        <v>1447</v>
      </c>
      <c r="E96" t="s">
        <v>1446</v>
      </c>
      <c r="H96" t="s">
        <v>673</v>
      </c>
      <c r="I96" t="s">
        <v>650</v>
      </c>
      <c r="O96" s="49" t="str">
        <f t="shared" si="18"/>
        <v>OK</v>
      </c>
      <c r="P96" s="49" t="str">
        <f t="shared" si="19"/>
        <v>OK</v>
      </c>
      <c r="Q96">
        <f t="shared" si="11"/>
        <v>0</v>
      </c>
      <c r="R96">
        <f t="shared" si="12"/>
        <v>0</v>
      </c>
      <c r="S96">
        <f t="shared" si="13"/>
        <v>136</v>
      </c>
      <c r="T96">
        <f t="shared" si="14"/>
        <v>6</v>
      </c>
      <c r="U96">
        <f t="shared" si="15"/>
        <v>0</v>
      </c>
      <c r="V96">
        <f t="shared" si="15"/>
        <v>0</v>
      </c>
      <c r="W96" s="28" t="str">
        <f t="shared" si="16"/>
        <v>-</v>
      </c>
      <c r="X96" t="str">
        <f t="shared" si="17"/>
        <v>-</v>
      </c>
    </row>
    <row r="97" spans="1:24" ht="19.5" thickTop="1" thickBot="1" x14ac:dyDescent="0.3">
      <c r="A97" t="s">
        <v>1096</v>
      </c>
      <c r="B97" t="s">
        <v>288</v>
      </c>
      <c r="D97" t="s">
        <v>1097</v>
      </c>
      <c r="H97" t="s">
        <v>673</v>
      </c>
      <c r="O97" s="49" t="str">
        <f t="shared" si="18"/>
        <v>OK</v>
      </c>
      <c r="P97" s="49" t="str">
        <f t="shared" si="19"/>
        <v>OK</v>
      </c>
      <c r="Q97">
        <f t="shared" si="11"/>
        <v>0</v>
      </c>
      <c r="R97">
        <f t="shared" si="12"/>
        <v>0</v>
      </c>
      <c r="S97">
        <f t="shared" si="13"/>
        <v>0</v>
      </c>
      <c r="T97">
        <f t="shared" si="14"/>
        <v>6</v>
      </c>
      <c r="U97">
        <f t="shared" si="15"/>
        <v>0</v>
      </c>
      <c r="V97">
        <f t="shared" si="15"/>
        <v>0</v>
      </c>
      <c r="W97" s="28" t="str">
        <f t="shared" si="16"/>
        <v>-</v>
      </c>
      <c r="X97" t="str">
        <f t="shared" si="17"/>
        <v>-</v>
      </c>
    </row>
    <row r="98" spans="1:24" ht="19.5" thickTop="1" thickBot="1" x14ac:dyDescent="0.3">
      <c r="A98" t="s">
        <v>46</v>
      </c>
      <c r="B98" t="s">
        <v>289</v>
      </c>
      <c r="D98" t="s">
        <v>519</v>
      </c>
      <c r="F98" t="s">
        <v>289</v>
      </c>
      <c r="H98" t="s">
        <v>910</v>
      </c>
      <c r="I98" t="s">
        <v>839</v>
      </c>
      <c r="O98" s="49" t="str">
        <f t="shared" si="18"/>
        <v>OK</v>
      </c>
      <c r="P98" s="49" t="str">
        <f t="shared" si="19"/>
        <v>OK</v>
      </c>
      <c r="Q98">
        <f t="shared" si="11"/>
        <v>0</v>
      </c>
      <c r="R98">
        <f t="shared" si="12"/>
        <v>0</v>
      </c>
      <c r="S98">
        <f t="shared" si="13"/>
        <v>103</v>
      </c>
      <c r="T98">
        <f t="shared" si="14"/>
        <v>115</v>
      </c>
      <c r="U98">
        <f t="shared" si="15"/>
        <v>0</v>
      </c>
      <c r="V98">
        <f t="shared" si="15"/>
        <v>0</v>
      </c>
      <c r="W98" s="28" t="str">
        <f t="shared" si="16"/>
        <v>-</v>
      </c>
      <c r="X98" t="str">
        <f t="shared" si="17"/>
        <v>-</v>
      </c>
    </row>
    <row r="99" spans="1:24" ht="19.5" thickTop="1" thickBot="1" x14ac:dyDescent="0.3">
      <c r="A99" t="s">
        <v>47</v>
      </c>
      <c r="B99" t="s">
        <v>294</v>
      </c>
      <c r="D99" t="s">
        <v>829</v>
      </c>
      <c r="H99" t="s">
        <v>911</v>
      </c>
      <c r="I99" t="s">
        <v>832</v>
      </c>
      <c r="O99" s="49" t="str">
        <f t="shared" si="18"/>
        <v>OK</v>
      </c>
      <c r="P99" s="49" t="str">
        <f t="shared" si="19"/>
        <v>OK</v>
      </c>
      <c r="Q99">
        <f t="shared" si="11"/>
        <v>0</v>
      </c>
      <c r="R99">
        <f t="shared" si="12"/>
        <v>0</v>
      </c>
      <c r="S99">
        <f t="shared" si="13"/>
        <v>123</v>
      </c>
      <c r="T99">
        <f t="shared" si="14"/>
        <v>16</v>
      </c>
      <c r="U99">
        <f t="shared" ref="U99:V130" si="20">LEN(K99)</f>
        <v>0</v>
      </c>
      <c r="V99">
        <f t="shared" si="20"/>
        <v>0</v>
      </c>
      <c r="W99" s="28" t="str">
        <f t="shared" si="16"/>
        <v>-</v>
      </c>
      <c r="X99" t="str">
        <f t="shared" si="17"/>
        <v>-</v>
      </c>
    </row>
    <row r="100" spans="1:24" ht="19.5" thickTop="1" thickBot="1" x14ac:dyDescent="0.3">
      <c r="A100" t="s">
        <v>298</v>
      </c>
      <c r="B100" t="s">
        <v>293</v>
      </c>
      <c r="D100" t="s">
        <v>833</v>
      </c>
      <c r="H100" t="s">
        <v>912</v>
      </c>
      <c r="I100" t="s">
        <v>834</v>
      </c>
      <c r="O100" s="49" t="str">
        <f t="shared" si="18"/>
        <v>OK</v>
      </c>
      <c r="P100" s="49" t="str">
        <f t="shared" si="19"/>
        <v>OK</v>
      </c>
      <c r="Q100">
        <f t="shared" si="11"/>
        <v>0</v>
      </c>
      <c r="R100">
        <f t="shared" si="12"/>
        <v>0</v>
      </c>
      <c r="S100">
        <f t="shared" si="13"/>
        <v>167</v>
      </c>
      <c r="T100">
        <f t="shared" si="14"/>
        <v>13</v>
      </c>
      <c r="U100">
        <f t="shared" si="20"/>
        <v>0</v>
      </c>
      <c r="V100">
        <f t="shared" si="20"/>
        <v>0</v>
      </c>
      <c r="W100" s="28" t="str">
        <f t="shared" si="16"/>
        <v>-</v>
      </c>
      <c r="X100" t="str">
        <f t="shared" si="17"/>
        <v>-</v>
      </c>
    </row>
    <row r="101" spans="1:24" ht="19.5" thickTop="1" thickBot="1" x14ac:dyDescent="0.3">
      <c r="A101" t="s">
        <v>48</v>
      </c>
      <c r="B101" t="s">
        <v>288</v>
      </c>
      <c r="D101" t="s">
        <v>1066</v>
      </c>
      <c r="H101" t="s">
        <v>368</v>
      </c>
      <c r="I101" t="s">
        <v>1067</v>
      </c>
      <c r="O101" s="49" t="str">
        <f t="shared" si="18"/>
        <v>OK</v>
      </c>
      <c r="P101" s="49" t="str">
        <f t="shared" si="19"/>
        <v>OK</v>
      </c>
      <c r="Q101">
        <f t="shared" si="11"/>
        <v>0</v>
      </c>
      <c r="R101">
        <f t="shared" si="12"/>
        <v>0</v>
      </c>
      <c r="S101">
        <f t="shared" si="13"/>
        <v>146</v>
      </c>
      <c r="T101">
        <f t="shared" si="14"/>
        <v>4</v>
      </c>
      <c r="U101">
        <f t="shared" si="20"/>
        <v>0</v>
      </c>
      <c r="V101">
        <f t="shared" si="20"/>
        <v>0</v>
      </c>
      <c r="W101" s="28" t="str">
        <f t="shared" si="16"/>
        <v>-</v>
      </c>
      <c r="X101" t="str">
        <f t="shared" si="17"/>
        <v>-</v>
      </c>
    </row>
    <row r="102" spans="1:24" ht="19.5" thickTop="1" thickBot="1" x14ac:dyDescent="0.3">
      <c r="A102" t="s">
        <v>648</v>
      </c>
      <c r="B102" t="s">
        <v>288</v>
      </c>
      <c r="D102" t="s">
        <v>448</v>
      </c>
      <c r="F102" t="s">
        <v>27</v>
      </c>
      <c r="H102" t="s">
        <v>647</v>
      </c>
      <c r="I102" t="s">
        <v>590</v>
      </c>
      <c r="O102" s="49" t="str">
        <f t="shared" si="18"/>
        <v>OK</v>
      </c>
      <c r="P102" s="49" t="str">
        <f t="shared" si="19"/>
        <v>OK</v>
      </c>
      <c r="Q102">
        <f t="shared" si="11"/>
        <v>0</v>
      </c>
      <c r="R102">
        <f t="shared" si="12"/>
        <v>0</v>
      </c>
      <c r="S102">
        <f t="shared" si="13"/>
        <v>129</v>
      </c>
      <c r="T102">
        <f t="shared" si="14"/>
        <v>7</v>
      </c>
      <c r="U102">
        <f t="shared" si="20"/>
        <v>0</v>
      </c>
      <c r="V102">
        <f t="shared" si="20"/>
        <v>0</v>
      </c>
      <c r="W102" s="28" t="str">
        <f t="shared" si="16"/>
        <v>-</v>
      </c>
      <c r="X102" t="str">
        <f t="shared" si="17"/>
        <v>-</v>
      </c>
    </row>
    <row r="103" spans="1:24" ht="19.5" thickTop="1" thickBot="1" x14ac:dyDescent="0.3">
      <c r="A103" t="s">
        <v>653</v>
      </c>
      <c r="B103" t="s">
        <v>288</v>
      </c>
      <c r="D103" t="s">
        <v>654</v>
      </c>
      <c r="H103" t="s">
        <v>851</v>
      </c>
      <c r="I103" t="s">
        <v>615</v>
      </c>
      <c r="O103" s="49" t="str">
        <f t="shared" si="18"/>
        <v>OK</v>
      </c>
      <c r="P103" s="49" t="str">
        <f t="shared" si="19"/>
        <v>OK</v>
      </c>
      <c r="Q103">
        <f t="shared" si="11"/>
        <v>0</v>
      </c>
      <c r="R103">
        <f t="shared" si="12"/>
        <v>0</v>
      </c>
      <c r="S103">
        <f t="shared" si="13"/>
        <v>127</v>
      </c>
      <c r="T103">
        <f t="shared" si="14"/>
        <v>18</v>
      </c>
      <c r="U103">
        <f t="shared" si="20"/>
        <v>0</v>
      </c>
      <c r="V103">
        <f t="shared" si="20"/>
        <v>0</v>
      </c>
      <c r="W103" s="28" t="str">
        <f t="shared" si="16"/>
        <v>-</v>
      </c>
      <c r="X103" t="str">
        <f t="shared" si="17"/>
        <v>-</v>
      </c>
    </row>
    <row r="104" spans="1:24" ht="19.5" thickTop="1" thickBot="1" x14ac:dyDescent="0.3">
      <c r="A104" t="s">
        <v>49</v>
      </c>
      <c r="B104" t="s">
        <v>289</v>
      </c>
      <c r="D104" t="s">
        <v>847</v>
      </c>
      <c r="H104" t="s">
        <v>647</v>
      </c>
      <c r="I104" t="s">
        <v>848</v>
      </c>
      <c r="O104" s="49" t="str">
        <f t="shared" si="18"/>
        <v>OK</v>
      </c>
      <c r="P104" s="49" t="str">
        <f t="shared" si="19"/>
        <v>OK</v>
      </c>
      <c r="Q104">
        <f t="shared" si="11"/>
        <v>0</v>
      </c>
      <c r="R104">
        <f t="shared" si="12"/>
        <v>0</v>
      </c>
      <c r="S104">
        <f t="shared" si="13"/>
        <v>112</v>
      </c>
      <c r="T104">
        <f t="shared" si="14"/>
        <v>7</v>
      </c>
      <c r="U104">
        <f t="shared" si="20"/>
        <v>0</v>
      </c>
      <c r="V104">
        <f t="shared" si="20"/>
        <v>0</v>
      </c>
      <c r="W104" s="28" t="str">
        <f t="shared" si="16"/>
        <v>-</v>
      </c>
      <c r="X104" t="str">
        <f t="shared" si="17"/>
        <v>-</v>
      </c>
    </row>
    <row r="105" spans="1:24" ht="19.5" thickTop="1" thickBot="1" x14ac:dyDescent="0.3">
      <c r="A105" t="s">
        <v>1070</v>
      </c>
      <c r="B105" t="s">
        <v>289</v>
      </c>
      <c r="C105" t="s">
        <v>524</v>
      </c>
      <c r="D105" t="s">
        <v>1068</v>
      </c>
      <c r="F105" s="4"/>
      <c r="G105" s="4"/>
      <c r="H105" t="s">
        <v>913</v>
      </c>
      <c r="I105" t="s">
        <v>1071</v>
      </c>
      <c r="O105" s="49" t="str">
        <f t="shared" si="18"/>
        <v>OK</v>
      </c>
      <c r="P105" s="49" t="str">
        <f t="shared" si="19"/>
        <v>OK</v>
      </c>
      <c r="Q105">
        <f t="shared" si="11"/>
        <v>0</v>
      </c>
      <c r="R105">
        <f t="shared" si="12"/>
        <v>0</v>
      </c>
      <c r="S105">
        <f t="shared" si="13"/>
        <v>119</v>
      </c>
      <c r="T105">
        <f t="shared" si="14"/>
        <v>61</v>
      </c>
      <c r="U105">
        <f t="shared" si="20"/>
        <v>0</v>
      </c>
      <c r="V105">
        <f t="shared" si="20"/>
        <v>0</v>
      </c>
      <c r="W105" s="28" t="str">
        <f t="shared" si="16"/>
        <v>-</v>
      </c>
      <c r="X105" t="str">
        <f t="shared" si="17"/>
        <v>-</v>
      </c>
    </row>
    <row r="106" spans="1:24" ht="19.5" thickTop="1" thickBot="1" x14ac:dyDescent="0.3">
      <c r="A106" t="s">
        <v>50</v>
      </c>
      <c r="B106" t="s">
        <v>289</v>
      </c>
      <c r="C106" t="s">
        <v>524</v>
      </c>
      <c r="D106" t="s">
        <v>849</v>
      </c>
      <c r="F106" t="s">
        <v>1069</v>
      </c>
      <c r="H106" t="s">
        <v>913</v>
      </c>
      <c r="I106" t="s">
        <v>850</v>
      </c>
      <c r="O106" s="49" t="str">
        <f t="shared" si="18"/>
        <v>OK</v>
      </c>
      <c r="P106" s="49" t="str">
        <f t="shared" si="19"/>
        <v>OK</v>
      </c>
      <c r="Q106">
        <f t="shared" si="11"/>
        <v>0</v>
      </c>
      <c r="R106">
        <f t="shared" si="12"/>
        <v>0</v>
      </c>
      <c r="S106">
        <f t="shared" si="13"/>
        <v>142</v>
      </c>
      <c r="T106">
        <f t="shared" si="14"/>
        <v>61</v>
      </c>
      <c r="U106">
        <f t="shared" si="20"/>
        <v>0</v>
      </c>
      <c r="V106">
        <f t="shared" si="20"/>
        <v>0</v>
      </c>
      <c r="W106" s="28" t="str">
        <f t="shared" si="16"/>
        <v>-</v>
      </c>
      <c r="X106" t="str">
        <f t="shared" si="17"/>
        <v>-</v>
      </c>
    </row>
    <row r="107" spans="1:24" ht="19.5" thickTop="1" thickBot="1" x14ac:dyDescent="0.3">
      <c r="A107" t="s">
        <v>51</v>
      </c>
      <c r="B107" t="s">
        <v>289</v>
      </c>
      <c r="D107" t="s">
        <v>888</v>
      </c>
      <c r="H107" t="s">
        <v>890</v>
      </c>
      <c r="I107" t="s">
        <v>889</v>
      </c>
      <c r="O107" s="49" t="str">
        <f t="shared" si="18"/>
        <v>OK</v>
      </c>
      <c r="P107" s="49" t="str">
        <f t="shared" si="19"/>
        <v>OK</v>
      </c>
      <c r="Q107">
        <f t="shared" si="11"/>
        <v>0</v>
      </c>
      <c r="R107">
        <f t="shared" si="12"/>
        <v>0</v>
      </c>
      <c r="S107">
        <f t="shared" si="13"/>
        <v>121</v>
      </c>
      <c r="T107">
        <f t="shared" si="14"/>
        <v>15</v>
      </c>
      <c r="U107">
        <f t="shared" si="20"/>
        <v>0</v>
      </c>
      <c r="V107">
        <f t="shared" si="20"/>
        <v>0</v>
      </c>
      <c r="W107" s="28" t="str">
        <f t="shared" si="16"/>
        <v>-</v>
      </c>
      <c r="X107" t="str">
        <f t="shared" si="17"/>
        <v>-</v>
      </c>
    </row>
    <row r="108" spans="1:24" ht="19.5" thickTop="1" thickBot="1" x14ac:dyDescent="0.3">
      <c r="A108" t="s">
        <v>52</v>
      </c>
      <c r="B108" t="s">
        <v>296</v>
      </c>
      <c r="D108" t="s">
        <v>491</v>
      </c>
      <c r="E108" t="s">
        <v>500</v>
      </c>
      <c r="F108" t="s">
        <v>492</v>
      </c>
      <c r="H108" t="s">
        <v>1073</v>
      </c>
      <c r="I108" t="s">
        <v>1072</v>
      </c>
      <c r="O108" s="49" t="str">
        <f t="shared" si="18"/>
        <v>OK</v>
      </c>
      <c r="P108" s="49" t="str">
        <f t="shared" si="19"/>
        <v>OK</v>
      </c>
      <c r="Q108">
        <f t="shared" si="11"/>
        <v>0</v>
      </c>
      <c r="R108">
        <f t="shared" si="12"/>
        <v>0</v>
      </c>
      <c r="S108">
        <f t="shared" si="13"/>
        <v>150</v>
      </c>
      <c r="T108">
        <f t="shared" si="14"/>
        <v>11</v>
      </c>
      <c r="U108">
        <f t="shared" si="20"/>
        <v>0</v>
      </c>
      <c r="V108">
        <f t="shared" si="20"/>
        <v>0</v>
      </c>
      <c r="W108" s="28" t="str">
        <f t="shared" si="16"/>
        <v>-</v>
      </c>
      <c r="X108" t="str">
        <f t="shared" si="17"/>
        <v>-</v>
      </c>
    </row>
    <row r="109" spans="1:24" ht="19.5" thickTop="1" thickBot="1" x14ac:dyDescent="0.3">
      <c r="A109" t="s">
        <v>53</v>
      </c>
      <c r="B109" t="s">
        <v>288</v>
      </c>
      <c r="D109" t="s">
        <v>879</v>
      </c>
      <c r="F109" t="s">
        <v>879</v>
      </c>
      <c r="H109" t="s">
        <v>885</v>
      </c>
      <c r="O109" s="49" t="str">
        <f t="shared" si="18"/>
        <v>OK</v>
      </c>
      <c r="P109" s="49" t="str">
        <f t="shared" si="19"/>
        <v>OK</v>
      </c>
      <c r="Q109">
        <f t="shared" si="11"/>
        <v>0</v>
      </c>
      <c r="R109">
        <f t="shared" si="12"/>
        <v>0</v>
      </c>
      <c r="S109">
        <f t="shared" si="13"/>
        <v>0</v>
      </c>
      <c r="T109">
        <f t="shared" si="14"/>
        <v>293</v>
      </c>
      <c r="U109">
        <f t="shared" si="20"/>
        <v>0</v>
      </c>
      <c r="V109">
        <f t="shared" si="20"/>
        <v>0</v>
      </c>
      <c r="W109" s="28" t="str">
        <f t="shared" si="16"/>
        <v>-</v>
      </c>
      <c r="X109" t="str">
        <f t="shared" si="17"/>
        <v>-</v>
      </c>
    </row>
    <row r="110" spans="1:24" ht="19.5" thickTop="1" thickBot="1" x14ac:dyDescent="0.3">
      <c r="A110" t="s">
        <v>54</v>
      </c>
      <c r="B110" t="s">
        <v>289</v>
      </c>
      <c r="D110" t="s">
        <v>1076</v>
      </c>
      <c r="H110" t="s">
        <v>914</v>
      </c>
      <c r="I110" t="s">
        <v>1075</v>
      </c>
      <c r="O110" s="49" t="str">
        <f t="shared" si="18"/>
        <v>OK</v>
      </c>
      <c r="P110" s="49" t="str">
        <f t="shared" si="19"/>
        <v>OK</v>
      </c>
      <c r="Q110">
        <f t="shared" si="11"/>
        <v>0</v>
      </c>
      <c r="R110">
        <f t="shared" si="12"/>
        <v>0</v>
      </c>
      <c r="S110">
        <f t="shared" si="13"/>
        <v>138</v>
      </c>
      <c r="T110">
        <f t="shared" si="14"/>
        <v>11</v>
      </c>
      <c r="U110">
        <f t="shared" si="20"/>
        <v>0</v>
      </c>
      <c r="V110">
        <f t="shared" si="20"/>
        <v>0</v>
      </c>
      <c r="W110" s="28" t="str">
        <f t="shared" si="16"/>
        <v>-</v>
      </c>
      <c r="X110" t="str">
        <f t="shared" si="17"/>
        <v>-</v>
      </c>
    </row>
    <row r="111" spans="1:24" ht="19.5" thickTop="1" thickBot="1" x14ac:dyDescent="0.3">
      <c r="A111" t="s">
        <v>451</v>
      </c>
      <c r="B111" t="s">
        <v>295</v>
      </c>
      <c r="D111" t="s">
        <v>452</v>
      </c>
      <c r="F111" t="s">
        <v>453</v>
      </c>
      <c r="H111" t="s">
        <v>883</v>
      </c>
      <c r="O111" s="49" t="str">
        <f t="shared" si="18"/>
        <v>OK</v>
      </c>
      <c r="P111" s="49" t="str">
        <f t="shared" si="19"/>
        <v>OK</v>
      </c>
      <c r="Q111">
        <f t="shared" si="11"/>
        <v>0</v>
      </c>
      <c r="R111">
        <f t="shared" si="12"/>
        <v>0</v>
      </c>
      <c r="S111">
        <f t="shared" si="13"/>
        <v>0</v>
      </c>
      <c r="T111">
        <f t="shared" si="14"/>
        <v>1</v>
      </c>
      <c r="U111">
        <f t="shared" si="20"/>
        <v>0</v>
      </c>
      <c r="V111">
        <f t="shared" si="20"/>
        <v>0</v>
      </c>
      <c r="W111" s="28" t="str">
        <f t="shared" si="16"/>
        <v>-</v>
      </c>
      <c r="X111" t="str">
        <f t="shared" si="17"/>
        <v>-</v>
      </c>
    </row>
    <row r="112" spans="1:24" ht="46.5" thickTop="1" thickBot="1" x14ac:dyDescent="0.3">
      <c r="A112" s="29" t="s">
        <v>1078</v>
      </c>
      <c r="B112" t="s">
        <v>7</v>
      </c>
      <c r="D112" s="32" t="s">
        <v>1079</v>
      </c>
      <c r="H112" t="s">
        <v>673</v>
      </c>
      <c r="O112" s="49" t="str">
        <f t="shared" si="18"/>
        <v>OK</v>
      </c>
      <c r="P112" s="49" t="str">
        <f t="shared" si="19"/>
        <v>OK</v>
      </c>
      <c r="Q112">
        <f t="shared" si="11"/>
        <v>0</v>
      </c>
      <c r="R112">
        <f t="shared" si="12"/>
        <v>0</v>
      </c>
      <c r="S112">
        <f t="shared" si="13"/>
        <v>0</v>
      </c>
      <c r="T112">
        <f t="shared" si="14"/>
        <v>6</v>
      </c>
      <c r="U112">
        <f t="shared" si="20"/>
        <v>0</v>
      </c>
      <c r="V112">
        <f t="shared" si="20"/>
        <v>0</v>
      </c>
      <c r="W112" s="28" t="str">
        <f t="shared" si="16"/>
        <v>-</v>
      </c>
      <c r="X112" t="str">
        <f t="shared" si="17"/>
        <v>-</v>
      </c>
    </row>
    <row r="113" spans="1:24" ht="76.5" thickTop="1" thickBot="1" x14ac:dyDescent="0.3">
      <c r="A113" s="29" t="s">
        <v>1080</v>
      </c>
      <c r="B113" t="s">
        <v>7</v>
      </c>
      <c r="D113" s="25" t="s">
        <v>1081</v>
      </c>
      <c r="H113" t="s">
        <v>673</v>
      </c>
      <c r="O113" s="49" t="str">
        <f t="shared" si="18"/>
        <v>OK</v>
      </c>
      <c r="P113" s="49" t="str">
        <f t="shared" si="19"/>
        <v>OK</v>
      </c>
      <c r="Q113">
        <f t="shared" si="11"/>
        <v>0</v>
      </c>
      <c r="R113">
        <f t="shared" si="12"/>
        <v>0</v>
      </c>
      <c r="S113">
        <f t="shared" si="13"/>
        <v>0</v>
      </c>
      <c r="T113">
        <f t="shared" si="14"/>
        <v>6</v>
      </c>
      <c r="U113">
        <f t="shared" si="20"/>
        <v>0</v>
      </c>
      <c r="V113">
        <f t="shared" si="20"/>
        <v>0</v>
      </c>
      <c r="W113" s="28" t="str">
        <f t="shared" si="16"/>
        <v>-</v>
      </c>
      <c r="X113" t="str">
        <f t="shared" si="17"/>
        <v>-</v>
      </c>
    </row>
    <row r="114" spans="1:24" ht="19.5" thickTop="1" thickBot="1" x14ac:dyDescent="0.3">
      <c r="A114" t="s">
        <v>55</v>
      </c>
      <c r="B114" t="s">
        <v>288</v>
      </c>
      <c r="H114" t="s">
        <v>673</v>
      </c>
      <c r="O114" s="49" t="str">
        <f t="shared" si="18"/>
        <v>OK</v>
      </c>
      <c r="P114" s="49" t="str">
        <f t="shared" si="19"/>
        <v>OK</v>
      </c>
      <c r="Q114">
        <f t="shared" si="11"/>
        <v>0</v>
      </c>
      <c r="R114">
        <f t="shared" si="12"/>
        <v>0</v>
      </c>
      <c r="S114">
        <f t="shared" si="13"/>
        <v>0</v>
      </c>
      <c r="T114">
        <f t="shared" si="14"/>
        <v>6</v>
      </c>
      <c r="U114">
        <f t="shared" si="20"/>
        <v>0</v>
      </c>
      <c r="V114">
        <f t="shared" si="20"/>
        <v>0</v>
      </c>
      <c r="W114" s="28" t="str">
        <f t="shared" si="16"/>
        <v>-</v>
      </c>
      <c r="X114" t="str">
        <f t="shared" si="17"/>
        <v>-</v>
      </c>
    </row>
    <row r="115" spans="1:24" ht="19.5" thickTop="1" thickBot="1" x14ac:dyDescent="0.3">
      <c r="A115" t="s">
        <v>1379</v>
      </c>
      <c r="B115" t="s">
        <v>288</v>
      </c>
      <c r="D115" t="s">
        <v>1448</v>
      </c>
      <c r="E115" t="s">
        <v>622</v>
      </c>
      <c r="H115" t="s">
        <v>673</v>
      </c>
      <c r="O115" s="49" t="str">
        <f t="shared" si="18"/>
        <v>OK</v>
      </c>
      <c r="P115" s="49" t="str">
        <f t="shared" si="19"/>
        <v>OK</v>
      </c>
      <c r="Q115">
        <f t="shared" si="11"/>
        <v>0</v>
      </c>
      <c r="R115">
        <f t="shared" si="12"/>
        <v>0</v>
      </c>
      <c r="S115">
        <f t="shared" si="13"/>
        <v>0</v>
      </c>
      <c r="T115">
        <f t="shared" si="14"/>
        <v>6</v>
      </c>
      <c r="U115">
        <f t="shared" si="20"/>
        <v>0</v>
      </c>
      <c r="V115">
        <f t="shared" si="20"/>
        <v>0</v>
      </c>
      <c r="W115" s="28" t="str">
        <f t="shared" si="16"/>
        <v>-</v>
      </c>
      <c r="X115" t="str">
        <f t="shared" si="17"/>
        <v>-</v>
      </c>
    </row>
    <row r="116" spans="1:24" ht="19.5" thickTop="1" thickBot="1" x14ac:dyDescent="0.3">
      <c r="A116" t="s">
        <v>1451</v>
      </c>
      <c r="B116" t="s">
        <v>1188</v>
      </c>
      <c r="D116" t="s">
        <v>1449</v>
      </c>
      <c r="F116" t="s">
        <v>1450</v>
      </c>
      <c r="H116" t="s">
        <v>673</v>
      </c>
      <c r="O116" s="49" t="str">
        <f t="shared" si="18"/>
        <v>OK</v>
      </c>
      <c r="P116" s="49" t="str">
        <f t="shared" si="19"/>
        <v>OK</v>
      </c>
      <c r="Q116">
        <f t="shared" si="11"/>
        <v>0</v>
      </c>
      <c r="R116">
        <f t="shared" si="12"/>
        <v>0</v>
      </c>
      <c r="S116">
        <f t="shared" si="13"/>
        <v>0</v>
      </c>
      <c r="T116">
        <f t="shared" si="14"/>
        <v>6</v>
      </c>
      <c r="U116">
        <f t="shared" si="20"/>
        <v>0</v>
      </c>
      <c r="V116">
        <f t="shared" si="20"/>
        <v>0</v>
      </c>
      <c r="W116" s="28" t="str">
        <f t="shared" si="16"/>
        <v>-</v>
      </c>
      <c r="X116" t="str">
        <f t="shared" si="17"/>
        <v>-</v>
      </c>
    </row>
    <row r="117" spans="1:24" ht="19.5" thickTop="1" thickBot="1" x14ac:dyDescent="0.3">
      <c r="A117" t="s">
        <v>1230</v>
      </c>
      <c r="B117" t="s">
        <v>288</v>
      </c>
      <c r="D117" t="s">
        <v>1101</v>
      </c>
      <c r="H117" t="s">
        <v>673</v>
      </c>
      <c r="O117" s="49" t="str">
        <f t="shared" si="18"/>
        <v>OK</v>
      </c>
      <c r="P117" s="49" t="str">
        <f t="shared" si="19"/>
        <v>OK</v>
      </c>
      <c r="Q117">
        <f t="shared" si="11"/>
        <v>0</v>
      </c>
      <c r="R117">
        <f t="shared" si="12"/>
        <v>0</v>
      </c>
      <c r="S117">
        <f t="shared" si="13"/>
        <v>0</v>
      </c>
      <c r="T117">
        <f t="shared" si="14"/>
        <v>6</v>
      </c>
      <c r="U117">
        <f t="shared" si="20"/>
        <v>0</v>
      </c>
      <c r="V117">
        <f t="shared" si="20"/>
        <v>0</v>
      </c>
      <c r="W117" s="28" t="str">
        <f t="shared" si="16"/>
        <v>-</v>
      </c>
      <c r="X117" t="str">
        <f t="shared" si="17"/>
        <v>-</v>
      </c>
    </row>
    <row r="118" spans="1:24" ht="19.5" thickTop="1" thickBot="1" x14ac:dyDescent="0.3">
      <c r="A118" t="s">
        <v>666</v>
      </c>
      <c r="B118" t="s">
        <v>288</v>
      </c>
      <c r="D118" t="s">
        <v>669</v>
      </c>
      <c r="H118" t="s">
        <v>673</v>
      </c>
      <c r="I118" t="s">
        <v>590</v>
      </c>
      <c r="O118" s="49" t="str">
        <f t="shared" si="18"/>
        <v>OK</v>
      </c>
      <c r="P118" s="49" t="str">
        <f t="shared" si="19"/>
        <v>OK</v>
      </c>
      <c r="Q118">
        <f t="shared" si="11"/>
        <v>0</v>
      </c>
      <c r="R118">
        <f t="shared" si="12"/>
        <v>0</v>
      </c>
      <c r="S118">
        <f t="shared" si="13"/>
        <v>129</v>
      </c>
      <c r="T118">
        <f t="shared" si="14"/>
        <v>6</v>
      </c>
      <c r="U118">
        <f t="shared" si="20"/>
        <v>0</v>
      </c>
      <c r="V118">
        <f t="shared" si="20"/>
        <v>0</v>
      </c>
      <c r="W118" s="28" t="str">
        <f t="shared" si="16"/>
        <v>-</v>
      </c>
      <c r="X118" t="str">
        <f t="shared" si="17"/>
        <v>-</v>
      </c>
    </row>
    <row r="119" spans="1:24" ht="19.5" thickTop="1" thickBot="1" x14ac:dyDescent="0.3">
      <c r="A119" t="s">
        <v>667</v>
      </c>
      <c r="B119" t="s">
        <v>288</v>
      </c>
      <c r="D119" t="s">
        <v>670</v>
      </c>
      <c r="H119" t="s">
        <v>673</v>
      </c>
      <c r="I119" t="s">
        <v>671</v>
      </c>
      <c r="O119" s="49" t="str">
        <f t="shared" si="18"/>
        <v>OK</v>
      </c>
      <c r="P119" s="49" t="str">
        <f t="shared" si="19"/>
        <v>OK</v>
      </c>
      <c r="Q119">
        <f t="shared" si="11"/>
        <v>0</v>
      </c>
      <c r="R119">
        <f t="shared" si="12"/>
        <v>0</v>
      </c>
      <c r="S119">
        <f t="shared" si="13"/>
        <v>133</v>
      </c>
      <c r="T119">
        <f t="shared" si="14"/>
        <v>6</v>
      </c>
      <c r="U119">
        <f t="shared" si="20"/>
        <v>0</v>
      </c>
      <c r="V119">
        <f t="shared" si="20"/>
        <v>0</v>
      </c>
      <c r="W119" s="28" t="str">
        <f t="shared" si="16"/>
        <v>-</v>
      </c>
      <c r="X119" t="str">
        <f t="shared" si="17"/>
        <v>-</v>
      </c>
    </row>
    <row r="120" spans="1:24" ht="19.5" thickTop="1" thickBot="1" x14ac:dyDescent="0.3">
      <c r="A120" t="s">
        <v>668</v>
      </c>
      <c r="B120" t="s">
        <v>7</v>
      </c>
      <c r="D120" t="s">
        <v>654</v>
      </c>
      <c r="H120" t="s">
        <v>673</v>
      </c>
      <c r="I120" t="s">
        <v>615</v>
      </c>
      <c r="O120" s="49" t="str">
        <f t="shared" si="18"/>
        <v>OK</v>
      </c>
      <c r="P120" s="49" t="str">
        <f t="shared" si="19"/>
        <v>OK</v>
      </c>
      <c r="Q120">
        <f t="shared" si="11"/>
        <v>0</v>
      </c>
      <c r="R120">
        <f t="shared" si="12"/>
        <v>0</v>
      </c>
      <c r="S120">
        <f t="shared" si="13"/>
        <v>127</v>
      </c>
      <c r="T120">
        <f t="shared" si="14"/>
        <v>6</v>
      </c>
      <c r="U120">
        <f t="shared" si="20"/>
        <v>0</v>
      </c>
      <c r="V120">
        <f t="shared" si="20"/>
        <v>0</v>
      </c>
      <c r="W120" s="28" t="str">
        <f t="shared" si="16"/>
        <v>-</v>
      </c>
      <c r="X120" t="str">
        <f t="shared" si="17"/>
        <v>-</v>
      </c>
    </row>
    <row r="121" spans="1:24" ht="19.5" thickTop="1" thickBot="1" x14ac:dyDescent="0.3">
      <c r="A121" t="s">
        <v>1452</v>
      </c>
      <c r="B121" t="s">
        <v>1188</v>
      </c>
      <c r="D121" t="s">
        <v>1453</v>
      </c>
      <c r="F121" t="s">
        <v>1454</v>
      </c>
      <c r="H121" t="s">
        <v>673</v>
      </c>
      <c r="O121" s="49" t="str">
        <f t="shared" si="18"/>
        <v>OK</v>
      </c>
      <c r="P121" s="49" t="str">
        <f t="shared" si="19"/>
        <v>OK</v>
      </c>
      <c r="Q121">
        <f t="shared" si="11"/>
        <v>0</v>
      </c>
      <c r="R121">
        <f t="shared" si="12"/>
        <v>0</v>
      </c>
      <c r="S121">
        <f t="shared" si="13"/>
        <v>0</v>
      </c>
      <c r="T121">
        <f t="shared" si="14"/>
        <v>6</v>
      </c>
      <c r="U121">
        <f t="shared" si="20"/>
        <v>0</v>
      </c>
      <c r="V121">
        <f t="shared" si="20"/>
        <v>0</v>
      </c>
      <c r="W121" s="28" t="str">
        <f t="shared" si="16"/>
        <v>-</v>
      </c>
      <c r="X121" t="str">
        <f t="shared" si="17"/>
        <v>-</v>
      </c>
    </row>
    <row r="122" spans="1:24" ht="19.5" thickTop="1" thickBot="1" x14ac:dyDescent="0.3">
      <c r="A122" t="s">
        <v>1455</v>
      </c>
      <c r="B122" t="s">
        <v>1188</v>
      </c>
      <c r="D122" t="s">
        <v>1456</v>
      </c>
      <c r="F122" t="s">
        <v>1457</v>
      </c>
      <c r="H122" t="s">
        <v>673</v>
      </c>
      <c r="O122" s="49" t="str">
        <f t="shared" si="18"/>
        <v>OK</v>
      </c>
      <c r="P122" s="49" t="str">
        <f t="shared" si="19"/>
        <v>OK</v>
      </c>
      <c r="Q122">
        <f t="shared" si="11"/>
        <v>0</v>
      </c>
      <c r="R122">
        <f t="shared" si="12"/>
        <v>0</v>
      </c>
      <c r="S122">
        <f t="shared" si="13"/>
        <v>0</v>
      </c>
      <c r="T122">
        <f t="shared" si="14"/>
        <v>6</v>
      </c>
      <c r="U122">
        <f t="shared" si="20"/>
        <v>0</v>
      </c>
      <c r="V122">
        <f t="shared" si="20"/>
        <v>0</v>
      </c>
      <c r="W122" s="28" t="str">
        <f t="shared" si="16"/>
        <v>-</v>
      </c>
      <c r="X122" t="str">
        <f t="shared" si="17"/>
        <v>-</v>
      </c>
    </row>
    <row r="123" spans="1:24" ht="19.5" thickTop="1" thickBot="1" x14ac:dyDescent="0.3">
      <c r="A123" t="s">
        <v>1530</v>
      </c>
      <c r="B123" t="s">
        <v>1188</v>
      </c>
      <c r="D123" t="s">
        <v>1458</v>
      </c>
      <c r="F123" t="s">
        <v>1459</v>
      </c>
      <c r="H123" t="s">
        <v>673</v>
      </c>
      <c r="O123" s="49" t="str">
        <f t="shared" si="18"/>
        <v>OK</v>
      </c>
      <c r="P123" s="49" t="str">
        <f t="shared" si="19"/>
        <v>OK</v>
      </c>
      <c r="Q123">
        <f t="shared" si="11"/>
        <v>0</v>
      </c>
      <c r="R123">
        <f t="shared" si="12"/>
        <v>0</v>
      </c>
      <c r="S123">
        <f t="shared" si="13"/>
        <v>0</v>
      </c>
      <c r="T123">
        <f t="shared" si="14"/>
        <v>6</v>
      </c>
      <c r="U123">
        <f t="shared" si="20"/>
        <v>0</v>
      </c>
      <c r="V123">
        <f t="shared" si="20"/>
        <v>0</v>
      </c>
      <c r="W123" s="28" t="str">
        <f t="shared" si="16"/>
        <v>-</v>
      </c>
      <c r="X123" t="str">
        <f t="shared" si="17"/>
        <v>-</v>
      </c>
    </row>
    <row r="124" spans="1:24" ht="19.5" thickTop="1" thickBot="1" x14ac:dyDescent="0.3">
      <c r="A124" t="s">
        <v>1572</v>
      </c>
      <c r="B124" t="s">
        <v>1188</v>
      </c>
      <c r="D124" t="s">
        <v>1573</v>
      </c>
      <c r="F124" t="s">
        <v>1464</v>
      </c>
      <c r="H124" t="s">
        <v>673</v>
      </c>
      <c r="O124" s="49" t="str">
        <f t="shared" si="18"/>
        <v>OK</v>
      </c>
      <c r="P124" s="49" t="str">
        <f t="shared" si="19"/>
        <v>OK</v>
      </c>
      <c r="Q124">
        <f t="shared" si="11"/>
        <v>0</v>
      </c>
      <c r="R124">
        <f t="shared" si="12"/>
        <v>0</v>
      </c>
      <c r="S124">
        <f t="shared" si="13"/>
        <v>0</v>
      </c>
      <c r="T124">
        <f t="shared" si="14"/>
        <v>6</v>
      </c>
      <c r="U124">
        <f t="shared" si="20"/>
        <v>0</v>
      </c>
      <c r="V124">
        <f t="shared" si="20"/>
        <v>0</v>
      </c>
      <c r="W124" s="28" t="str">
        <f t="shared" si="16"/>
        <v>-</v>
      </c>
      <c r="X124" t="str">
        <f t="shared" si="17"/>
        <v>-</v>
      </c>
    </row>
    <row r="125" spans="1:24" ht="19.5" thickTop="1" thickBot="1" x14ac:dyDescent="0.3">
      <c r="A125" t="s">
        <v>56</v>
      </c>
      <c r="B125" t="s">
        <v>289</v>
      </c>
      <c r="H125" t="s">
        <v>398</v>
      </c>
      <c r="O125" s="49" t="str">
        <f t="shared" si="18"/>
        <v>OK</v>
      </c>
      <c r="P125" s="49" t="str">
        <f t="shared" si="19"/>
        <v>OK</v>
      </c>
      <c r="Q125">
        <f t="shared" si="11"/>
        <v>0</v>
      </c>
      <c r="R125">
        <f t="shared" si="12"/>
        <v>0</v>
      </c>
      <c r="S125">
        <f t="shared" si="13"/>
        <v>0</v>
      </c>
      <c r="T125">
        <f t="shared" si="14"/>
        <v>4</v>
      </c>
      <c r="U125">
        <f t="shared" si="20"/>
        <v>0</v>
      </c>
      <c r="V125">
        <f t="shared" si="20"/>
        <v>0</v>
      </c>
      <c r="W125" s="28" t="str">
        <f t="shared" si="16"/>
        <v>-</v>
      </c>
      <c r="X125" t="str">
        <f t="shared" si="17"/>
        <v>-</v>
      </c>
    </row>
    <row r="126" spans="1:24" ht="19.5" thickTop="1" thickBot="1" x14ac:dyDescent="0.3">
      <c r="A126" t="s">
        <v>305</v>
      </c>
      <c r="B126" t="s">
        <v>296</v>
      </c>
      <c r="H126" t="s">
        <v>906</v>
      </c>
      <c r="O126" s="49" t="str">
        <f t="shared" si="18"/>
        <v>OK</v>
      </c>
      <c r="P126" s="49" t="str">
        <f t="shared" si="19"/>
        <v>OK</v>
      </c>
      <c r="Q126">
        <f t="shared" si="11"/>
        <v>0</v>
      </c>
      <c r="R126">
        <f t="shared" si="12"/>
        <v>0</v>
      </c>
      <c r="S126">
        <f t="shared" si="13"/>
        <v>0</v>
      </c>
      <c r="T126">
        <f t="shared" si="14"/>
        <v>88</v>
      </c>
      <c r="U126">
        <f t="shared" si="20"/>
        <v>0</v>
      </c>
      <c r="V126">
        <f t="shared" si="20"/>
        <v>0</v>
      </c>
      <c r="W126" s="28" t="str">
        <f t="shared" si="16"/>
        <v>-</v>
      </c>
      <c r="X126" t="str">
        <f t="shared" si="17"/>
        <v>-</v>
      </c>
    </row>
    <row r="127" spans="1:24" ht="19.5" thickTop="1" thickBot="1" x14ac:dyDescent="0.3">
      <c r="A127" t="s">
        <v>422</v>
      </c>
      <c r="B127" t="s">
        <v>289</v>
      </c>
      <c r="H127" t="s">
        <v>915</v>
      </c>
      <c r="O127" s="49" t="str">
        <f t="shared" si="18"/>
        <v>OK</v>
      </c>
      <c r="P127" s="49" t="str">
        <f t="shared" si="19"/>
        <v>OK</v>
      </c>
      <c r="Q127">
        <f t="shared" si="11"/>
        <v>0</v>
      </c>
      <c r="R127">
        <f t="shared" si="12"/>
        <v>0</v>
      </c>
      <c r="S127">
        <f t="shared" si="13"/>
        <v>0</v>
      </c>
      <c r="T127">
        <f t="shared" si="14"/>
        <v>69</v>
      </c>
      <c r="U127">
        <f t="shared" si="20"/>
        <v>0</v>
      </c>
      <c r="V127">
        <f t="shared" si="20"/>
        <v>0</v>
      </c>
      <c r="W127" s="28" t="str">
        <f t="shared" si="16"/>
        <v>-</v>
      </c>
      <c r="X127" t="str">
        <f t="shared" si="17"/>
        <v>-</v>
      </c>
    </row>
    <row r="128" spans="1:24" ht="19.5" thickTop="1" thickBot="1" x14ac:dyDescent="0.3">
      <c r="A128" t="s">
        <v>1099</v>
      </c>
      <c r="B128" t="s">
        <v>288</v>
      </c>
      <c r="D128" t="s">
        <v>1460</v>
      </c>
      <c r="E128" t="s">
        <v>1461</v>
      </c>
      <c r="F128" t="s">
        <v>1523</v>
      </c>
      <c r="H128" t="s">
        <v>673</v>
      </c>
      <c r="K128" s="36" t="s">
        <v>1524</v>
      </c>
      <c r="O128" s="49" t="str">
        <f t="shared" si="18"/>
        <v>OK</v>
      </c>
      <c r="P128" s="49" t="str">
        <f t="shared" si="19"/>
        <v>OK</v>
      </c>
      <c r="Q128">
        <f t="shared" si="11"/>
        <v>0</v>
      </c>
      <c r="R128">
        <f t="shared" si="12"/>
        <v>0</v>
      </c>
      <c r="S128">
        <f t="shared" si="13"/>
        <v>0</v>
      </c>
      <c r="T128">
        <f t="shared" si="14"/>
        <v>6</v>
      </c>
      <c r="U128">
        <f t="shared" si="20"/>
        <v>209</v>
      </c>
      <c r="V128">
        <f t="shared" si="20"/>
        <v>0</v>
      </c>
      <c r="W128" s="28" t="str">
        <f t="shared" si="16"/>
        <v>-</v>
      </c>
      <c r="X128" t="str">
        <f t="shared" si="17"/>
        <v>-</v>
      </c>
    </row>
    <row r="129" spans="1:24" ht="19.5" thickTop="1" thickBot="1" x14ac:dyDescent="0.3">
      <c r="A129" t="s">
        <v>57</v>
      </c>
      <c r="B129" t="s">
        <v>289</v>
      </c>
      <c r="H129" t="s">
        <v>440</v>
      </c>
      <c r="O129" s="49" t="str">
        <f t="shared" si="18"/>
        <v>OK</v>
      </c>
      <c r="P129" s="49" t="str">
        <f t="shared" si="19"/>
        <v>OK</v>
      </c>
      <c r="Q129">
        <f t="shared" si="11"/>
        <v>0</v>
      </c>
      <c r="R129">
        <f t="shared" si="12"/>
        <v>0</v>
      </c>
      <c r="S129">
        <f t="shared" si="13"/>
        <v>0</v>
      </c>
      <c r="T129">
        <f t="shared" si="14"/>
        <v>5</v>
      </c>
      <c r="U129">
        <f t="shared" si="20"/>
        <v>0</v>
      </c>
      <c r="V129">
        <f t="shared" si="20"/>
        <v>0</v>
      </c>
      <c r="W129" s="28" t="str">
        <f t="shared" si="16"/>
        <v>-</v>
      </c>
      <c r="X129" t="str">
        <f t="shared" si="17"/>
        <v>-</v>
      </c>
    </row>
    <row r="130" spans="1:24" ht="19.5" thickTop="1" thickBot="1" x14ac:dyDescent="0.3">
      <c r="A130" t="s">
        <v>1354</v>
      </c>
      <c r="B130" t="s">
        <v>288</v>
      </c>
      <c r="D130" t="s">
        <v>1363</v>
      </c>
      <c r="H130" t="s">
        <v>995</v>
      </c>
      <c r="O130" s="49" t="str">
        <f t="shared" si="18"/>
        <v>OK</v>
      </c>
      <c r="P130" s="49" t="str">
        <f t="shared" si="19"/>
        <v>OK</v>
      </c>
      <c r="Q130">
        <f t="shared" si="11"/>
        <v>0</v>
      </c>
      <c r="R130">
        <f t="shared" si="12"/>
        <v>0</v>
      </c>
      <c r="S130">
        <f t="shared" si="13"/>
        <v>0</v>
      </c>
      <c r="T130">
        <f t="shared" si="14"/>
        <v>6</v>
      </c>
      <c r="U130">
        <f t="shared" si="20"/>
        <v>0</v>
      </c>
      <c r="V130">
        <f t="shared" si="20"/>
        <v>0</v>
      </c>
      <c r="W130" s="28" t="str">
        <f t="shared" si="16"/>
        <v>-</v>
      </c>
      <c r="X130" t="str">
        <f t="shared" si="17"/>
        <v>-</v>
      </c>
    </row>
    <row r="131" spans="1:24" ht="19.5" thickTop="1" thickBot="1" x14ac:dyDescent="0.3">
      <c r="A131" t="s">
        <v>1462</v>
      </c>
      <c r="B131" t="s">
        <v>1188</v>
      </c>
      <c r="D131" t="s">
        <v>1458</v>
      </c>
      <c r="F131" t="s">
        <v>1463</v>
      </c>
      <c r="H131" t="s">
        <v>673</v>
      </c>
      <c r="O131" s="49" t="str">
        <f t="shared" si="18"/>
        <v>OK</v>
      </c>
      <c r="P131" s="49" t="str">
        <f t="shared" si="19"/>
        <v>OK</v>
      </c>
      <c r="Q131">
        <f t="shared" ref="Q131:Q154" si="21">LEN(L131)</f>
        <v>0</v>
      </c>
      <c r="R131">
        <f t="shared" ref="R131:R154" si="22">LEN(J131)</f>
        <v>0</v>
      </c>
      <c r="S131">
        <f t="shared" ref="S131:S154" si="23">LEN(I131)</f>
        <v>0</v>
      </c>
      <c r="T131">
        <f t="shared" ref="T131:T194" si="24">LEN(H131)</f>
        <v>6</v>
      </c>
      <c r="U131">
        <f t="shared" ref="U131:V154" si="25">LEN(K131)</f>
        <v>0</v>
      </c>
      <c r="V131">
        <f t="shared" si="25"/>
        <v>0</v>
      </c>
      <c r="W131" s="28" t="str">
        <f t="shared" ref="W131:W194" si="26">IF(H131 = "", "ERROR","-")</f>
        <v>-</v>
      </c>
      <c r="X131" t="str">
        <f t="shared" ref="X131:X154" si="27">IF(ISERROR(FIND(",", D131, 1)), "-", "ERROR")</f>
        <v>-</v>
      </c>
    </row>
    <row r="132" spans="1:24" ht="19.5" thickTop="1" thickBot="1" x14ac:dyDescent="0.3">
      <c r="A132" t="s">
        <v>501</v>
      </c>
      <c r="B132" t="s">
        <v>296</v>
      </c>
      <c r="D132" t="s">
        <v>502</v>
      </c>
      <c r="H132" t="s">
        <v>883</v>
      </c>
      <c r="J132" t="s">
        <v>503</v>
      </c>
      <c r="K132" s="33"/>
      <c r="M132" s="33"/>
      <c r="N132" s="33"/>
      <c r="O132" s="49" t="str">
        <f t="shared" ref="O132:O195" si="28">IF(A132=A131, "ERROR","OK")</f>
        <v>OK</v>
      </c>
      <c r="P132" s="49" t="str">
        <f t="shared" ref="P132:P195" si="29">IF(B132="", "ERROR","OK")</f>
        <v>OK</v>
      </c>
      <c r="Q132">
        <f t="shared" si="21"/>
        <v>0</v>
      </c>
      <c r="R132">
        <f t="shared" si="22"/>
        <v>243</v>
      </c>
      <c r="S132">
        <f t="shared" si="23"/>
        <v>0</v>
      </c>
      <c r="T132">
        <f t="shared" si="24"/>
        <v>1</v>
      </c>
      <c r="U132">
        <f t="shared" si="25"/>
        <v>0</v>
      </c>
      <c r="V132">
        <f t="shared" si="25"/>
        <v>0</v>
      </c>
      <c r="W132" s="28" t="str">
        <f t="shared" si="26"/>
        <v>-</v>
      </c>
      <c r="X132" t="str">
        <f t="shared" si="27"/>
        <v>-</v>
      </c>
    </row>
    <row r="133" spans="1:24" ht="19.5" thickTop="1" thickBot="1" x14ac:dyDescent="0.3">
      <c r="A133" t="s">
        <v>58</v>
      </c>
      <c r="B133" t="s">
        <v>288</v>
      </c>
      <c r="H133" t="s">
        <v>508</v>
      </c>
      <c r="O133" s="49" t="str">
        <f t="shared" si="28"/>
        <v>OK</v>
      </c>
      <c r="P133" s="49" t="str">
        <f t="shared" si="29"/>
        <v>OK</v>
      </c>
      <c r="Q133">
        <f t="shared" si="21"/>
        <v>0</v>
      </c>
      <c r="R133">
        <f t="shared" si="22"/>
        <v>0</v>
      </c>
      <c r="S133">
        <f t="shared" si="23"/>
        <v>0</v>
      </c>
      <c r="T133">
        <f t="shared" si="24"/>
        <v>9</v>
      </c>
      <c r="U133">
        <f t="shared" si="25"/>
        <v>0</v>
      </c>
      <c r="V133">
        <f t="shared" si="25"/>
        <v>0</v>
      </c>
      <c r="W133" s="28" t="str">
        <f t="shared" si="26"/>
        <v>-</v>
      </c>
      <c r="X133" t="str">
        <f t="shared" si="27"/>
        <v>-</v>
      </c>
    </row>
    <row r="134" spans="1:24" ht="19.5" thickTop="1" thickBot="1" x14ac:dyDescent="0.3">
      <c r="A134" t="s">
        <v>59</v>
      </c>
      <c r="B134" t="s">
        <v>288</v>
      </c>
      <c r="H134" t="s">
        <v>917</v>
      </c>
      <c r="O134" s="49" t="str">
        <f t="shared" si="28"/>
        <v>OK</v>
      </c>
      <c r="P134" s="49" t="str">
        <f t="shared" si="29"/>
        <v>OK</v>
      </c>
      <c r="Q134">
        <f t="shared" si="21"/>
        <v>0</v>
      </c>
      <c r="R134">
        <f t="shared" si="22"/>
        <v>0</v>
      </c>
      <c r="S134">
        <f t="shared" si="23"/>
        <v>0</v>
      </c>
      <c r="T134">
        <f t="shared" si="24"/>
        <v>23</v>
      </c>
      <c r="U134">
        <f t="shared" si="25"/>
        <v>0</v>
      </c>
      <c r="V134">
        <f t="shared" si="25"/>
        <v>0</v>
      </c>
      <c r="W134" s="28" t="str">
        <f t="shared" si="26"/>
        <v>-</v>
      </c>
      <c r="X134" t="str">
        <f t="shared" si="27"/>
        <v>-</v>
      </c>
    </row>
    <row r="135" spans="1:24" ht="19.5" thickTop="1" thickBot="1" x14ac:dyDescent="0.3">
      <c r="A135" t="s">
        <v>60</v>
      </c>
      <c r="B135" t="s">
        <v>288</v>
      </c>
      <c r="H135" t="s">
        <v>483</v>
      </c>
      <c r="O135" s="49" t="str">
        <f t="shared" si="28"/>
        <v>OK</v>
      </c>
      <c r="P135" s="49" t="str">
        <f t="shared" si="29"/>
        <v>OK</v>
      </c>
      <c r="Q135">
        <f t="shared" si="21"/>
        <v>0</v>
      </c>
      <c r="R135">
        <f t="shared" si="22"/>
        <v>0</v>
      </c>
      <c r="S135">
        <f t="shared" si="23"/>
        <v>0</v>
      </c>
      <c r="T135">
        <f t="shared" si="24"/>
        <v>141</v>
      </c>
      <c r="U135">
        <f t="shared" si="25"/>
        <v>0</v>
      </c>
      <c r="V135">
        <f t="shared" si="25"/>
        <v>0</v>
      </c>
      <c r="W135" s="28" t="str">
        <f t="shared" si="26"/>
        <v>-</v>
      </c>
      <c r="X135" t="str">
        <f t="shared" si="27"/>
        <v>-</v>
      </c>
    </row>
    <row r="136" spans="1:24" ht="19.5" thickTop="1" thickBot="1" x14ac:dyDescent="0.3">
      <c r="A136" t="s">
        <v>61</v>
      </c>
      <c r="B136" t="s">
        <v>288</v>
      </c>
      <c r="F136" t="s">
        <v>43</v>
      </c>
      <c r="H136" t="s">
        <v>916</v>
      </c>
      <c r="I136" t="s">
        <v>671</v>
      </c>
      <c r="O136" s="49" t="str">
        <f t="shared" si="28"/>
        <v>OK</v>
      </c>
      <c r="P136" s="49" t="str">
        <f t="shared" si="29"/>
        <v>OK</v>
      </c>
      <c r="Q136">
        <f t="shared" si="21"/>
        <v>0</v>
      </c>
      <c r="R136">
        <f t="shared" si="22"/>
        <v>0</v>
      </c>
      <c r="S136">
        <f t="shared" si="23"/>
        <v>133</v>
      </c>
      <c r="T136">
        <f t="shared" si="24"/>
        <v>229</v>
      </c>
      <c r="U136">
        <f t="shared" si="25"/>
        <v>0</v>
      </c>
      <c r="V136">
        <f t="shared" si="25"/>
        <v>0</v>
      </c>
      <c r="W136" s="28" t="str">
        <f t="shared" si="26"/>
        <v>-</v>
      </c>
      <c r="X136" t="str">
        <f t="shared" si="27"/>
        <v>-</v>
      </c>
    </row>
    <row r="137" spans="1:24" ht="19.5" thickTop="1" thickBot="1" x14ac:dyDescent="0.3">
      <c r="A137" s="3" t="s">
        <v>481</v>
      </c>
      <c r="B137" t="s">
        <v>296</v>
      </c>
      <c r="D137" t="s">
        <v>482</v>
      </c>
      <c r="H137" t="s">
        <v>883</v>
      </c>
      <c r="O137" s="49" t="str">
        <f t="shared" si="28"/>
        <v>OK</v>
      </c>
      <c r="P137" s="49" t="str">
        <f t="shared" si="29"/>
        <v>OK</v>
      </c>
      <c r="Q137">
        <f t="shared" si="21"/>
        <v>0</v>
      </c>
      <c r="R137">
        <f t="shared" si="22"/>
        <v>0</v>
      </c>
      <c r="S137">
        <f t="shared" si="23"/>
        <v>0</v>
      </c>
      <c r="T137">
        <f t="shared" si="24"/>
        <v>1</v>
      </c>
      <c r="U137">
        <f t="shared" si="25"/>
        <v>0</v>
      </c>
      <c r="V137">
        <f t="shared" si="25"/>
        <v>0</v>
      </c>
      <c r="W137" s="28" t="str">
        <f t="shared" si="26"/>
        <v>-</v>
      </c>
      <c r="X137" t="str">
        <f t="shared" si="27"/>
        <v>-</v>
      </c>
    </row>
    <row r="138" spans="1:24" ht="19.5" thickTop="1" thickBot="1" x14ac:dyDescent="0.3">
      <c r="A138" t="s">
        <v>62</v>
      </c>
      <c r="B138" t="s">
        <v>288</v>
      </c>
      <c r="H138" t="s">
        <v>368</v>
      </c>
      <c r="O138" s="49" t="str">
        <f t="shared" si="28"/>
        <v>OK</v>
      </c>
      <c r="P138" s="49" t="str">
        <f t="shared" si="29"/>
        <v>OK</v>
      </c>
      <c r="Q138">
        <f t="shared" si="21"/>
        <v>0</v>
      </c>
      <c r="R138">
        <f t="shared" si="22"/>
        <v>0</v>
      </c>
      <c r="S138">
        <f t="shared" si="23"/>
        <v>0</v>
      </c>
      <c r="T138">
        <f t="shared" si="24"/>
        <v>4</v>
      </c>
      <c r="U138">
        <f t="shared" si="25"/>
        <v>0</v>
      </c>
      <c r="V138">
        <f t="shared" si="25"/>
        <v>0</v>
      </c>
      <c r="W138" s="28" t="str">
        <f t="shared" si="26"/>
        <v>-</v>
      </c>
      <c r="X138" t="str">
        <f t="shared" si="27"/>
        <v>-</v>
      </c>
    </row>
    <row r="139" spans="1:24" ht="19.5" thickTop="1" thickBot="1" x14ac:dyDescent="0.3">
      <c r="A139" t="s">
        <v>835</v>
      </c>
      <c r="B139" t="s">
        <v>288</v>
      </c>
      <c r="D139" t="s">
        <v>838</v>
      </c>
      <c r="H139" t="s">
        <v>636</v>
      </c>
      <c r="I139" t="s">
        <v>590</v>
      </c>
      <c r="O139" s="49" t="str">
        <f t="shared" si="28"/>
        <v>OK</v>
      </c>
      <c r="P139" s="49" t="str">
        <f t="shared" si="29"/>
        <v>OK</v>
      </c>
      <c r="Q139">
        <f t="shared" si="21"/>
        <v>0</v>
      </c>
      <c r="R139">
        <f t="shared" si="22"/>
        <v>0</v>
      </c>
      <c r="S139">
        <f t="shared" si="23"/>
        <v>129</v>
      </c>
      <c r="T139">
        <f t="shared" si="24"/>
        <v>6</v>
      </c>
      <c r="U139">
        <f t="shared" si="25"/>
        <v>0</v>
      </c>
      <c r="V139">
        <f t="shared" si="25"/>
        <v>0</v>
      </c>
      <c r="W139" s="28" t="str">
        <f t="shared" si="26"/>
        <v>-</v>
      </c>
      <c r="X139" t="str">
        <f t="shared" si="27"/>
        <v>-</v>
      </c>
    </row>
    <row r="140" spans="1:24" ht="19.5" thickTop="1" thickBot="1" x14ac:dyDescent="0.3">
      <c r="A140" t="s">
        <v>655</v>
      </c>
      <c r="B140" t="s">
        <v>288</v>
      </c>
      <c r="D140" t="s">
        <v>656</v>
      </c>
      <c r="H140" t="s">
        <v>636</v>
      </c>
      <c r="I140" t="s">
        <v>590</v>
      </c>
      <c r="O140" s="49" t="str">
        <f t="shared" si="28"/>
        <v>OK</v>
      </c>
      <c r="P140" s="49" t="str">
        <f t="shared" si="29"/>
        <v>OK</v>
      </c>
      <c r="Q140">
        <f t="shared" si="21"/>
        <v>0</v>
      </c>
      <c r="R140">
        <f t="shared" si="22"/>
        <v>0</v>
      </c>
      <c r="S140">
        <f t="shared" si="23"/>
        <v>129</v>
      </c>
      <c r="T140">
        <f t="shared" si="24"/>
        <v>6</v>
      </c>
      <c r="U140">
        <f t="shared" si="25"/>
        <v>0</v>
      </c>
      <c r="V140">
        <f t="shared" si="25"/>
        <v>0</v>
      </c>
      <c r="W140" s="28" t="str">
        <f t="shared" si="26"/>
        <v>-</v>
      </c>
      <c r="X140" t="str">
        <f t="shared" si="27"/>
        <v>-</v>
      </c>
    </row>
    <row r="141" spans="1:24" ht="19.5" thickTop="1" thickBot="1" x14ac:dyDescent="0.3">
      <c r="A141" t="s">
        <v>63</v>
      </c>
      <c r="B141" t="s">
        <v>288</v>
      </c>
      <c r="D141" t="s">
        <v>639</v>
      </c>
      <c r="H141" t="s">
        <v>636</v>
      </c>
      <c r="I141" t="s">
        <v>640</v>
      </c>
      <c r="O141" s="49" t="str">
        <f t="shared" si="28"/>
        <v>OK</v>
      </c>
      <c r="P141" s="49" t="str">
        <f t="shared" si="29"/>
        <v>OK</v>
      </c>
      <c r="Q141">
        <f t="shared" si="21"/>
        <v>0</v>
      </c>
      <c r="R141">
        <f t="shared" si="22"/>
        <v>0</v>
      </c>
      <c r="S141">
        <f t="shared" si="23"/>
        <v>141</v>
      </c>
      <c r="T141">
        <f t="shared" si="24"/>
        <v>6</v>
      </c>
      <c r="U141">
        <f t="shared" si="25"/>
        <v>0</v>
      </c>
      <c r="V141">
        <f t="shared" si="25"/>
        <v>0</v>
      </c>
      <c r="W141" s="28" t="str">
        <f t="shared" si="26"/>
        <v>-</v>
      </c>
      <c r="X141" t="str">
        <f t="shared" si="27"/>
        <v>-</v>
      </c>
    </row>
    <row r="142" spans="1:24" ht="19.5" thickTop="1" thickBot="1" x14ac:dyDescent="0.3">
      <c r="A142" t="s">
        <v>64</v>
      </c>
      <c r="B142" t="s">
        <v>288</v>
      </c>
      <c r="H142" t="s">
        <v>636</v>
      </c>
      <c r="O142" s="49" t="str">
        <f t="shared" si="28"/>
        <v>OK</v>
      </c>
      <c r="P142" s="49" t="str">
        <f t="shared" si="29"/>
        <v>OK</v>
      </c>
      <c r="Q142">
        <f t="shared" si="21"/>
        <v>0</v>
      </c>
      <c r="R142">
        <f t="shared" si="22"/>
        <v>0</v>
      </c>
      <c r="S142">
        <f t="shared" si="23"/>
        <v>0</v>
      </c>
      <c r="T142">
        <f t="shared" si="24"/>
        <v>6</v>
      </c>
      <c r="U142">
        <f t="shared" si="25"/>
        <v>0</v>
      </c>
      <c r="V142">
        <f t="shared" si="25"/>
        <v>0</v>
      </c>
      <c r="W142" s="28" t="str">
        <f t="shared" si="26"/>
        <v>-</v>
      </c>
      <c r="X142" t="str">
        <f t="shared" si="27"/>
        <v>-</v>
      </c>
    </row>
    <row r="143" spans="1:24" ht="19.5" thickTop="1" thickBot="1" x14ac:dyDescent="0.3">
      <c r="A143" t="s">
        <v>825</v>
      </c>
      <c r="B143" t="s">
        <v>288</v>
      </c>
      <c r="D143" t="s">
        <v>826</v>
      </c>
      <c r="H143" t="s">
        <v>636</v>
      </c>
      <c r="K143" s="34"/>
      <c r="M143" s="34"/>
      <c r="N143" s="34"/>
      <c r="O143" s="49" t="str">
        <f t="shared" si="28"/>
        <v>OK</v>
      </c>
      <c r="P143" s="49" t="str">
        <f t="shared" si="29"/>
        <v>OK</v>
      </c>
      <c r="Q143">
        <f t="shared" si="21"/>
        <v>0</v>
      </c>
      <c r="R143">
        <f t="shared" si="22"/>
        <v>0</v>
      </c>
      <c r="S143">
        <f t="shared" si="23"/>
        <v>0</v>
      </c>
      <c r="T143">
        <f t="shared" si="24"/>
        <v>6</v>
      </c>
      <c r="U143">
        <f t="shared" si="25"/>
        <v>0</v>
      </c>
      <c r="V143">
        <f t="shared" si="25"/>
        <v>0</v>
      </c>
      <c r="W143" s="28" t="str">
        <f t="shared" si="26"/>
        <v>-</v>
      </c>
      <c r="X143" t="str">
        <f t="shared" si="27"/>
        <v>-</v>
      </c>
    </row>
    <row r="144" spans="1:24" ht="19.5" thickTop="1" thickBot="1" x14ac:dyDescent="0.3">
      <c r="A144" t="s">
        <v>540</v>
      </c>
      <c r="B144" t="s">
        <v>7</v>
      </c>
      <c r="D144" s="4" t="s">
        <v>541</v>
      </c>
      <c r="F144" s="4" t="s">
        <v>1074</v>
      </c>
      <c r="H144" t="s">
        <v>636</v>
      </c>
      <c r="I144" t="s">
        <v>615</v>
      </c>
      <c r="O144" s="49" t="str">
        <f t="shared" si="28"/>
        <v>OK</v>
      </c>
      <c r="P144" s="49" t="str">
        <f t="shared" si="29"/>
        <v>OK</v>
      </c>
      <c r="Q144">
        <f t="shared" si="21"/>
        <v>0</v>
      </c>
      <c r="R144">
        <f t="shared" si="22"/>
        <v>0</v>
      </c>
      <c r="S144">
        <f t="shared" si="23"/>
        <v>127</v>
      </c>
      <c r="T144">
        <f t="shared" si="24"/>
        <v>6</v>
      </c>
      <c r="U144">
        <f t="shared" si="25"/>
        <v>0</v>
      </c>
      <c r="V144">
        <f t="shared" si="25"/>
        <v>0</v>
      </c>
      <c r="W144" s="28" t="str">
        <f t="shared" si="26"/>
        <v>-</v>
      </c>
      <c r="X144" t="str">
        <f t="shared" si="27"/>
        <v>-</v>
      </c>
    </row>
    <row r="145" spans="1:24" ht="19.5" thickTop="1" thickBot="1" x14ac:dyDescent="0.3">
      <c r="A145" t="s">
        <v>836</v>
      </c>
      <c r="B145" t="s">
        <v>288</v>
      </c>
      <c r="D145" t="s">
        <v>837</v>
      </c>
      <c r="H145" t="s">
        <v>636</v>
      </c>
      <c r="I145" t="s">
        <v>638</v>
      </c>
      <c r="O145" s="49" t="str">
        <f t="shared" si="28"/>
        <v>OK</v>
      </c>
      <c r="P145" s="49" t="str">
        <f t="shared" si="29"/>
        <v>OK</v>
      </c>
      <c r="Q145">
        <f t="shared" si="21"/>
        <v>0</v>
      </c>
      <c r="R145">
        <f t="shared" si="22"/>
        <v>0</v>
      </c>
      <c r="S145">
        <f t="shared" si="23"/>
        <v>128</v>
      </c>
      <c r="T145">
        <f t="shared" si="24"/>
        <v>6</v>
      </c>
      <c r="U145">
        <f t="shared" si="25"/>
        <v>0</v>
      </c>
      <c r="V145">
        <f t="shared" si="25"/>
        <v>0</v>
      </c>
      <c r="W145" s="28" t="str">
        <f t="shared" si="26"/>
        <v>-</v>
      </c>
      <c r="X145" t="str">
        <f t="shared" si="27"/>
        <v>-</v>
      </c>
    </row>
    <row r="146" spans="1:24" ht="19.5" thickTop="1" thickBot="1" x14ac:dyDescent="0.3">
      <c r="A146" t="s">
        <v>1283</v>
      </c>
      <c r="B146" t="s">
        <v>289</v>
      </c>
      <c r="C146" t="s">
        <v>524</v>
      </c>
      <c r="D146" t="s">
        <v>1279</v>
      </c>
      <c r="F146" t="s">
        <v>1281</v>
      </c>
      <c r="H146" t="s">
        <v>1282</v>
      </c>
      <c r="I146" t="s">
        <v>1280</v>
      </c>
      <c r="O146" s="49" t="str">
        <f t="shared" si="28"/>
        <v>OK</v>
      </c>
      <c r="P146" s="49" t="str">
        <f t="shared" si="29"/>
        <v>OK</v>
      </c>
      <c r="Q146">
        <f t="shared" si="21"/>
        <v>0</v>
      </c>
      <c r="R146">
        <f t="shared" si="22"/>
        <v>0</v>
      </c>
      <c r="S146">
        <f t="shared" si="23"/>
        <v>135</v>
      </c>
      <c r="T146">
        <f t="shared" si="24"/>
        <v>13</v>
      </c>
      <c r="U146">
        <f t="shared" si="25"/>
        <v>0</v>
      </c>
      <c r="V146">
        <f t="shared" si="25"/>
        <v>0</v>
      </c>
      <c r="W146" s="28" t="str">
        <f t="shared" si="26"/>
        <v>-</v>
      </c>
      <c r="X146" t="str">
        <f t="shared" si="27"/>
        <v>-</v>
      </c>
    </row>
    <row r="147" spans="1:24" ht="19.5" thickTop="1" thickBot="1" x14ac:dyDescent="0.3">
      <c r="A147" t="s">
        <v>65</v>
      </c>
      <c r="B147" t="s">
        <v>288</v>
      </c>
      <c r="D147" t="s">
        <v>873</v>
      </c>
      <c r="H147" t="s">
        <v>636</v>
      </c>
      <c r="I147" t="s">
        <v>840</v>
      </c>
      <c r="O147" s="49" t="str">
        <f t="shared" si="28"/>
        <v>OK</v>
      </c>
      <c r="P147" s="49" t="str">
        <f t="shared" si="29"/>
        <v>OK</v>
      </c>
      <c r="Q147">
        <f t="shared" si="21"/>
        <v>0</v>
      </c>
      <c r="R147">
        <f t="shared" si="22"/>
        <v>0</v>
      </c>
      <c r="S147">
        <f t="shared" si="23"/>
        <v>124</v>
      </c>
      <c r="T147">
        <f t="shared" si="24"/>
        <v>6</v>
      </c>
      <c r="U147">
        <f t="shared" si="25"/>
        <v>0</v>
      </c>
      <c r="V147">
        <f t="shared" si="25"/>
        <v>0</v>
      </c>
      <c r="W147" s="28" t="str">
        <f t="shared" si="26"/>
        <v>-</v>
      </c>
      <c r="X147" t="str">
        <f t="shared" si="27"/>
        <v>-</v>
      </c>
    </row>
    <row r="148" spans="1:24" ht="19.5" thickTop="1" thickBot="1" x14ac:dyDescent="0.3">
      <c r="A148" t="s">
        <v>66</v>
      </c>
      <c r="B148" t="s">
        <v>288</v>
      </c>
      <c r="H148" t="s">
        <v>647</v>
      </c>
      <c r="O148" s="49" t="str">
        <f t="shared" si="28"/>
        <v>OK</v>
      </c>
      <c r="P148" s="49" t="str">
        <f t="shared" si="29"/>
        <v>OK</v>
      </c>
      <c r="Q148">
        <f t="shared" si="21"/>
        <v>0</v>
      </c>
      <c r="R148">
        <f t="shared" si="22"/>
        <v>0</v>
      </c>
      <c r="S148">
        <f t="shared" si="23"/>
        <v>0</v>
      </c>
      <c r="T148">
        <f t="shared" si="24"/>
        <v>7</v>
      </c>
      <c r="U148">
        <f t="shared" si="25"/>
        <v>0</v>
      </c>
      <c r="V148">
        <f t="shared" si="25"/>
        <v>0</v>
      </c>
      <c r="W148" s="28" t="str">
        <f t="shared" si="26"/>
        <v>-</v>
      </c>
      <c r="X148" t="str">
        <f t="shared" si="27"/>
        <v>-</v>
      </c>
    </row>
    <row r="149" spans="1:24" ht="19.5" thickTop="1" thickBot="1" x14ac:dyDescent="0.3">
      <c r="A149" t="s">
        <v>67</v>
      </c>
      <c r="B149" t="s">
        <v>288</v>
      </c>
      <c r="H149" t="s">
        <v>918</v>
      </c>
      <c r="O149" s="49" t="str">
        <f t="shared" si="28"/>
        <v>OK</v>
      </c>
      <c r="P149" s="49" t="str">
        <f t="shared" si="29"/>
        <v>OK</v>
      </c>
      <c r="Q149">
        <f t="shared" si="21"/>
        <v>0</v>
      </c>
      <c r="R149">
        <f t="shared" si="22"/>
        <v>0</v>
      </c>
      <c r="S149">
        <f t="shared" si="23"/>
        <v>0</v>
      </c>
      <c r="T149">
        <f t="shared" si="24"/>
        <v>7</v>
      </c>
      <c r="U149">
        <f t="shared" si="25"/>
        <v>0</v>
      </c>
      <c r="V149">
        <f t="shared" si="25"/>
        <v>0</v>
      </c>
      <c r="W149" s="28" t="str">
        <f t="shared" si="26"/>
        <v>-</v>
      </c>
      <c r="X149" t="str">
        <f t="shared" si="27"/>
        <v>-</v>
      </c>
    </row>
    <row r="150" spans="1:24" ht="19.5" thickTop="1" thickBot="1" x14ac:dyDescent="0.3">
      <c r="A150" t="s">
        <v>68</v>
      </c>
      <c r="B150" t="s">
        <v>289</v>
      </c>
      <c r="D150" t="s">
        <v>572</v>
      </c>
      <c r="H150" t="s">
        <v>573</v>
      </c>
      <c r="I150" t="s">
        <v>574</v>
      </c>
      <c r="O150" s="49" t="str">
        <f t="shared" si="28"/>
        <v>OK</v>
      </c>
      <c r="P150" s="49" t="str">
        <f t="shared" si="29"/>
        <v>OK</v>
      </c>
      <c r="Q150">
        <f t="shared" si="21"/>
        <v>0</v>
      </c>
      <c r="R150">
        <f t="shared" si="22"/>
        <v>0</v>
      </c>
      <c r="S150">
        <f t="shared" si="23"/>
        <v>122</v>
      </c>
      <c r="T150">
        <f t="shared" si="24"/>
        <v>6</v>
      </c>
      <c r="U150">
        <f t="shared" si="25"/>
        <v>0</v>
      </c>
      <c r="V150">
        <f t="shared" si="25"/>
        <v>0</v>
      </c>
      <c r="W150" s="28" t="str">
        <f t="shared" si="26"/>
        <v>-</v>
      </c>
      <c r="X150" t="str">
        <f t="shared" si="27"/>
        <v>-</v>
      </c>
    </row>
    <row r="151" spans="1:24" ht="19.5" thickTop="1" thickBot="1" x14ac:dyDescent="0.3">
      <c r="A151" t="s">
        <v>69</v>
      </c>
      <c r="B151" t="s">
        <v>288</v>
      </c>
      <c r="D151" t="s">
        <v>634</v>
      </c>
      <c r="H151" t="s">
        <v>573</v>
      </c>
      <c r="O151" s="49" t="str">
        <f t="shared" si="28"/>
        <v>OK</v>
      </c>
      <c r="P151" s="49" t="str">
        <f t="shared" si="29"/>
        <v>OK</v>
      </c>
      <c r="Q151">
        <f t="shared" si="21"/>
        <v>0</v>
      </c>
      <c r="R151">
        <f t="shared" si="22"/>
        <v>0</v>
      </c>
      <c r="S151">
        <f t="shared" si="23"/>
        <v>0</v>
      </c>
      <c r="T151">
        <f t="shared" si="24"/>
        <v>6</v>
      </c>
      <c r="U151">
        <f t="shared" si="25"/>
        <v>0</v>
      </c>
      <c r="V151">
        <f t="shared" si="25"/>
        <v>0</v>
      </c>
      <c r="W151" s="28" t="str">
        <f t="shared" si="26"/>
        <v>-</v>
      </c>
      <c r="X151" t="str">
        <f t="shared" si="27"/>
        <v>-</v>
      </c>
    </row>
    <row r="152" spans="1:24" ht="19.5" thickTop="1" thickBot="1" x14ac:dyDescent="0.3">
      <c r="A152" t="s">
        <v>70</v>
      </c>
      <c r="B152" t="s">
        <v>288</v>
      </c>
      <c r="H152" t="s">
        <v>573</v>
      </c>
      <c r="O152" s="49" t="str">
        <f t="shared" si="28"/>
        <v>OK</v>
      </c>
      <c r="P152" s="49" t="str">
        <f t="shared" si="29"/>
        <v>OK</v>
      </c>
      <c r="Q152">
        <f t="shared" si="21"/>
        <v>0</v>
      </c>
      <c r="R152">
        <f t="shared" si="22"/>
        <v>0</v>
      </c>
      <c r="S152">
        <f t="shared" si="23"/>
        <v>0</v>
      </c>
      <c r="T152">
        <f t="shared" si="24"/>
        <v>6</v>
      </c>
      <c r="U152">
        <f t="shared" si="25"/>
        <v>0</v>
      </c>
      <c r="V152">
        <f t="shared" si="25"/>
        <v>0</v>
      </c>
      <c r="W152" s="28" t="str">
        <f t="shared" si="26"/>
        <v>-</v>
      </c>
      <c r="X152" t="str">
        <f t="shared" si="27"/>
        <v>-</v>
      </c>
    </row>
    <row r="153" spans="1:24" ht="19.5" thickTop="1" thickBot="1" x14ac:dyDescent="0.3">
      <c r="A153" t="s">
        <v>71</v>
      </c>
      <c r="B153" t="s">
        <v>288</v>
      </c>
      <c r="D153" t="s">
        <v>1531</v>
      </c>
      <c r="H153" t="s">
        <v>919</v>
      </c>
      <c r="O153" s="49" t="str">
        <f t="shared" si="28"/>
        <v>OK</v>
      </c>
      <c r="P153" s="49" t="str">
        <f t="shared" si="29"/>
        <v>OK</v>
      </c>
      <c r="Q153">
        <f t="shared" si="21"/>
        <v>0</v>
      </c>
      <c r="R153">
        <f t="shared" si="22"/>
        <v>0</v>
      </c>
      <c r="S153">
        <f t="shared" si="23"/>
        <v>0</v>
      </c>
      <c r="T153">
        <f t="shared" si="24"/>
        <v>97</v>
      </c>
      <c r="U153">
        <f t="shared" si="25"/>
        <v>0</v>
      </c>
      <c r="V153">
        <f t="shared" si="25"/>
        <v>0</v>
      </c>
      <c r="W153" s="28" t="str">
        <f t="shared" si="26"/>
        <v>-</v>
      </c>
      <c r="X153" t="str">
        <f t="shared" si="27"/>
        <v>-</v>
      </c>
    </row>
    <row r="154" spans="1:24" ht="19.5" thickTop="1" thickBot="1" x14ac:dyDescent="0.3">
      <c r="A154" t="s">
        <v>1422</v>
      </c>
      <c r="B154" t="s">
        <v>288</v>
      </c>
      <c r="D154" t="s">
        <v>1422</v>
      </c>
      <c r="H154" t="s">
        <v>1423</v>
      </c>
      <c r="O154" s="49" t="str">
        <f t="shared" si="28"/>
        <v>OK</v>
      </c>
      <c r="P154" s="49" t="str">
        <f t="shared" si="29"/>
        <v>OK</v>
      </c>
      <c r="Q154">
        <f t="shared" si="21"/>
        <v>0</v>
      </c>
      <c r="R154">
        <f t="shared" si="22"/>
        <v>0</v>
      </c>
      <c r="S154">
        <f t="shared" si="23"/>
        <v>0</v>
      </c>
      <c r="T154">
        <f t="shared" si="24"/>
        <v>68</v>
      </c>
      <c r="U154">
        <f t="shared" si="25"/>
        <v>0</v>
      </c>
      <c r="V154">
        <f t="shared" si="25"/>
        <v>0</v>
      </c>
      <c r="W154" s="28" t="str">
        <f t="shared" si="26"/>
        <v>-</v>
      </c>
      <c r="X154" t="str">
        <f t="shared" si="27"/>
        <v>-</v>
      </c>
    </row>
    <row r="155" spans="1:24" ht="19.5" thickTop="1" thickBot="1" x14ac:dyDescent="0.3">
      <c r="A155" t="s">
        <v>1560</v>
      </c>
      <c r="B155" t="s">
        <v>7</v>
      </c>
      <c r="D155" t="s">
        <v>1086</v>
      </c>
      <c r="E155" t="s">
        <v>1558</v>
      </c>
      <c r="F155" t="s">
        <v>1551</v>
      </c>
      <c r="H155" t="s">
        <v>1559</v>
      </c>
      <c r="O155" s="49" t="str">
        <f t="shared" si="28"/>
        <v>OK</v>
      </c>
      <c r="P155" s="49" t="str">
        <f t="shared" si="29"/>
        <v>OK</v>
      </c>
      <c r="T155">
        <f t="shared" si="24"/>
        <v>49</v>
      </c>
      <c r="W155" s="28" t="str">
        <f t="shared" si="26"/>
        <v>-</v>
      </c>
    </row>
    <row r="156" spans="1:24" ht="19.5" thickTop="1" thickBot="1" x14ac:dyDescent="0.3">
      <c r="A156" t="s">
        <v>72</v>
      </c>
      <c r="B156" t="s">
        <v>289</v>
      </c>
      <c r="H156" t="s">
        <v>398</v>
      </c>
      <c r="O156" s="49" t="str">
        <f t="shared" si="28"/>
        <v>OK</v>
      </c>
      <c r="P156" s="49" t="str">
        <f t="shared" si="29"/>
        <v>OK</v>
      </c>
      <c r="Q156">
        <f t="shared" ref="Q156:Q219" si="30">LEN(L156)</f>
        <v>0</v>
      </c>
      <c r="R156">
        <f t="shared" ref="R156:R219" si="31">LEN(J156)</f>
        <v>0</v>
      </c>
      <c r="S156">
        <f t="shared" ref="S156:S219" si="32">LEN(I156)</f>
        <v>0</v>
      </c>
      <c r="T156">
        <f t="shared" si="24"/>
        <v>4</v>
      </c>
      <c r="U156">
        <f t="shared" ref="U156:V187" si="33">LEN(K156)</f>
        <v>0</v>
      </c>
      <c r="V156">
        <f t="shared" si="33"/>
        <v>0</v>
      </c>
      <c r="W156" s="28" t="str">
        <f t="shared" si="26"/>
        <v>-</v>
      </c>
      <c r="X156" t="str">
        <f t="shared" ref="X156:X219" si="34">IF(ISERROR(FIND(",", D156, 1)), "-", "ERROR")</f>
        <v>-</v>
      </c>
    </row>
    <row r="157" spans="1:24" ht="19.5" thickTop="1" thickBot="1" x14ac:dyDescent="0.3">
      <c r="A157" t="s">
        <v>300</v>
      </c>
      <c r="B157" t="s">
        <v>288</v>
      </c>
      <c r="H157" t="s">
        <v>604</v>
      </c>
      <c r="O157" s="49" t="str">
        <f t="shared" si="28"/>
        <v>OK</v>
      </c>
      <c r="P157" s="49" t="str">
        <f t="shared" si="29"/>
        <v>OK</v>
      </c>
      <c r="Q157">
        <f t="shared" si="30"/>
        <v>0</v>
      </c>
      <c r="R157">
        <f t="shared" si="31"/>
        <v>0</v>
      </c>
      <c r="S157">
        <f t="shared" si="32"/>
        <v>0</v>
      </c>
      <c r="T157">
        <f t="shared" si="24"/>
        <v>6</v>
      </c>
      <c r="U157">
        <f t="shared" si="33"/>
        <v>0</v>
      </c>
      <c r="V157">
        <f t="shared" si="33"/>
        <v>0</v>
      </c>
      <c r="W157" s="28" t="str">
        <f t="shared" si="26"/>
        <v>-</v>
      </c>
      <c r="X157" t="str">
        <f t="shared" si="34"/>
        <v>-</v>
      </c>
    </row>
    <row r="158" spans="1:24" ht="19.5" thickTop="1" thickBot="1" x14ac:dyDescent="0.3">
      <c r="A158" t="s">
        <v>73</v>
      </c>
      <c r="B158" t="s">
        <v>289</v>
      </c>
      <c r="H158" t="s">
        <v>604</v>
      </c>
      <c r="O158" s="49" t="str">
        <f t="shared" si="28"/>
        <v>OK</v>
      </c>
      <c r="P158" s="49" t="str">
        <f t="shared" si="29"/>
        <v>OK</v>
      </c>
      <c r="Q158">
        <f t="shared" si="30"/>
        <v>0</v>
      </c>
      <c r="R158">
        <f t="shared" si="31"/>
        <v>0</v>
      </c>
      <c r="S158">
        <f t="shared" si="32"/>
        <v>0</v>
      </c>
      <c r="T158">
        <f t="shared" si="24"/>
        <v>6</v>
      </c>
      <c r="U158">
        <f t="shared" si="33"/>
        <v>0</v>
      </c>
      <c r="V158">
        <f t="shared" si="33"/>
        <v>0</v>
      </c>
      <c r="W158" s="28" t="str">
        <f t="shared" si="26"/>
        <v>-</v>
      </c>
      <c r="X158" t="str">
        <f t="shared" si="34"/>
        <v>-</v>
      </c>
    </row>
    <row r="159" spans="1:24" ht="19.5" thickTop="1" thickBot="1" x14ac:dyDescent="0.3">
      <c r="A159" t="s">
        <v>676</v>
      </c>
      <c r="B159" t="s">
        <v>7</v>
      </c>
      <c r="D159" t="s">
        <v>677</v>
      </c>
      <c r="H159" t="s">
        <v>368</v>
      </c>
      <c r="I159" t="s">
        <v>681</v>
      </c>
      <c r="O159" s="49" t="str">
        <f t="shared" si="28"/>
        <v>OK</v>
      </c>
      <c r="P159" s="49" t="str">
        <f t="shared" si="29"/>
        <v>OK</v>
      </c>
      <c r="Q159">
        <f t="shared" si="30"/>
        <v>0</v>
      </c>
      <c r="R159">
        <f t="shared" si="31"/>
        <v>0</v>
      </c>
      <c r="S159">
        <f t="shared" si="32"/>
        <v>148</v>
      </c>
      <c r="T159">
        <f t="shared" si="24"/>
        <v>4</v>
      </c>
      <c r="U159">
        <f t="shared" si="33"/>
        <v>0</v>
      </c>
      <c r="V159">
        <f t="shared" si="33"/>
        <v>0</v>
      </c>
      <c r="W159" s="28" t="str">
        <f t="shared" si="26"/>
        <v>-</v>
      </c>
      <c r="X159" t="str">
        <f t="shared" si="34"/>
        <v>-</v>
      </c>
    </row>
    <row r="160" spans="1:24" ht="19.5" thickTop="1" thickBot="1" x14ac:dyDescent="0.3">
      <c r="A160" t="s">
        <v>1355</v>
      </c>
      <c r="B160" t="s">
        <v>288</v>
      </c>
      <c r="D160" t="s">
        <v>1364</v>
      </c>
      <c r="H160" t="s">
        <v>1431</v>
      </c>
      <c r="O160" s="49" t="str">
        <f t="shared" si="28"/>
        <v>OK</v>
      </c>
      <c r="P160" s="49" t="str">
        <f t="shared" si="29"/>
        <v>OK</v>
      </c>
      <c r="Q160">
        <f t="shared" si="30"/>
        <v>0</v>
      </c>
      <c r="R160">
        <f t="shared" si="31"/>
        <v>0</v>
      </c>
      <c r="S160">
        <f t="shared" si="32"/>
        <v>0</v>
      </c>
      <c r="T160">
        <f t="shared" si="24"/>
        <v>4</v>
      </c>
      <c r="U160">
        <f t="shared" si="33"/>
        <v>0</v>
      </c>
      <c r="V160">
        <f t="shared" si="33"/>
        <v>0</v>
      </c>
      <c r="W160" s="28" t="str">
        <f t="shared" si="26"/>
        <v>-</v>
      </c>
      <c r="X160" t="str">
        <f t="shared" si="34"/>
        <v>-</v>
      </c>
    </row>
    <row r="161" spans="1:24" ht="19.5" thickTop="1" thickBot="1" x14ac:dyDescent="0.3">
      <c r="A161" t="s">
        <v>419</v>
      </c>
      <c r="B161" t="s">
        <v>289</v>
      </c>
      <c r="H161" t="s">
        <v>920</v>
      </c>
      <c r="O161" s="49" t="str">
        <f t="shared" si="28"/>
        <v>OK</v>
      </c>
      <c r="P161" s="49" t="str">
        <f t="shared" si="29"/>
        <v>OK</v>
      </c>
      <c r="Q161">
        <f t="shared" si="30"/>
        <v>0</v>
      </c>
      <c r="R161">
        <f t="shared" si="31"/>
        <v>0</v>
      </c>
      <c r="S161">
        <f t="shared" si="32"/>
        <v>0</v>
      </c>
      <c r="T161">
        <f t="shared" si="24"/>
        <v>12</v>
      </c>
      <c r="U161">
        <f t="shared" si="33"/>
        <v>0</v>
      </c>
      <c r="V161">
        <f t="shared" si="33"/>
        <v>0</v>
      </c>
      <c r="W161" s="28" t="str">
        <f t="shared" si="26"/>
        <v>-</v>
      </c>
      <c r="X161" t="str">
        <f t="shared" si="34"/>
        <v>-</v>
      </c>
    </row>
    <row r="162" spans="1:24" ht="19.5" thickTop="1" thickBot="1" x14ac:dyDescent="0.3">
      <c r="A162" t="s">
        <v>822</v>
      </c>
      <c r="B162" t="s">
        <v>288</v>
      </c>
      <c r="D162" t="s">
        <v>823</v>
      </c>
      <c r="H162" t="s">
        <v>368</v>
      </c>
      <c r="I162" t="s">
        <v>824</v>
      </c>
      <c r="K162" s="34"/>
      <c r="M162" s="34"/>
      <c r="N162" s="34"/>
      <c r="O162" s="49" t="str">
        <f t="shared" si="28"/>
        <v>OK</v>
      </c>
      <c r="P162" s="49" t="str">
        <f t="shared" si="29"/>
        <v>OK</v>
      </c>
      <c r="Q162">
        <f t="shared" si="30"/>
        <v>0</v>
      </c>
      <c r="R162">
        <f t="shared" si="31"/>
        <v>0</v>
      </c>
      <c r="S162">
        <f t="shared" si="32"/>
        <v>147</v>
      </c>
      <c r="T162">
        <f t="shared" si="24"/>
        <v>4</v>
      </c>
      <c r="U162">
        <f t="shared" si="33"/>
        <v>0</v>
      </c>
      <c r="V162">
        <f t="shared" si="33"/>
        <v>0</v>
      </c>
      <c r="W162" s="28" t="str">
        <f t="shared" si="26"/>
        <v>-</v>
      </c>
      <c r="X162" t="str">
        <f t="shared" si="34"/>
        <v>-</v>
      </c>
    </row>
    <row r="163" spans="1:24" ht="19.5" thickTop="1" thickBot="1" x14ac:dyDescent="0.3">
      <c r="A163" t="s">
        <v>74</v>
      </c>
      <c r="B163" t="s">
        <v>289</v>
      </c>
      <c r="F163" t="s">
        <v>1220</v>
      </c>
      <c r="H163" t="s">
        <v>921</v>
      </c>
      <c r="O163" s="49" t="str">
        <f t="shared" si="28"/>
        <v>OK</v>
      </c>
      <c r="P163" s="49" t="str">
        <f t="shared" si="29"/>
        <v>OK</v>
      </c>
      <c r="Q163">
        <f t="shared" si="30"/>
        <v>0</v>
      </c>
      <c r="R163">
        <f t="shared" si="31"/>
        <v>0</v>
      </c>
      <c r="S163">
        <f t="shared" si="32"/>
        <v>0</v>
      </c>
      <c r="T163">
        <f t="shared" si="24"/>
        <v>24</v>
      </c>
      <c r="U163">
        <f t="shared" si="33"/>
        <v>0</v>
      </c>
      <c r="V163">
        <f t="shared" si="33"/>
        <v>0</v>
      </c>
      <c r="W163" s="28" t="str">
        <f t="shared" si="26"/>
        <v>-</v>
      </c>
      <c r="X163" t="str">
        <f t="shared" si="34"/>
        <v>-</v>
      </c>
    </row>
    <row r="164" spans="1:24" ht="19.5" thickTop="1" thickBot="1" x14ac:dyDescent="0.3">
      <c r="A164" t="s">
        <v>75</v>
      </c>
      <c r="B164" t="s">
        <v>288</v>
      </c>
      <c r="H164" t="s">
        <v>368</v>
      </c>
      <c r="O164" s="49" t="str">
        <f t="shared" si="28"/>
        <v>OK</v>
      </c>
      <c r="P164" s="49" t="str">
        <f t="shared" si="29"/>
        <v>OK</v>
      </c>
      <c r="Q164">
        <f t="shared" si="30"/>
        <v>0</v>
      </c>
      <c r="R164">
        <f t="shared" si="31"/>
        <v>0</v>
      </c>
      <c r="S164">
        <f t="shared" si="32"/>
        <v>0</v>
      </c>
      <c r="T164">
        <f t="shared" si="24"/>
        <v>4</v>
      </c>
      <c r="U164">
        <f t="shared" si="33"/>
        <v>0</v>
      </c>
      <c r="V164">
        <f t="shared" si="33"/>
        <v>0</v>
      </c>
      <c r="W164" s="28" t="str">
        <f t="shared" si="26"/>
        <v>-</v>
      </c>
      <c r="X164" t="str">
        <f t="shared" si="34"/>
        <v>-</v>
      </c>
    </row>
    <row r="165" spans="1:24" ht="19.5" thickTop="1" thickBot="1" x14ac:dyDescent="0.3">
      <c r="A165" t="s">
        <v>77</v>
      </c>
      <c r="B165" t="s">
        <v>288</v>
      </c>
      <c r="H165" t="s">
        <v>368</v>
      </c>
      <c r="O165" s="49" t="str">
        <f t="shared" si="28"/>
        <v>OK</v>
      </c>
      <c r="P165" s="49" t="str">
        <f t="shared" si="29"/>
        <v>OK</v>
      </c>
      <c r="Q165">
        <f t="shared" si="30"/>
        <v>0</v>
      </c>
      <c r="R165">
        <f t="shared" si="31"/>
        <v>0</v>
      </c>
      <c r="S165">
        <f t="shared" si="32"/>
        <v>0</v>
      </c>
      <c r="T165">
        <f t="shared" si="24"/>
        <v>4</v>
      </c>
      <c r="U165">
        <f t="shared" si="33"/>
        <v>0</v>
      </c>
      <c r="V165">
        <f t="shared" si="33"/>
        <v>0</v>
      </c>
      <c r="W165" s="28" t="str">
        <f t="shared" si="26"/>
        <v>-</v>
      </c>
      <c r="X165" t="str">
        <f t="shared" si="34"/>
        <v>-</v>
      </c>
    </row>
    <row r="166" spans="1:24" ht="19.5" thickTop="1" thickBot="1" x14ac:dyDescent="0.3">
      <c r="A166" t="s">
        <v>78</v>
      </c>
      <c r="B166" t="s">
        <v>288</v>
      </c>
      <c r="H166" t="s">
        <v>368</v>
      </c>
      <c r="O166" s="49" t="str">
        <f t="shared" si="28"/>
        <v>OK</v>
      </c>
      <c r="P166" s="49" t="str">
        <f t="shared" si="29"/>
        <v>OK</v>
      </c>
      <c r="Q166">
        <f t="shared" si="30"/>
        <v>0</v>
      </c>
      <c r="R166">
        <f t="shared" si="31"/>
        <v>0</v>
      </c>
      <c r="S166">
        <f t="shared" si="32"/>
        <v>0</v>
      </c>
      <c r="T166">
        <f t="shared" si="24"/>
        <v>4</v>
      </c>
      <c r="U166">
        <f t="shared" si="33"/>
        <v>0</v>
      </c>
      <c r="V166">
        <f t="shared" si="33"/>
        <v>0</v>
      </c>
      <c r="W166" s="28" t="str">
        <f t="shared" si="26"/>
        <v>-</v>
      </c>
      <c r="X166" t="str">
        <f t="shared" si="34"/>
        <v>-</v>
      </c>
    </row>
    <row r="167" spans="1:24" ht="19.5" thickTop="1" thickBot="1" x14ac:dyDescent="0.3">
      <c r="A167" t="s">
        <v>79</v>
      </c>
      <c r="B167" t="s">
        <v>289</v>
      </c>
      <c r="H167" t="s">
        <v>368</v>
      </c>
      <c r="O167" s="49" t="str">
        <f t="shared" si="28"/>
        <v>OK</v>
      </c>
      <c r="P167" s="49" t="str">
        <f t="shared" si="29"/>
        <v>OK</v>
      </c>
      <c r="Q167">
        <f t="shared" si="30"/>
        <v>0</v>
      </c>
      <c r="R167">
        <f t="shared" si="31"/>
        <v>0</v>
      </c>
      <c r="S167">
        <f t="shared" si="32"/>
        <v>0</v>
      </c>
      <c r="T167">
        <f t="shared" si="24"/>
        <v>4</v>
      </c>
      <c r="U167">
        <f t="shared" si="33"/>
        <v>0</v>
      </c>
      <c r="V167">
        <f t="shared" si="33"/>
        <v>0</v>
      </c>
      <c r="W167" s="28" t="str">
        <f t="shared" si="26"/>
        <v>-</v>
      </c>
      <c r="X167" t="str">
        <f t="shared" si="34"/>
        <v>-</v>
      </c>
    </row>
    <row r="168" spans="1:24" ht="19.5" thickTop="1" thickBot="1" x14ac:dyDescent="0.3">
      <c r="A168" t="s">
        <v>80</v>
      </c>
      <c r="B168" t="s">
        <v>289</v>
      </c>
      <c r="H168" t="s">
        <v>708</v>
      </c>
      <c r="O168" s="49" t="str">
        <f t="shared" si="28"/>
        <v>OK</v>
      </c>
      <c r="P168" s="49" t="str">
        <f t="shared" si="29"/>
        <v>OK</v>
      </c>
      <c r="Q168">
        <f t="shared" si="30"/>
        <v>0</v>
      </c>
      <c r="R168">
        <f t="shared" si="31"/>
        <v>0</v>
      </c>
      <c r="S168">
        <f t="shared" si="32"/>
        <v>0</v>
      </c>
      <c r="T168">
        <f t="shared" si="24"/>
        <v>6</v>
      </c>
      <c r="U168">
        <f t="shared" si="33"/>
        <v>0</v>
      </c>
      <c r="V168">
        <f t="shared" si="33"/>
        <v>0</v>
      </c>
      <c r="W168" s="28" t="str">
        <f t="shared" si="26"/>
        <v>-</v>
      </c>
      <c r="X168" t="str">
        <f t="shared" si="34"/>
        <v>-</v>
      </c>
    </row>
    <row r="169" spans="1:24" ht="19.5" thickTop="1" thickBot="1" x14ac:dyDescent="0.3">
      <c r="A169" t="s">
        <v>81</v>
      </c>
      <c r="B169" t="s">
        <v>289</v>
      </c>
      <c r="C169" t="s">
        <v>524</v>
      </c>
      <c r="D169" t="s">
        <v>1403</v>
      </c>
      <c r="F169" t="s">
        <v>1404</v>
      </c>
      <c r="H169" t="s">
        <v>708</v>
      </c>
      <c r="O169" s="49" t="str">
        <f t="shared" si="28"/>
        <v>OK</v>
      </c>
      <c r="P169" s="49" t="str">
        <f t="shared" si="29"/>
        <v>OK</v>
      </c>
      <c r="Q169">
        <f t="shared" si="30"/>
        <v>0</v>
      </c>
      <c r="R169">
        <f t="shared" si="31"/>
        <v>0</v>
      </c>
      <c r="S169">
        <f t="shared" si="32"/>
        <v>0</v>
      </c>
      <c r="T169">
        <f t="shared" si="24"/>
        <v>6</v>
      </c>
      <c r="U169">
        <f t="shared" si="33"/>
        <v>0</v>
      </c>
      <c r="V169">
        <f t="shared" si="33"/>
        <v>0</v>
      </c>
      <c r="W169" s="28" t="str">
        <f t="shared" si="26"/>
        <v>-</v>
      </c>
      <c r="X169" t="str">
        <f t="shared" si="34"/>
        <v>-</v>
      </c>
    </row>
    <row r="170" spans="1:24" ht="19.5" thickTop="1" thickBot="1" x14ac:dyDescent="0.3">
      <c r="A170" t="s">
        <v>82</v>
      </c>
      <c r="B170" t="s">
        <v>289</v>
      </c>
      <c r="H170" t="s">
        <v>708</v>
      </c>
      <c r="O170" s="49" t="str">
        <f t="shared" si="28"/>
        <v>OK</v>
      </c>
      <c r="P170" s="49" t="str">
        <f t="shared" si="29"/>
        <v>OK</v>
      </c>
      <c r="Q170">
        <f t="shared" si="30"/>
        <v>0</v>
      </c>
      <c r="R170">
        <f t="shared" si="31"/>
        <v>0</v>
      </c>
      <c r="S170">
        <f t="shared" si="32"/>
        <v>0</v>
      </c>
      <c r="T170">
        <f t="shared" si="24"/>
        <v>6</v>
      </c>
      <c r="U170">
        <f t="shared" si="33"/>
        <v>0</v>
      </c>
      <c r="V170">
        <f t="shared" si="33"/>
        <v>0</v>
      </c>
      <c r="W170" s="28" t="str">
        <f t="shared" si="26"/>
        <v>-</v>
      </c>
      <c r="X170" t="str">
        <f t="shared" si="34"/>
        <v>-</v>
      </c>
    </row>
    <row r="171" spans="1:24" ht="19.5" thickTop="1" thickBot="1" x14ac:dyDescent="0.3">
      <c r="A171" t="s">
        <v>1102</v>
      </c>
      <c r="B171" t="s">
        <v>288</v>
      </c>
      <c r="D171" t="s">
        <v>1465</v>
      </c>
      <c r="E171" t="s">
        <v>1466</v>
      </c>
      <c r="H171" t="s">
        <v>673</v>
      </c>
      <c r="O171" s="49" t="str">
        <f t="shared" si="28"/>
        <v>OK</v>
      </c>
      <c r="P171" s="49" t="str">
        <f t="shared" si="29"/>
        <v>OK</v>
      </c>
      <c r="Q171">
        <f t="shared" si="30"/>
        <v>0</v>
      </c>
      <c r="R171">
        <f t="shared" si="31"/>
        <v>0</v>
      </c>
      <c r="S171">
        <f t="shared" si="32"/>
        <v>0</v>
      </c>
      <c r="T171">
        <f t="shared" si="24"/>
        <v>6</v>
      </c>
      <c r="U171">
        <f t="shared" si="33"/>
        <v>0</v>
      </c>
      <c r="V171">
        <f t="shared" si="33"/>
        <v>0</v>
      </c>
      <c r="W171" s="28" t="str">
        <f t="shared" si="26"/>
        <v>-</v>
      </c>
      <c r="X171" t="str">
        <f t="shared" si="34"/>
        <v>-</v>
      </c>
    </row>
    <row r="172" spans="1:24" ht="19.5" thickTop="1" thickBot="1" x14ac:dyDescent="0.3">
      <c r="A172" t="s">
        <v>83</v>
      </c>
      <c r="B172" t="s">
        <v>295</v>
      </c>
      <c r="D172" t="s">
        <v>449</v>
      </c>
      <c r="F172" t="s">
        <v>450</v>
      </c>
      <c r="H172" t="s">
        <v>906</v>
      </c>
      <c r="O172" s="49" t="str">
        <f t="shared" si="28"/>
        <v>OK</v>
      </c>
      <c r="P172" s="49" t="str">
        <f t="shared" si="29"/>
        <v>OK</v>
      </c>
      <c r="Q172">
        <f t="shared" si="30"/>
        <v>0</v>
      </c>
      <c r="R172">
        <f t="shared" si="31"/>
        <v>0</v>
      </c>
      <c r="S172">
        <f t="shared" si="32"/>
        <v>0</v>
      </c>
      <c r="T172">
        <f t="shared" si="24"/>
        <v>88</v>
      </c>
      <c r="U172">
        <f t="shared" si="33"/>
        <v>0</v>
      </c>
      <c r="V172">
        <f t="shared" si="33"/>
        <v>0</v>
      </c>
      <c r="W172" s="28" t="str">
        <f t="shared" si="26"/>
        <v>-</v>
      </c>
      <c r="X172" t="str">
        <f t="shared" si="34"/>
        <v>-</v>
      </c>
    </row>
    <row r="173" spans="1:24" ht="19.5" thickTop="1" thickBot="1" x14ac:dyDescent="0.3">
      <c r="A173" t="s">
        <v>1104</v>
      </c>
      <c r="B173" t="s">
        <v>288</v>
      </c>
      <c r="D173" t="s">
        <v>1467</v>
      </c>
      <c r="E173" t="s">
        <v>1468</v>
      </c>
      <c r="H173" t="s">
        <v>673</v>
      </c>
      <c r="O173" s="49" t="str">
        <f t="shared" si="28"/>
        <v>OK</v>
      </c>
      <c r="P173" s="49" t="str">
        <f t="shared" si="29"/>
        <v>OK</v>
      </c>
      <c r="Q173">
        <f t="shared" si="30"/>
        <v>0</v>
      </c>
      <c r="R173">
        <f t="shared" si="31"/>
        <v>0</v>
      </c>
      <c r="S173">
        <f t="shared" si="32"/>
        <v>0</v>
      </c>
      <c r="T173">
        <f t="shared" si="24"/>
        <v>6</v>
      </c>
      <c r="U173">
        <f t="shared" si="33"/>
        <v>0</v>
      </c>
      <c r="V173">
        <f t="shared" si="33"/>
        <v>0</v>
      </c>
      <c r="W173" s="28" t="str">
        <f t="shared" si="26"/>
        <v>-</v>
      </c>
      <c r="X173" t="str">
        <f t="shared" si="34"/>
        <v>-</v>
      </c>
    </row>
    <row r="174" spans="1:24" ht="19.5" thickTop="1" thickBot="1" x14ac:dyDescent="0.3">
      <c r="A174" t="s">
        <v>84</v>
      </c>
      <c r="B174" t="s">
        <v>289</v>
      </c>
      <c r="H174" t="s">
        <v>368</v>
      </c>
      <c r="O174" s="49" t="str">
        <f t="shared" si="28"/>
        <v>OK</v>
      </c>
      <c r="P174" s="49" t="str">
        <f t="shared" si="29"/>
        <v>OK</v>
      </c>
      <c r="Q174">
        <f t="shared" si="30"/>
        <v>0</v>
      </c>
      <c r="R174">
        <f t="shared" si="31"/>
        <v>0</v>
      </c>
      <c r="S174">
        <f t="shared" si="32"/>
        <v>0</v>
      </c>
      <c r="T174">
        <f t="shared" si="24"/>
        <v>4</v>
      </c>
      <c r="U174">
        <f t="shared" si="33"/>
        <v>0</v>
      </c>
      <c r="V174">
        <f t="shared" si="33"/>
        <v>0</v>
      </c>
      <c r="W174" s="28" t="str">
        <f t="shared" si="26"/>
        <v>-</v>
      </c>
      <c r="X174" t="str">
        <f t="shared" si="34"/>
        <v>-</v>
      </c>
    </row>
    <row r="175" spans="1:24" ht="19.5" thickTop="1" thickBot="1" x14ac:dyDescent="0.3">
      <c r="A175" t="s">
        <v>85</v>
      </c>
      <c r="B175" t="s">
        <v>295</v>
      </c>
      <c r="H175" t="s">
        <v>906</v>
      </c>
      <c r="O175" s="49" t="str">
        <f t="shared" si="28"/>
        <v>OK</v>
      </c>
      <c r="P175" s="49" t="str">
        <f t="shared" si="29"/>
        <v>OK</v>
      </c>
      <c r="Q175">
        <f t="shared" si="30"/>
        <v>0</v>
      </c>
      <c r="R175">
        <f t="shared" si="31"/>
        <v>0</v>
      </c>
      <c r="S175">
        <f t="shared" si="32"/>
        <v>0</v>
      </c>
      <c r="T175">
        <f t="shared" si="24"/>
        <v>88</v>
      </c>
      <c r="U175">
        <f t="shared" si="33"/>
        <v>0</v>
      </c>
      <c r="V175">
        <f t="shared" si="33"/>
        <v>0</v>
      </c>
      <c r="W175" s="28" t="str">
        <f t="shared" si="26"/>
        <v>-</v>
      </c>
      <c r="X175" t="str">
        <f t="shared" si="34"/>
        <v>-</v>
      </c>
    </row>
    <row r="176" spans="1:24" ht="19.5" thickTop="1" thickBot="1" x14ac:dyDescent="0.3">
      <c r="A176" t="s">
        <v>86</v>
      </c>
      <c r="B176" t="s">
        <v>288</v>
      </c>
      <c r="H176" t="s">
        <v>672</v>
      </c>
      <c r="O176" s="49" t="str">
        <f t="shared" si="28"/>
        <v>OK</v>
      </c>
      <c r="P176" s="49" t="str">
        <f t="shared" si="29"/>
        <v>OK</v>
      </c>
      <c r="Q176">
        <f t="shared" si="30"/>
        <v>0</v>
      </c>
      <c r="R176">
        <f t="shared" si="31"/>
        <v>0</v>
      </c>
      <c r="S176">
        <f t="shared" si="32"/>
        <v>0</v>
      </c>
      <c r="T176">
        <f t="shared" si="24"/>
        <v>9</v>
      </c>
      <c r="U176">
        <f t="shared" si="33"/>
        <v>0</v>
      </c>
      <c r="V176">
        <f t="shared" si="33"/>
        <v>0</v>
      </c>
      <c r="W176" s="28" t="str">
        <f t="shared" si="26"/>
        <v>-</v>
      </c>
      <c r="X176" t="str">
        <f t="shared" si="34"/>
        <v>-</v>
      </c>
    </row>
    <row r="177" spans="1:25" ht="61.5" thickTop="1" thickBot="1" x14ac:dyDescent="0.3">
      <c r="A177" s="29" t="s">
        <v>1082</v>
      </c>
      <c r="B177" t="s">
        <v>7</v>
      </c>
      <c r="D177" s="25" t="s">
        <v>1083</v>
      </c>
      <c r="H177" t="s">
        <v>673</v>
      </c>
      <c r="O177" s="49" t="str">
        <f t="shared" si="28"/>
        <v>OK</v>
      </c>
      <c r="P177" s="49" t="str">
        <f t="shared" si="29"/>
        <v>OK</v>
      </c>
      <c r="Q177">
        <f t="shared" si="30"/>
        <v>0</v>
      </c>
      <c r="R177">
        <f t="shared" si="31"/>
        <v>0</v>
      </c>
      <c r="S177">
        <f t="shared" si="32"/>
        <v>0</v>
      </c>
      <c r="T177">
        <f t="shared" si="24"/>
        <v>6</v>
      </c>
      <c r="U177">
        <f t="shared" si="33"/>
        <v>0</v>
      </c>
      <c r="V177">
        <f t="shared" si="33"/>
        <v>0</v>
      </c>
      <c r="W177" s="28" t="str">
        <f t="shared" si="26"/>
        <v>-</v>
      </c>
      <c r="X177" t="str">
        <f t="shared" si="34"/>
        <v>-</v>
      </c>
    </row>
    <row r="178" spans="1:25" ht="76.5" thickTop="1" thickBot="1" x14ac:dyDescent="0.3">
      <c r="A178" s="29" t="s">
        <v>1192</v>
      </c>
      <c r="B178" t="s">
        <v>1200</v>
      </c>
      <c r="D178" s="29" t="s">
        <v>1202</v>
      </c>
      <c r="H178" t="s">
        <v>673</v>
      </c>
      <c r="O178" s="49" t="str">
        <f t="shared" si="28"/>
        <v>OK</v>
      </c>
      <c r="P178" s="49" t="str">
        <f t="shared" si="29"/>
        <v>OK</v>
      </c>
      <c r="Q178">
        <f t="shared" si="30"/>
        <v>0</v>
      </c>
      <c r="R178">
        <f t="shared" si="31"/>
        <v>0</v>
      </c>
      <c r="S178">
        <f t="shared" si="32"/>
        <v>0</v>
      </c>
      <c r="T178">
        <f t="shared" si="24"/>
        <v>6</v>
      </c>
      <c r="U178">
        <f t="shared" si="33"/>
        <v>0</v>
      </c>
      <c r="V178">
        <f t="shared" si="33"/>
        <v>0</v>
      </c>
      <c r="W178" s="28" t="str">
        <f t="shared" si="26"/>
        <v>-</v>
      </c>
      <c r="X178" t="str">
        <f t="shared" si="34"/>
        <v>-</v>
      </c>
    </row>
    <row r="179" spans="1:25" ht="19.5" thickTop="1" thickBot="1" x14ac:dyDescent="0.3">
      <c r="A179" t="s">
        <v>1234</v>
      </c>
      <c r="B179" t="s">
        <v>288</v>
      </c>
      <c r="D179" t="s">
        <v>1469</v>
      </c>
      <c r="E179" t="s">
        <v>1231</v>
      </c>
      <c r="H179" t="s">
        <v>672</v>
      </c>
      <c r="O179" s="49" t="str">
        <f t="shared" si="28"/>
        <v>OK</v>
      </c>
      <c r="P179" s="49" t="str">
        <f t="shared" si="29"/>
        <v>OK</v>
      </c>
      <c r="Q179">
        <f t="shared" si="30"/>
        <v>0</v>
      </c>
      <c r="R179">
        <f t="shared" si="31"/>
        <v>0</v>
      </c>
      <c r="S179">
        <f t="shared" si="32"/>
        <v>0</v>
      </c>
      <c r="T179">
        <f t="shared" si="24"/>
        <v>9</v>
      </c>
      <c r="U179">
        <f t="shared" si="33"/>
        <v>0</v>
      </c>
      <c r="V179">
        <f t="shared" si="33"/>
        <v>0</v>
      </c>
      <c r="W179" s="28" t="str">
        <f t="shared" si="26"/>
        <v>-</v>
      </c>
      <c r="X179" t="str">
        <f t="shared" si="34"/>
        <v>-</v>
      </c>
      <c r="Y179" s="35"/>
    </row>
    <row r="180" spans="1:25" ht="19.5" thickTop="1" thickBot="1" x14ac:dyDescent="0.3">
      <c r="A180" t="s">
        <v>1233</v>
      </c>
      <c r="B180" t="s">
        <v>288</v>
      </c>
      <c r="D180" t="s">
        <v>622</v>
      </c>
      <c r="E180" t="s">
        <v>1501</v>
      </c>
      <c r="H180" t="s">
        <v>673</v>
      </c>
      <c r="J180" t="s">
        <v>1232</v>
      </c>
      <c r="O180" s="49" t="str">
        <f t="shared" si="28"/>
        <v>OK</v>
      </c>
      <c r="P180" s="49" t="str">
        <f t="shared" si="29"/>
        <v>OK</v>
      </c>
      <c r="Q180">
        <f t="shared" si="30"/>
        <v>0</v>
      </c>
      <c r="R180">
        <f t="shared" si="31"/>
        <v>19</v>
      </c>
      <c r="S180">
        <f t="shared" si="32"/>
        <v>0</v>
      </c>
      <c r="T180">
        <f t="shared" si="24"/>
        <v>6</v>
      </c>
      <c r="U180">
        <f t="shared" si="33"/>
        <v>0</v>
      </c>
      <c r="V180">
        <f t="shared" si="33"/>
        <v>0</v>
      </c>
      <c r="W180" s="28" t="str">
        <f t="shared" si="26"/>
        <v>-</v>
      </c>
      <c r="X180" t="str">
        <f t="shared" si="34"/>
        <v>-</v>
      </c>
    </row>
    <row r="181" spans="1:25" ht="19.5" thickTop="1" thickBot="1" x14ac:dyDescent="0.3">
      <c r="A181" t="s">
        <v>1356</v>
      </c>
      <c r="B181" t="s">
        <v>288</v>
      </c>
      <c r="D181" t="s">
        <v>686</v>
      </c>
      <c r="H181" t="s">
        <v>674</v>
      </c>
      <c r="O181" s="49" t="str">
        <f t="shared" si="28"/>
        <v>OK</v>
      </c>
      <c r="P181" s="49" t="str">
        <f t="shared" si="29"/>
        <v>OK</v>
      </c>
      <c r="Q181">
        <f t="shared" si="30"/>
        <v>0</v>
      </c>
      <c r="R181">
        <f t="shared" si="31"/>
        <v>0</v>
      </c>
      <c r="S181">
        <f t="shared" si="32"/>
        <v>0</v>
      </c>
      <c r="T181">
        <f t="shared" si="24"/>
        <v>8</v>
      </c>
      <c r="U181">
        <f t="shared" si="33"/>
        <v>0</v>
      </c>
      <c r="V181">
        <f t="shared" si="33"/>
        <v>0</v>
      </c>
      <c r="W181" s="28" t="str">
        <f t="shared" si="26"/>
        <v>-</v>
      </c>
      <c r="X181" t="str">
        <f t="shared" si="34"/>
        <v>-</v>
      </c>
    </row>
    <row r="182" spans="1:25" ht="19.5" thickTop="1" thickBot="1" x14ac:dyDescent="0.3">
      <c r="A182" t="s">
        <v>682</v>
      </c>
      <c r="B182" t="s">
        <v>288</v>
      </c>
      <c r="D182" t="s">
        <v>684</v>
      </c>
      <c r="H182" t="s">
        <v>674</v>
      </c>
      <c r="I182" t="s">
        <v>683</v>
      </c>
      <c r="O182" s="49" t="str">
        <f t="shared" si="28"/>
        <v>OK</v>
      </c>
      <c r="P182" s="49" t="str">
        <f t="shared" si="29"/>
        <v>OK</v>
      </c>
      <c r="Q182">
        <f t="shared" si="30"/>
        <v>0</v>
      </c>
      <c r="R182">
        <f t="shared" si="31"/>
        <v>0</v>
      </c>
      <c r="S182">
        <f t="shared" si="32"/>
        <v>128</v>
      </c>
      <c r="T182">
        <f t="shared" si="24"/>
        <v>8</v>
      </c>
      <c r="U182">
        <f t="shared" si="33"/>
        <v>0</v>
      </c>
      <c r="V182">
        <f t="shared" si="33"/>
        <v>0</v>
      </c>
      <c r="W182" s="28" t="str">
        <f t="shared" si="26"/>
        <v>-</v>
      </c>
      <c r="X182" t="str">
        <f t="shared" si="34"/>
        <v>-</v>
      </c>
    </row>
    <row r="183" spans="1:25" ht="19.5" thickTop="1" thickBot="1" x14ac:dyDescent="0.3">
      <c r="A183" t="s">
        <v>1471</v>
      </c>
      <c r="B183" t="s">
        <v>1188</v>
      </c>
      <c r="D183" t="s">
        <v>1470</v>
      </c>
      <c r="F183" t="s">
        <v>1472</v>
      </c>
      <c r="H183" t="s">
        <v>673</v>
      </c>
      <c r="O183" s="49" t="str">
        <f t="shared" si="28"/>
        <v>OK</v>
      </c>
      <c r="P183" s="49" t="str">
        <f t="shared" si="29"/>
        <v>OK</v>
      </c>
      <c r="Q183">
        <f t="shared" si="30"/>
        <v>0</v>
      </c>
      <c r="R183">
        <f t="shared" si="31"/>
        <v>0</v>
      </c>
      <c r="S183">
        <f t="shared" si="32"/>
        <v>0</v>
      </c>
      <c r="T183">
        <f t="shared" si="24"/>
        <v>6</v>
      </c>
      <c r="U183">
        <f t="shared" si="33"/>
        <v>0</v>
      </c>
      <c r="V183">
        <f t="shared" si="33"/>
        <v>0</v>
      </c>
      <c r="W183" s="28" t="str">
        <f t="shared" si="26"/>
        <v>-</v>
      </c>
      <c r="X183" t="str">
        <f t="shared" si="34"/>
        <v>-</v>
      </c>
    </row>
    <row r="184" spans="1:25" ht="19.5" thickTop="1" thickBot="1" x14ac:dyDescent="0.3">
      <c r="A184" t="s">
        <v>685</v>
      </c>
      <c r="B184" t="s">
        <v>288</v>
      </c>
      <c r="D184" t="s">
        <v>686</v>
      </c>
      <c r="H184" t="s">
        <v>697</v>
      </c>
      <c r="I184" t="s">
        <v>590</v>
      </c>
      <c r="O184" s="49" t="str">
        <f t="shared" si="28"/>
        <v>OK</v>
      </c>
      <c r="P184" s="49" t="str">
        <f t="shared" si="29"/>
        <v>OK</v>
      </c>
      <c r="Q184">
        <f t="shared" si="30"/>
        <v>0</v>
      </c>
      <c r="R184">
        <f t="shared" si="31"/>
        <v>0</v>
      </c>
      <c r="S184">
        <f t="shared" si="32"/>
        <v>129</v>
      </c>
      <c r="T184">
        <f t="shared" si="24"/>
        <v>63</v>
      </c>
      <c r="U184">
        <f t="shared" si="33"/>
        <v>0</v>
      </c>
      <c r="V184">
        <f t="shared" si="33"/>
        <v>0</v>
      </c>
      <c r="W184" s="28" t="str">
        <f t="shared" si="26"/>
        <v>-</v>
      </c>
      <c r="X184" t="str">
        <f t="shared" si="34"/>
        <v>-</v>
      </c>
    </row>
    <row r="185" spans="1:25" ht="19.5" thickTop="1" thickBot="1" x14ac:dyDescent="0.3">
      <c r="A185" s="35" t="s">
        <v>1317</v>
      </c>
      <c r="B185" s="35" t="s">
        <v>289</v>
      </c>
      <c r="C185" s="35" t="s">
        <v>1318</v>
      </c>
      <c r="D185" s="35" t="s">
        <v>1319</v>
      </c>
      <c r="E185" s="35"/>
      <c r="F185" s="35" t="s">
        <v>1321</v>
      </c>
      <c r="G185" s="35"/>
      <c r="H185" s="35" t="s">
        <v>534</v>
      </c>
      <c r="I185" t="s">
        <v>1320</v>
      </c>
      <c r="J185" s="8"/>
      <c r="K185" s="37" t="s">
        <v>1324</v>
      </c>
      <c r="L185" s="35"/>
      <c r="M185" s="37" t="s">
        <v>1325</v>
      </c>
      <c r="N185" s="37" t="s">
        <v>1326</v>
      </c>
      <c r="O185" s="49" t="str">
        <f t="shared" si="28"/>
        <v>OK</v>
      </c>
      <c r="P185" s="49" t="str">
        <f t="shared" si="29"/>
        <v>OK</v>
      </c>
      <c r="Q185">
        <f t="shared" si="30"/>
        <v>0</v>
      </c>
      <c r="R185">
        <f t="shared" si="31"/>
        <v>0</v>
      </c>
      <c r="S185">
        <f t="shared" si="32"/>
        <v>224</v>
      </c>
      <c r="T185">
        <f t="shared" si="24"/>
        <v>9</v>
      </c>
      <c r="U185">
        <f t="shared" si="33"/>
        <v>129</v>
      </c>
      <c r="V185">
        <f t="shared" si="33"/>
        <v>0</v>
      </c>
      <c r="W185" s="28" t="str">
        <f t="shared" si="26"/>
        <v>-</v>
      </c>
      <c r="X185" t="str">
        <f t="shared" si="34"/>
        <v>-</v>
      </c>
    </row>
    <row r="186" spans="1:25" ht="19.5" thickTop="1" thickBot="1" x14ac:dyDescent="0.3">
      <c r="A186" s="35" t="s">
        <v>532</v>
      </c>
      <c r="B186" s="35" t="s">
        <v>288</v>
      </c>
      <c r="C186" s="35"/>
      <c r="D186" s="35" t="s">
        <v>529</v>
      </c>
      <c r="E186" s="35" t="s">
        <v>530</v>
      </c>
      <c r="F186" s="35"/>
      <c r="G186" s="35"/>
      <c r="H186" s="35" t="s">
        <v>534</v>
      </c>
      <c r="I186" t="s">
        <v>580</v>
      </c>
      <c r="J186" s="8" t="s">
        <v>531</v>
      </c>
      <c r="K186" s="37"/>
      <c r="L186" s="35"/>
      <c r="M186" s="37"/>
      <c r="N186" s="37"/>
      <c r="O186" s="49" t="str">
        <f t="shared" si="28"/>
        <v>OK</v>
      </c>
      <c r="P186" s="49" t="str">
        <f t="shared" si="29"/>
        <v>OK</v>
      </c>
      <c r="Q186">
        <f t="shared" si="30"/>
        <v>0</v>
      </c>
      <c r="R186">
        <f t="shared" si="31"/>
        <v>51</v>
      </c>
      <c r="S186">
        <f t="shared" si="32"/>
        <v>166</v>
      </c>
      <c r="T186">
        <f t="shared" si="24"/>
        <v>9</v>
      </c>
      <c r="U186">
        <f t="shared" si="33"/>
        <v>0</v>
      </c>
      <c r="V186">
        <f t="shared" si="33"/>
        <v>0</v>
      </c>
      <c r="W186" s="28" t="str">
        <f t="shared" si="26"/>
        <v>-</v>
      </c>
      <c r="X186" t="str">
        <f t="shared" si="34"/>
        <v>-</v>
      </c>
    </row>
    <row r="187" spans="1:25" ht="19.5" thickTop="1" thickBot="1" x14ac:dyDescent="0.3">
      <c r="A187" t="s">
        <v>88</v>
      </c>
      <c r="B187" t="s">
        <v>289</v>
      </c>
      <c r="H187" t="s">
        <v>923</v>
      </c>
      <c r="O187" s="49" t="str">
        <f t="shared" si="28"/>
        <v>OK</v>
      </c>
      <c r="P187" s="49" t="str">
        <f t="shared" si="29"/>
        <v>OK</v>
      </c>
      <c r="Q187">
        <f t="shared" si="30"/>
        <v>0</v>
      </c>
      <c r="R187">
        <f t="shared" si="31"/>
        <v>0</v>
      </c>
      <c r="S187">
        <f t="shared" si="32"/>
        <v>0</v>
      </c>
      <c r="T187">
        <f t="shared" si="24"/>
        <v>278</v>
      </c>
      <c r="U187">
        <f t="shared" si="33"/>
        <v>0</v>
      </c>
      <c r="V187">
        <f t="shared" si="33"/>
        <v>0</v>
      </c>
      <c r="W187" s="28" t="str">
        <f t="shared" si="26"/>
        <v>-</v>
      </c>
      <c r="X187" t="str">
        <f t="shared" si="34"/>
        <v>-</v>
      </c>
    </row>
    <row r="188" spans="1:25" ht="19.5" thickTop="1" thickBot="1" x14ac:dyDescent="0.3">
      <c r="A188" t="s">
        <v>418</v>
      </c>
      <c r="B188" t="s">
        <v>295</v>
      </c>
      <c r="H188" t="s">
        <v>924</v>
      </c>
      <c r="O188" s="49" t="str">
        <f t="shared" si="28"/>
        <v>OK</v>
      </c>
      <c r="P188" s="49" t="str">
        <f t="shared" si="29"/>
        <v>OK</v>
      </c>
      <c r="Q188">
        <f t="shared" si="30"/>
        <v>0</v>
      </c>
      <c r="R188">
        <f t="shared" si="31"/>
        <v>0</v>
      </c>
      <c r="S188">
        <f t="shared" si="32"/>
        <v>0</v>
      </c>
      <c r="T188">
        <f t="shared" si="24"/>
        <v>19</v>
      </c>
      <c r="U188">
        <f t="shared" ref="U188:V219" si="35">LEN(K188)</f>
        <v>0</v>
      </c>
      <c r="V188">
        <f t="shared" si="35"/>
        <v>0</v>
      </c>
      <c r="W188" s="28" t="str">
        <f t="shared" si="26"/>
        <v>-</v>
      </c>
      <c r="X188" t="str">
        <f t="shared" si="34"/>
        <v>-</v>
      </c>
    </row>
    <row r="189" spans="1:25" ht="19.5" thickTop="1" thickBot="1" x14ac:dyDescent="0.3">
      <c r="A189" t="s">
        <v>89</v>
      </c>
      <c r="B189" t="s">
        <v>288</v>
      </c>
      <c r="H189" t="s">
        <v>398</v>
      </c>
      <c r="O189" s="49" t="str">
        <f t="shared" si="28"/>
        <v>OK</v>
      </c>
      <c r="P189" s="49" t="str">
        <f t="shared" si="29"/>
        <v>OK</v>
      </c>
      <c r="Q189">
        <f t="shared" si="30"/>
        <v>0</v>
      </c>
      <c r="R189">
        <f t="shared" si="31"/>
        <v>0</v>
      </c>
      <c r="S189">
        <f t="shared" si="32"/>
        <v>0</v>
      </c>
      <c r="T189">
        <f t="shared" si="24"/>
        <v>4</v>
      </c>
      <c r="U189">
        <f t="shared" si="35"/>
        <v>0</v>
      </c>
      <c r="V189">
        <f t="shared" si="35"/>
        <v>0</v>
      </c>
      <c r="W189" s="28" t="str">
        <f t="shared" si="26"/>
        <v>-</v>
      </c>
      <c r="X189" t="str">
        <f t="shared" si="34"/>
        <v>-</v>
      </c>
    </row>
    <row r="190" spans="1:25" ht="19.5" thickTop="1" thickBot="1" x14ac:dyDescent="0.3">
      <c r="A190" t="s">
        <v>1156</v>
      </c>
      <c r="B190" t="s">
        <v>294</v>
      </c>
      <c r="D190" t="s">
        <v>1157</v>
      </c>
      <c r="H190" t="s">
        <v>673</v>
      </c>
      <c r="O190" s="49" t="str">
        <f t="shared" si="28"/>
        <v>OK</v>
      </c>
      <c r="P190" s="49" t="str">
        <f t="shared" si="29"/>
        <v>OK</v>
      </c>
      <c r="Q190">
        <f t="shared" si="30"/>
        <v>0</v>
      </c>
      <c r="R190">
        <f t="shared" si="31"/>
        <v>0</v>
      </c>
      <c r="S190">
        <f t="shared" si="32"/>
        <v>0</v>
      </c>
      <c r="T190">
        <f t="shared" si="24"/>
        <v>6</v>
      </c>
      <c r="U190">
        <f t="shared" si="35"/>
        <v>0</v>
      </c>
      <c r="V190">
        <f t="shared" si="35"/>
        <v>0</v>
      </c>
      <c r="W190" s="28" t="str">
        <f t="shared" si="26"/>
        <v>-</v>
      </c>
      <c r="X190" t="str">
        <f t="shared" si="34"/>
        <v>-</v>
      </c>
    </row>
    <row r="191" spans="1:25" ht="19.5" thickTop="1" thickBot="1" x14ac:dyDescent="0.3">
      <c r="A191" t="s">
        <v>1158</v>
      </c>
      <c r="B191" t="s">
        <v>294</v>
      </c>
      <c r="D191" t="s">
        <v>1159</v>
      </c>
      <c r="H191" t="s">
        <v>673</v>
      </c>
      <c r="O191" s="49" t="str">
        <f t="shared" si="28"/>
        <v>OK</v>
      </c>
      <c r="P191" s="49" t="str">
        <f t="shared" si="29"/>
        <v>OK</v>
      </c>
      <c r="Q191">
        <f t="shared" si="30"/>
        <v>0</v>
      </c>
      <c r="R191">
        <f t="shared" si="31"/>
        <v>0</v>
      </c>
      <c r="S191">
        <f t="shared" si="32"/>
        <v>0</v>
      </c>
      <c r="T191">
        <f t="shared" si="24"/>
        <v>6</v>
      </c>
      <c r="U191">
        <f t="shared" si="35"/>
        <v>0</v>
      </c>
      <c r="V191">
        <f t="shared" si="35"/>
        <v>0</v>
      </c>
      <c r="W191" s="28" t="str">
        <f t="shared" si="26"/>
        <v>-</v>
      </c>
      <c r="X191" t="str">
        <f t="shared" si="34"/>
        <v>-</v>
      </c>
    </row>
    <row r="192" spans="1:25" ht="19.5" thickTop="1" thickBot="1" x14ac:dyDescent="0.3">
      <c r="A192" t="s">
        <v>90</v>
      </c>
      <c r="B192" t="s">
        <v>288</v>
      </c>
      <c r="D192" t="s">
        <v>1120</v>
      </c>
      <c r="E192" t="s">
        <v>1476</v>
      </c>
      <c r="H192" t="s">
        <v>673</v>
      </c>
      <c r="O192" s="49" t="str">
        <f t="shared" si="28"/>
        <v>OK</v>
      </c>
      <c r="P192" s="49" t="str">
        <f t="shared" si="29"/>
        <v>OK</v>
      </c>
      <c r="Q192">
        <f t="shared" si="30"/>
        <v>0</v>
      </c>
      <c r="R192">
        <f t="shared" si="31"/>
        <v>0</v>
      </c>
      <c r="S192">
        <f t="shared" si="32"/>
        <v>0</v>
      </c>
      <c r="T192">
        <f t="shared" si="24"/>
        <v>6</v>
      </c>
      <c r="U192">
        <f t="shared" si="35"/>
        <v>0</v>
      </c>
      <c r="V192">
        <f t="shared" si="35"/>
        <v>0</v>
      </c>
      <c r="W192" s="28" t="str">
        <f t="shared" si="26"/>
        <v>-</v>
      </c>
      <c r="X192" t="str">
        <f t="shared" si="34"/>
        <v>-</v>
      </c>
    </row>
    <row r="193" spans="1:24" ht="19.5" thickTop="1" thickBot="1" x14ac:dyDescent="0.3">
      <c r="A193" t="s">
        <v>1224</v>
      </c>
      <c r="B193" t="s">
        <v>288</v>
      </c>
      <c r="D193" t="s">
        <v>1001</v>
      </c>
      <c r="E193" t="s">
        <v>1225</v>
      </c>
      <c r="H193" t="s">
        <v>925</v>
      </c>
      <c r="J193" t="s">
        <v>1226</v>
      </c>
      <c r="O193" s="49" t="str">
        <f t="shared" si="28"/>
        <v>OK</v>
      </c>
      <c r="P193" s="49" t="str">
        <f t="shared" si="29"/>
        <v>OK</v>
      </c>
      <c r="Q193">
        <f t="shared" si="30"/>
        <v>0</v>
      </c>
      <c r="R193">
        <f t="shared" si="31"/>
        <v>77</v>
      </c>
      <c r="S193">
        <f t="shared" si="32"/>
        <v>0</v>
      </c>
      <c r="T193">
        <f t="shared" si="24"/>
        <v>84</v>
      </c>
      <c r="U193">
        <f t="shared" si="35"/>
        <v>0</v>
      </c>
      <c r="V193">
        <f t="shared" si="35"/>
        <v>0</v>
      </c>
      <c r="W193" s="28" t="str">
        <f t="shared" si="26"/>
        <v>-</v>
      </c>
      <c r="X193" t="str">
        <f t="shared" si="34"/>
        <v>-</v>
      </c>
    </row>
    <row r="194" spans="1:24" ht="19.5" thickTop="1" thickBot="1" x14ac:dyDescent="0.3">
      <c r="A194" t="s">
        <v>91</v>
      </c>
      <c r="B194" t="s">
        <v>288</v>
      </c>
      <c r="H194" t="s">
        <v>926</v>
      </c>
      <c r="O194" s="49" t="str">
        <f t="shared" si="28"/>
        <v>OK</v>
      </c>
      <c r="P194" s="49" t="str">
        <f t="shared" si="29"/>
        <v>OK</v>
      </c>
      <c r="Q194">
        <f t="shared" si="30"/>
        <v>0</v>
      </c>
      <c r="R194">
        <f t="shared" si="31"/>
        <v>0</v>
      </c>
      <c r="S194">
        <f t="shared" si="32"/>
        <v>0</v>
      </c>
      <c r="T194">
        <f t="shared" si="24"/>
        <v>25</v>
      </c>
      <c r="U194">
        <f t="shared" si="35"/>
        <v>0</v>
      </c>
      <c r="V194">
        <f t="shared" si="35"/>
        <v>0</v>
      </c>
      <c r="W194" s="28" t="str">
        <f t="shared" si="26"/>
        <v>-</v>
      </c>
      <c r="X194" t="str">
        <f t="shared" si="34"/>
        <v>-</v>
      </c>
    </row>
    <row r="195" spans="1:24" ht="19.5" thickTop="1" thickBot="1" x14ac:dyDescent="0.3">
      <c r="A195" t="s">
        <v>92</v>
      </c>
      <c r="B195" t="s">
        <v>289</v>
      </c>
      <c r="C195" t="s">
        <v>1332</v>
      </c>
      <c r="D195" t="s">
        <v>1334</v>
      </c>
      <c r="F195" t="s">
        <v>50</v>
      </c>
      <c r="H195" t="s">
        <v>927</v>
      </c>
      <c r="K195" s="36" t="s">
        <v>1331</v>
      </c>
      <c r="M195" s="36" t="s">
        <v>1333</v>
      </c>
      <c r="N195" s="36" t="s">
        <v>1336</v>
      </c>
      <c r="O195" s="49" t="str">
        <f t="shared" si="28"/>
        <v>OK</v>
      </c>
      <c r="P195" s="49" t="str">
        <f t="shared" si="29"/>
        <v>OK</v>
      </c>
      <c r="Q195">
        <f t="shared" si="30"/>
        <v>0</v>
      </c>
      <c r="R195">
        <f t="shared" si="31"/>
        <v>0</v>
      </c>
      <c r="S195">
        <f t="shared" si="32"/>
        <v>0</v>
      </c>
      <c r="T195">
        <f t="shared" ref="T195:T258" si="36">LEN(H195)</f>
        <v>76</v>
      </c>
      <c r="U195">
        <f t="shared" si="35"/>
        <v>70</v>
      </c>
      <c r="V195">
        <f t="shared" si="35"/>
        <v>0</v>
      </c>
      <c r="W195" s="28" t="str">
        <f t="shared" ref="W195:W258" si="37">IF(H195 = "", "ERROR","-")</f>
        <v>-</v>
      </c>
      <c r="X195" t="str">
        <f t="shared" si="34"/>
        <v>-</v>
      </c>
    </row>
    <row r="196" spans="1:24" ht="19.5" thickTop="1" thickBot="1" x14ac:dyDescent="0.3">
      <c r="A196" t="s">
        <v>1108</v>
      </c>
      <c r="B196" t="s">
        <v>288</v>
      </c>
      <c r="D196" t="s">
        <v>1140</v>
      </c>
      <c r="E196" t="s">
        <v>1120</v>
      </c>
      <c r="H196" t="s">
        <v>673</v>
      </c>
      <c r="I196" t="s">
        <v>1335</v>
      </c>
      <c r="O196" s="49" t="str">
        <f t="shared" ref="O196:O259" si="38">IF(A196=A195, "ERROR","OK")</f>
        <v>OK</v>
      </c>
      <c r="P196" s="49" t="str">
        <f t="shared" ref="P196:P259" si="39">IF(B196="", "ERROR","OK")</f>
        <v>OK</v>
      </c>
      <c r="Q196">
        <f t="shared" si="30"/>
        <v>0</v>
      </c>
      <c r="R196">
        <f t="shared" si="31"/>
        <v>0</v>
      </c>
      <c r="S196">
        <f t="shared" si="32"/>
        <v>117</v>
      </c>
      <c r="T196">
        <f t="shared" si="36"/>
        <v>6</v>
      </c>
      <c r="U196">
        <f t="shared" si="35"/>
        <v>0</v>
      </c>
      <c r="V196">
        <f t="shared" si="35"/>
        <v>0</v>
      </c>
      <c r="W196" s="28" t="str">
        <f t="shared" si="37"/>
        <v>-</v>
      </c>
      <c r="X196" t="str">
        <f t="shared" si="34"/>
        <v>-</v>
      </c>
    </row>
    <row r="197" spans="1:24" ht="19.5" thickTop="1" thickBot="1" x14ac:dyDescent="0.3">
      <c r="A197" t="s">
        <v>94</v>
      </c>
      <c r="B197" t="s">
        <v>288</v>
      </c>
      <c r="D197" t="s">
        <v>1247</v>
      </c>
      <c r="E197" t="s">
        <v>1248</v>
      </c>
      <c r="H197" t="s">
        <v>368</v>
      </c>
      <c r="O197" s="49" t="str">
        <f t="shared" si="38"/>
        <v>OK</v>
      </c>
      <c r="P197" s="49" t="str">
        <f t="shared" si="39"/>
        <v>OK</v>
      </c>
      <c r="Q197">
        <f t="shared" si="30"/>
        <v>0</v>
      </c>
      <c r="R197">
        <f t="shared" si="31"/>
        <v>0</v>
      </c>
      <c r="S197">
        <f t="shared" si="32"/>
        <v>0</v>
      </c>
      <c r="T197">
        <f t="shared" si="36"/>
        <v>4</v>
      </c>
      <c r="U197">
        <f t="shared" si="35"/>
        <v>0</v>
      </c>
      <c r="V197">
        <f t="shared" si="35"/>
        <v>0</v>
      </c>
      <c r="W197" s="28" t="str">
        <f t="shared" si="37"/>
        <v>-</v>
      </c>
      <c r="X197" t="str">
        <f t="shared" si="34"/>
        <v>-</v>
      </c>
    </row>
    <row r="198" spans="1:24" ht="19.5" thickTop="1" thickBot="1" x14ac:dyDescent="0.3">
      <c r="A198" t="s">
        <v>95</v>
      </c>
      <c r="B198" t="s">
        <v>288</v>
      </c>
      <c r="H198" t="s">
        <v>930</v>
      </c>
      <c r="O198" s="49" t="str">
        <f t="shared" si="38"/>
        <v>OK</v>
      </c>
      <c r="P198" s="49" t="str">
        <f t="shared" si="39"/>
        <v>OK</v>
      </c>
      <c r="Q198">
        <f t="shared" si="30"/>
        <v>0</v>
      </c>
      <c r="R198">
        <f t="shared" si="31"/>
        <v>0</v>
      </c>
      <c r="S198">
        <f t="shared" si="32"/>
        <v>0</v>
      </c>
      <c r="T198">
        <f t="shared" si="36"/>
        <v>8</v>
      </c>
      <c r="U198">
        <f t="shared" si="35"/>
        <v>0</v>
      </c>
      <c r="V198">
        <f t="shared" si="35"/>
        <v>0</v>
      </c>
      <c r="W198" s="28" t="str">
        <f t="shared" si="37"/>
        <v>-</v>
      </c>
      <c r="X198" t="str">
        <f t="shared" si="34"/>
        <v>-</v>
      </c>
    </row>
    <row r="199" spans="1:24" ht="19.5" thickTop="1" thickBot="1" x14ac:dyDescent="0.3">
      <c r="A199" t="s">
        <v>1251</v>
      </c>
      <c r="B199" t="s">
        <v>288</v>
      </c>
      <c r="D199" t="s">
        <v>1249</v>
      </c>
      <c r="F199" t="s">
        <v>259</v>
      </c>
      <c r="H199" t="s">
        <v>440</v>
      </c>
      <c r="O199" s="49" t="str">
        <f t="shared" si="38"/>
        <v>OK</v>
      </c>
      <c r="P199" s="49" t="str">
        <f t="shared" si="39"/>
        <v>OK</v>
      </c>
      <c r="Q199">
        <f t="shared" si="30"/>
        <v>0</v>
      </c>
      <c r="R199">
        <f t="shared" si="31"/>
        <v>0</v>
      </c>
      <c r="S199">
        <f t="shared" si="32"/>
        <v>0</v>
      </c>
      <c r="T199">
        <f t="shared" si="36"/>
        <v>5</v>
      </c>
      <c r="U199">
        <f t="shared" si="35"/>
        <v>0</v>
      </c>
      <c r="V199">
        <f t="shared" si="35"/>
        <v>0</v>
      </c>
      <c r="W199" s="28" t="str">
        <f t="shared" si="37"/>
        <v>-</v>
      </c>
      <c r="X199" t="str">
        <f t="shared" si="34"/>
        <v>-</v>
      </c>
    </row>
    <row r="200" spans="1:24" ht="19.5" thickTop="1" thickBot="1" x14ac:dyDescent="0.3">
      <c r="A200" t="s">
        <v>96</v>
      </c>
      <c r="B200" t="s">
        <v>288</v>
      </c>
      <c r="H200" t="s">
        <v>398</v>
      </c>
      <c r="O200" s="49" t="str">
        <f t="shared" si="38"/>
        <v>OK</v>
      </c>
      <c r="P200" s="49" t="str">
        <f t="shared" si="39"/>
        <v>OK</v>
      </c>
      <c r="Q200">
        <f t="shared" si="30"/>
        <v>0</v>
      </c>
      <c r="R200">
        <f t="shared" si="31"/>
        <v>0</v>
      </c>
      <c r="S200">
        <f t="shared" si="32"/>
        <v>0</v>
      </c>
      <c r="T200">
        <f t="shared" si="36"/>
        <v>4</v>
      </c>
      <c r="U200">
        <f t="shared" si="35"/>
        <v>0</v>
      </c>
      <c r="V200">
        <f t="shared" si="35"/>
        <v>0</v>
      </c>
      <c r="W200" s="28" t="str">
        <f t="shared" si="37"/>
        <v>-</v>
      </c>
      <c r="X200" t="str">
        <f t="shared" si="34"/>
        <v>-</v>
      </c>
    </row>
    <row r="201" spans="1:24" ht="19.5" thickTop="1" thickBot="1" x14ac:dyDescent="0.3">
      <c r="A201" t="s">
        <v>97</v>
      </c>
      <c r="B201" t="s">
        <v>288</v>
      </c>
      <c r="D201" t="s">
        <v>1235</v>
      </c>
      <c r="H201" t="s">
        <v>1237</v>
      </c>
      <c r="J201" t="s">
        <v>1236</v>
      </c>
      <c r="O201" s="49" t="str">
        <f t="shared" si="38"/>
        <v>OK</v>
      </c>
      <c r="P201" s="49" t="str">
        <f t="shared" si="39"/>
        <v>OK</v>
      </c>
      <c r="Q201">
        <f t="shared" si="30"/>
        <v>0</v>
      </c>
      <c r="R201">
        <f t="shared" si="31"/>
        <v>58</v>
      </c>
      <c r="S201">
        <f t="shared" si="32"/>
        <v>0</v>
      </c>
      <c r="T201">
        <f t="shared" si="36"/>
        <v>252</v>
      </c>
      <c r="U201">
        <f t="shared" si="35"/>
        <v>0</v>
      </c>
      <c r="V201">
        <f t="shared" si="35"/>
        <v>0</v>
      </c>
      <c r="W201" s="28" t="str">
        <f t="shared" si="37"/>
        <v>-</v>
      </c>
      <c r="X201" t="str">
        <f t="shared" si="34"/>
        <v>-</v>
      </c>
    </row>
    <row r="202" spans="1:24" ht="19.5" thickTop="1" thickBot="1" x14ac:dyDescent="0.3">
      <c r="A202" t="s">
        <v>98</v>
      </c>
      <c r="B202" t="s">
        <v>288</v>
      </c>
      <c r="H202" t="s">
        <v>932</v>
      </c>
      <c r="O202" s="49" t="str">
        <f t="shared" si="38"/>
        <v>OK</v>
      </c>
      <c r="P202" s="49" t="str">
        <f t="shared" si="39"/>
        <v>OK</v>
      </c>
      <c r="Q202">
        <f t="shared" si="30"/>
        <v>0</v>
      </c>
      <c r="R202">
        <f t="shared" si="31"/>
        <v>0</v>
      </c>
      <c r="S202">
        <f t="shared" si="32"/>
        <v>0</v>
      </c>
      <c r="T202">
        <f t="shared" si="36"/>
        <v>20</v>
      </c>
      <c r="U202">
        <f t="shared" si="35"/>
        <v>0</v>
      </c>
      <c r="V202">
        <f t="shared" si="35"/>
        <v>0</v>
      </c>
      <c r="W202" s="28" t="str">
        <f t="shared" si="37"/>
        <v>-</v>
      </c>
      <c r="X202" t="str">
        <f t="shared" si="34"/>
        <v>-</v>
      </c>
    </row>
    <row r="203" spans="1:24" ht="19.5" thickTop="1" thickBot="1" x14ac:dyDescent="0.3">
      <c r="A203" t="s">
        <v>99</v>
      </c>
      <c r="B203" t="s">
        <v>288</v>
      </c>
      <c r="D203" t="s">
        <v>1288</v>
      </c>
      <c r="H203" t="s">
        <v>933</v>
      </c>
      <c r="I203" t="s">
        <v>1289</v>
      </c>
      <c r="J203" t="s">
        <v>1</v>
      </c>
      <c r="O203" s="49" t="str">
        <f t="shared" si="38"/>
        <v>OK</v>
      </c>
      <c r="P203" s="49" t="str">
        <f t="shared" si="39"/>
        <v>OK</v>
      </c>
      <c r="Q203">
        <f t="shared" si="30"/>
        <v>0</v>
      </c>
      <c r="R203">
        <f t="shared" si="31"/>
        <v>10</v>
      </c>
      <c r="S203">
        <f t="shared" si="32"/>
        <v>112</v>
      </c>
      <c r="T203">
        <f t="shared" si="36"/>
        <v>87</v>
      </c>
      <c r="U203">
        <f t="shared" si="35"/>
        <v>0</v>
      </c>
      <c r="V203">
        <f t="shared" si="35"/>
        <v>0</v>
      </c>
      <c r="W203" s="28" t="str">
        <f t="shared" si="37"/>
        <v>-</v>
      </c>
      <c r="X203" t="str">
        <f t="shared" si="34"/>
        <v>-</v>
      </c>
    </row>
    <row r="204" spans="1:24" ht="19.5" thickTop="1" thickBot="1" x14ac:dyDescent="0.3">
      <c r="A204" t="s">
        <v>100</v>
      </c>
      <c r="B204" t="s">
        <v>289</v>
      </c>
      <c r="H204" t="s">
        <v>368</v>
      </c>
      <c r="O204" s="49" t="str">
        <f t="shared" si="38"/>
        <v>OK</v>
      </c>
      <c r="P204" s="49" t="str">
        <f t="shared" si="39"/>
        <v>OK</v>
      </c>
      <c r="Q204">
        <f t="shared" si="30"/>
        <v>0</v>
      </c>
      <c r="R204">
        <f t="shared" si="31"/>
        <v>0</v>
      </c>
      <c r="S204">
        <f t="shared" si="32"/>
        <v>0</v>
      </c>
      <c r="T204">
        <f t="shared" si="36"/>
        <v>4</v>
      </c>
      <c r="U204">
        <f t="shared" si="35"/>
        <v>0</v>
      </c>
      <c r="V204">
        <f t="shared" si="35"/>
        <v>0</v>
      </c>
      <c r="W204" s="28" t="str">
        <f t="shared" si="37"/>
        <v>-</v>
      </c>
      <c r="X204" t="str">
        <f t="shared" si="34"/>
        <v>-</v>
      </c>
    </row>
    <row r="205" spans="1:24" ht="19.5" thickTop="1" thickBot="1" x14ac:dyDescent="0.3">
      <c r="A205" t="s">
        <v>101</v>
      </c>
      <c r="B205" t="s">
        <v>289</v>
      </c>
      <c r="H205" t="s">
        <v>934</v>
      </c>
      <c r="O205" s="49" t="str">
        <f t="shared" si="38"/>
        <v>OK</v>
      </c>
      <c r="P205" s="49" t="str">
        <f t="shared" si="39"/>
        <v>OK</v>
      </c>
      <c r="Q205">
        <f t="shared" si="30"/>
        <v>0</v>
      </c>
      <c r="R205">
        <f t="shared" si="31"/>
        <v>0</v>
      </c>
      <c r="S205">
        <f t="shared" si="32"/>
        <v>0</v>
      </c>
      <c r="T205">
        <f t="shared" si="36"/>
        <v>42</v>
      </c>
      <c r="U205">
        <f t="shared" si="35"/>
        <v>0</v>
      </c>
      <c r="V205">
        <f t="shared" si="35"/>
        <v>0</v>
      </c>
      <c r="W205" s="28" t="str">
        <f t="shared" si="37"/>
        <v>-</v>
      </c>
      <c r="X205" t="str">
        <f t="shared" si="34"/>
        <v>-</v>
      </c>
    </row>
    <row r="206" spans="1:24" ht="19.5" thickTop="1" thickBot="1" x14ac:dyDescent="0.3">
      <c r="A206" s="3" t="s">
        <v>477</v>
      </c>
      <c r="B206" t="s">
        <v>295</v>
      </c>
      <c r="D206" s="3" t="s">
        <v>478</v>
      </c>
      <c r="E206" s="3"/>
      <c r="H206" t="s">
        <v>883</v>
      </c>
      <c r="O206" s="49" t="str">
        <f t="shared" si="38"/>
        <v>OK</v>
      </c>
      <c r="P206" s="49" t="str">
        <f t="shared" si="39"/>
        <v>OK</v>
      </c>
      <c r="Q206">
        <f t="shared" si="30"/>
        <v>0</v>
      </c>
      <c r="R206">
        <f t="shared" si="31"/>
        <v>0</v>
      </c>
      <c r="S206">
        <f t="shared" si="32"/>
        <v>0</v>
      </c>
      <c r="T206">
        <f t="shared" si="36"/>
        <v>1</v>
      </c>
      <c r="U206">
        <f t="shared" si="35"/>
        <v>0</v>
      </c>
      <c r="V206">
        <f t="shared" si="35"/>
        <v>0</v>
      </c>
      <c r="W206" s="28" t="str">
        <f t="shared" si="37"/>
        <v>-</v>
      </c>
      <c r="X206" t="str">
        <f t="shared" si="34"/>
        <v>-</v>
      </c>
    </row>
    <row r="207" spans="1:24" ht="19.5" thickTop="1" thickBot="1" x14ac:dyDescent="0.3">
      <c r="A207" t="s">
        <v>102</v>
      </c>
      <c r="B207" t="s">
        <v>295</v>
      </c>
      <c r="H207" t="s">
        <v>398</v>
      </c>
      <c r="O207" s="49" t="str">
        <f t="shared" si="38"/>
        <v>OK</v>
      </c>
      <c r="P207" s="49" t="str">
        <f t="shared" si="39"/>
        <v>OK</v>
      </c>
      <c r="Q207">
        <f t="shared" si="30"/>
        <v>0</v>
      </c>
      <c r="R207">
        <f t="shared" si="31"/>
        <v>0</v>
      </c>
      <c r="S207">
        <f t="shared" si="32"/>
        <v>0</v>
      </c>
      <c r="T207">
        <f t="shared" si="36"/>
        <v>4</v>
      </c>
      <c r="U207">
        <f t="shared" si="35"/>
        <v>0</v>
      </c>
      <c r="V207">
        <f t="shared" si="35"/>
        <v>0</v>
      </c>
      <c r="W207" s="28" t="str">
        <f t="shared" si="37"/>
        <v>-</v>
      </c>
      <c r="X207" t="str">
        <f t="shared" si="34"/>
        <v>-</v>
      </c>
    </row>
    <row r="208" spans="1:24" ht="19.5" thickTop="1" thickBot="1" x14ac:dyDescent="0.3">
      <c r="A208" t="s">
        <v>1357</v>
      </c>
      <c r="B208" t="s">
        <v>288</v>
      </c>
      <c r="D208" t="s">
        <v>687</v>
      </c>
      <c r="E208" t="s">
        <v>1366</v>
      </c>
      <c r="F208" t="s">
        <v>1361</v>
      </c>
      <c r="H208" t="s">
        <v>940</v>
      </c>
      <c r="K208" s="36" t="s">
        <v>1368</v>
      </c>
      <c r="O208" s="49" t="str">
        <f t="shared" si="38"/>
        <v>OK</v>
      </c>
      <c r="P208" s="49" t="str">
        <f t="shared" si="39"/>
        <v>OK</v>
      </c>
      <c r="Q208">
        <f t="shared" si="30"/>
        <v>0</v>
      </c>
      <c r="R208">
        <f t="shared" si="31"/>
        <v>0</v>
      </c>
      <c r="S208">
        <f t="shared" si="32"/>
        <v>0</v>
      </c>
      <c r="T208">
        <f t="shared" si="36"/>
        <v>8</v>
      </c>
      <c r="U208">
        <f t="shared" si="35"/>
        <v>79</v>
      </c>
      <c r="V208">
        <f t="shared" si="35"/>
        <v>0</v>
      </c>
      <c r="W208" s="28" t="str">
        <f t="shared" si="37"/>
        <v>-</v>
      </c>
      <c r="X208" t="str">
        <f t="shared" si="34"/>
        <v>-</v>
      </c>
    </row>
    <row r="209" spans="1:24" ht="19.5" thickTop="1" thickBot="1" x14ac:dyDescent="0.3">
      <c r="A209" t="s">
        <v>874</v>
      </c>
      <c r="B209" t="s">
        <v>289</v>
      </c>
      <c r="C209" t="s">
        <v>524</v>
      </c>
      <c r="D209" s="39" t="s">
        <v>875</v>
      </c>
      <c r="H209" t="s">
        <v>940</v>
      </c>
      <c r="I209" t="s">
        <v>876</v>
      </c>
      <c r="O209" s="49" t="str">
        <f t="shared" si="38"/>
        <v>OK</v>
      </c>
      <c r="P209" s="49" t="str">
        <f t="shared" si="39"/>
        <v>OK</v>
      </c>
      <c r="Q209">
        <f t="shared" si="30"/>
        <v>0</v>
      </c>
      <c r="R209">
        <f t="shared" si="31"/>
        <v>0</v>
      </c>
      <c r="S209">
        <f t="shared" si="32"/>
        <v>117</v>
      </c>
      <c r="T209">
        <f t="shared" si="36"/>
        <v>8</v>
      </c>
      <c r="U209">
        <f t="shared" si="35"/>
        <v>0</v>
      </c>
      <c r="V209">
        <f t="shared" si="35"/>
        <v>0</v>
      </c>
      <c r="W209" s="28" t="str">
        <f t="shared" si="37"/>
        <v>-</v>
      </c>
      <c r="X209" t="str">
        <f t="shared" si="34"/>
        <v>-</v>
      </c>
    </row>
    <row r="210" spans="1:24" ht="19.5" thickTop="1" thickBot="1" x14ac:dyDescent="0.3">
      <c r="A210" t="s">
        <v>103</v>
      </c>
      <c r="B210" t="s">
        <v>289</v>
      </c>
      <c r="H210" t="s">
        <v>708</v>
      </c>
      <c r="O210" s="49" t="str">
        <f t="shared" si="38"/>
        <v>OK</v>
      </c>
      <c r="P210" s="49" t="str">
        <f t="shared" si="39"/>
        <v>OK</v>
      </c>
      <c r="Q210">
        <f t="shared" si="30"/>
        <v>0</v>
      </c>
      <c r="R210">
        <f t="shared" si="31"/>
        <v>0</v>
      </c>
      <c r="S210">
        <f t="shared" si="32"/>
        <v>0</v>
      </c>
      <c r="T210">
        <f t="shared" si="36"/>
        <v>6</v>
      </c>
      <c r="U210">
        <f t="shared" si="35"/>
        <v>0</v>
      </c>
      <c r="V210">
        <f t="shared" si="35"/>
        <v>0</v>
      </c>
      <c r="W210" s="28" t="str">
        <f t="shared" si="37"/>
        <v>-</v>
      </c>
      <c r="X210" t="str">
        <f t="shared" si="34"/>
        <v>-</v>
      </c>
    </row>
    <row r="211" spans="1:24" ht="19.5" thickTop="1" thickBot="1" x14ac:dyDescent="0.3">
      <c r="A211" t="s">
        <v>104</v>
      </c>
      <c r="B211" t="s">
        <v>288</v>
      </c>
      <c r="H211" t="s">
        <v>941</v>
      </c>
      <c r="O211" s="49" t="str">
        <f t="shared" si="38"/>
        <v>OK</v>
      </c>
      <c r="P211" s="49" t="str">
        <f t="shared" si="39"/>
        <v>OK</v>
      </c>
      <c r="Q211">
        <f t="shared" si="30"/>
        <v>0</v>
      </c>
      <c r="R211">
        <f t="shared" si="31"/>
        <v>0</v>
      </c>
      <c r="S211">
        <f t="shared" si="32"/>
        <v>0</v>
      </c>
      <c r="T211">
        <f t="shared" si="36"/>
        <v>6</v>
      </c>
      <c r="U211">
        <f t="shared" si="35"/>
        <v>0</v>
      </c>
      <c r="V211">
        <f t="shared" si="35"/>
        <v>0</v>
      </c>
      <c r="W211" s="28" t="str">
        <f t="shared" si="37"/>
        <v>-</v>
      </c>
      <c r="X211" t="str">
        <f t="shared" si="34"/>
        <v>-</v>
      </c>
    </row>
    <row r="212" spans="1:24" ht="19.5" thickTop="1" thickBot="1" x14ac:dyDescent="0.3">
      <c r="A212" t="s">
        <v>1401</v>
      </c>
      <c r="B212" t="s">
        <v>289</v>
      </c>
      <c r="C212" t="s">
        <v>524</v>
      </c>
      <c r="D212" t="s">
        <v>445</v>
      </c>
      <c r="H212" t="s">
        <v>1425</v>
      </c>
      <c r="I212" t="s">
        <v>1402</v>
      </c>
      <c r="O212" s="49" t="str">
        <f t="shared" si="38"/>
        <v>OK</v>
      </c>
      <c r="P212" s="49" t="str">
        <f t="shared" si="39"/>
        <v>OK</v>
      </c>
      <c r="Q212">
        <f t="shared" si="30"/>
        <v>0</v>
      </c>
      <c r="R212">
        <f t="shared" si="31"/>
        <v>0</v>
      </c>
      <c r="S212">
        <f t="shared" si="32"/>
        <v>140</v>
      </c>
      <c r="T212">
        <f t="shared" si="36"/>
        <v>52</v>
      </c>
      <c r="U212">
        <f t="shared" si="35"/>
        <v>0</v>
      </c>
      <c r="V212">
        <f t="shared" si="35"/>
        <v>0</v>
      </c>
      <c r="W212" s="28" t="str">
        <f t="shared" si="37"/>
        <v>-</v>
      </c>
      <c r="X212" t="str">
        <f t="shared" si="34"/>
        <v>-</v>
      </c>
    </row>
    <row r="213" spans="1:24" ht="19.5" thickTop="1" thickBot="1" x14ac:dyDescent="0.3">
      <c r="A213" t="s">
        <v>105</v>
      </c>
      <c r="B213" t="s">
        <v>295</v>
      </c>
      <c r="H213" t="s">
        <v>919</v>
      </c>
      <c r="O213" s="49" t="str">
        <f t="shared" si="38"/>
        <v>OK</v>
      </c>
      <c r="P213" s="49" t="str">
        <f t="shared" si="39"/>
        <v>OK</v>
      </c>
      <c r="Q213">
        <f t="shared" si="30"/>
        <v>0</v>
      </c>
      <c r="R213">
        <f t="shared" si="31"/>
        <v>0</v>
      </c>
      <c r="S213">
        <f t="shared" si="32"/>
        <v>0</v>
      </c>
      <c r="T213">
        <f t="shared" si="36"/>
        <v>97</v>
      </c>
      <c r="U213">
        <f t="shared" si="35"/>
        <v>0</v>
      </c>
      <c r="V213">
        <f t="shared" si="35"/>
        <v>0</v>
      </c>
      <c r="W213" s="28" t="str">
        <f t="shared" si="37"/>
        <v>-</v>
      </c>
      <c r="X213" t="str">
        <f t="shared" si="34"/>
        <v>-</v>
      </c>
    </row>
    <row r="214" spans="1:24" ht="19.5" thickTop="1" thickBot="1" x14ac:dyDescent="0.3">
      <c r="A214" t="s">
        <v>106</v>
      </c>
      <c r="B214" t="s">
        <v>296</v>
      </c>
      <c r="H214" t="s">
        <v>368</v>
      </c>
      <c r="O214" s="49" t="str">
        <f t="shared" si="38"/>
        <v>OK</v>
      </c>
      <c r="P214" s="49" t="str">
        <f t="shared" si="39"/>
        <v>OK</v>
      </c>
      <c r="Q214">
        <f t="shared" si="30"/>
        <v>0</v>
      </c>
      <c r="R214">
        <f t="shared" si="31"/>
        <v>0</v>
      </c>
      <c r="S214">
        <f t="shared" si="32"/>
        <v>0</v>
      </c>
      <c r="T214">
        <f t="shared" si="36"/>
        <v>4</v>
      </c>
      <c r="U214">
        <f t="shared" si="35"/>
        <v>0</v>
      </c>
      <c r="V214">
        <f t="shared" si="35"/>
        <v>0</v>
      </c>
      <c r="W214" s="28" t="str">
        <f t="shared" si="37"/>
        <v>-</v>
      </c>
      <c r="X214" t="str">
        <f t="shared" si="34"/>
        <v>-</v>
      </c>
    </row>
    <row r="215" spans="1:24" ht="19.5" thickTop="1" thickBot="1" x14ac:dyDescent="0.3">
      <c r="A215" t="s">
        <v>417</v>
      </c>
      <c r="B215" t="s">
        <v>289</v>
      </c>
      <c r="H215" t="s">
        <v>368</v>
      </c>
      <c r="O215" s="49" t="str">
        <f t="shared" si="38"/>
        <v>OK</v>
      </c>
      <c r="P215" s="49" t="str">
        <f t="shared" si="39"/>
        <v>OK</v>
      </c>
      <c r="Q215">
        <f t="shared" si="30"/>
        <v>0</v>
      </c>
      <c r="R215">
        <f t="shared" si="31"/>
        <v>0</v>
      </c>
      <c r="S215">
        <f t="shared" si="32"/>
        <v>0</v>
      </c>
      <c r="T215">
        <f t="shared" si="36"/>
        <v>4</v>
      </c>
      <c r="U215">
        <f t="shared" si="35"/>
        <v>0</v>
      </c>
      <c r="V215">
        <f t="shared" si="35"/>
        <v>0</v>
      </c>
      <c r="W215" s="28" t="str">
        <f t="shared" si="37"/>
        <v>-</v>
      </c>
      <c r="X215" t="str">
        <f t="shared" si="34"/>
        <v>-</v>
      </c>
    </row>
    <row r="216" spans="1:24" ht="19.5" thickTop="1" thickBot="1" x14ac:dyDescent="0.3">
      <c r="A216" t="s">
        <v>107</v>
      </c>
      <c r="B216" t="s">
        <v>292</v>
      </c>
      <c r="H216" t="s">
        <v>924</v>
      </c>
      <c r="O216" s="49" t="str">
        <f t="shared" si="38"/>
        <v>OK</v>
      </c>
      <c r="P216" s="49" t="str">
        <f t="shared" si="39"/>
        <v>OK</v>
      </c>
      <c r="Q216">
        <f t="shared" si="30"/>
        <v>0</v>
      </c>
      <c r="R216">
        <f t="shared" si="31"/>
        <v>0</v>
      </c>
      <c r="S216">
        <f t="shared" si="32"/>
        <v>0</v>
      </c>
      <c r="T216">
        <f t="shared" si="36"/>
        <v>19</v>
      </c>
      <c r="U216">
        <f t="shared" si="35"/>
        <v>0</v>
      </c>
      <c r="V216">
        <f t="shared" si="35"/>
        <v>0</v>
      </c>
      <c r="W216" s="28" t="str">
        <f t="shared" si="37"/>
        <v>-</v>
      </c>
      <c r="X216" t="str">
        <f t="shared" si="34"/>
        <v>-</v>
      </c>
    </row>
    <row r="217" spans="1:24" ht="19.5" thickTop="1" thickBot="1" x14ac:dyDescent="0.3">
      <c r="A217" t="s">
        <v>306</v>
      </c>
      <c r="B217" t="s">
        <v>295</v>
      </c>
      <c r="H217" t="s">
        <v>398</v>
      </c>
      <c r="O217" s="49" t="str">
        <f t="shared" si="38"/>
        <v>OK</v>
      </c>
      <c r="P217" s="49" t="str">
        <f t="shared" si="39"/>
        <v>OK</v>
      </c>
      <c r="Q217">
        <f t="shared" si="30"/>
        <v>0</v>
      </c>
      <c r="R217">
        <f t="shared" si="31"/>
        <v>0</v>
      </c>
      <c r="S217">
        <f t="shared" si="32"/>
        <v>0</v>
      </c>
      <c r="T217">
        <f t="shared" si="36"/>
        <v>4</v>
      </c>
      <c r="U217">
        <f t="shared" si="35"/>
        <v>0</v>
      </c>
      <c r="V217">
        <f t="shared" si="35"/>
        <v>0</v>
      </c>
      <c r="W217" s="28" t="str">
        <f t="shared" si="37"/>
        <v>-</v>
      </c>
      <c r="X217" t="str">
        <f t="shared" si="34"/>
        <v>-</v>
      </c>
    </row>
    <row r="218" spans="1:24" ht="19.5" thickTop="1" thickBot="1" x14ac:dyDescent="0.3">
      <c r="A218" t="s">
        <v>108</v>
      </c>
      <c r="B218" t="s">
        <v>288</v>
      </c>
      <c r="H218" t="s">
        <v>926</v>
      </c>
      <c r="O218" s="49" t="str">
        <f t="shared" si="38"/>
        <v>OK</v>
      </c>
      <c r="P218" s="49" t="str">
        <f t="shared" si="39"/>
        <v>OK</v>
      </c>
      <c r="Q218">
        <f t="shared" si="30"/>
        <v>0</v>
      </c>
      <c r="R218">
        <f t="shared" si="31"/>
        <v>0</v>
      </c>
      <c r="S218">
        <f t="shared" si="32"/>
        <v>0</v>
      </c>
      <c r="T218">
        <f t="shared" si="36"/>
        <v>25</v>
      </c>
      <c r="U218">
        <f t="shared" si="35"/>
        <v>0</v>
      </c>
      <c r="V218">
        <f t="shared" si="35"/>
        <v>0</v>
      </c>
      <c r="W218" s="28" t="str">
        <f t="shared" si="37"/>
        <v>-</v>
      </c>
      <c r="X218" t="str">
        <f t="shared" si="34"/>
        <v>-</v>
      </c>
    </row>
    <row r="219" spans="1:24" ht="19.5" thickTop="1" thickBot="1" x14ac:dyDescent="0.3">
      <c r="A219" s="3" t="s">
        <v>454</v>
      </c>
      <c r="B219" t="s">
        <v>296</v>
      </c>
      <c r="D219" t="s">
        <v>455</v>
      </c>
      <c r="F219" t="s">
        <v>456</v>
      </c>
      <c r="H219" t="s">
        <v>883</v>
      </c>
      <c r="J219" s="9" t="s">
        <v>463</v>
      </c>
      <c r="L219" s="10"/>
      <c r="O219" s="49" t="str">
        <f t="shared" si="38"/>
        <v>OK</v>
      </c>
      <c r="P219" s="49" t="str">
        <f t="shared" si="39"/>
        <v>OK</v>
      </c>
      <c r="Q219">
        <f t="shared" si="30"/>
        <v>0</v>
      </c>
      <c r="R219">
        <f t="shared" si="31"/>
        <v>11</v>
      </c>
      <c r="S219">
        <f t="shared" si="32"/>
        <v>0</v>
      </c>
      <c r="T219">
        <f t="shared" si="36"/>
        <v>1</v>
      </c>
      <c r="U219">
        <f t="shared" si="35"/>
        <v>0</v>
      </c>
      <c r="V219">
        <f t="shared" si="35"/>
        <v>0</v>
      </c>
      <c r="W219" s="28" t="str">
        <f t="shared" si="37"/>
        <v>-</v>
      </c>
      <c r="X219" t="str">
        <f t="shared" si="34"/>
        <v>-</v>
      </c>
    </row>
    <row r="220" spans="1:24" ht="19.5" thickTop="1" thickBot="1" x14ac:dyDescent="0.3">
      <c r="A220" t="s">
        <v>109</v>
      </c>
      <c r="B220" t="s">
        <v>289</v>
      </c>
      <c r="H220" t="s">
        <v>943</v>
      </c>
      <c r="O220" s="49" t="str">
        <f t="shared" si="38"/>
        <v>OK</v>
      </c>
      <c r="P220" s="49" t="str">
        <f t="shared" si="39"/>
        <v>OK</v>
      </c>
      <c r="Q220">
        <f t="shared" ref="Q220:Q283" si="40">LEN(L220)</f>
        <v>0</v>
      </c>
      <c r="R220">
        <f t="shared" ref="R220:R283" si="41">LEN(J220)</f>
        <v>0</v>
      </c>
      <c r="S220">
        <f t="shared" ref="S220:S283" si="42">LEN(I220)</f>
        <v>0</v>
      </c>
      <c r="T220">
        <f t="shared" si="36"/>
        <v>92</v>
      </c>
      <c r="U220">
        <f t="shared" ref="U220:V251" si="43">LEN(K220)</f>
        <v>0</v>
      </c>
      <c r="V220">
        <f t="shared" si="43"/>
        <v>0</v>
      </c>
      <c r="W220" s="28" t="str">
        <f t="shared" si="37"/>
        <v>-</v>
      </c>
      <c r="X220" t="str">
        <f t="shared" ref="X220:X283" si="44">IF(ISERROR(FIND(",", D220, 1)), "-", "ERROR")</f>
        <v>-</v>
      </c>
    </row>
    <row r="221" spans="1:24" ht="19.5" thickTop="1" thickBot="1" x14ac:dyDescent="0.3">
      <c r="A221" t="s">
        <v>371</v>
      </c>
      <c r="B221" t="s">
        <v>289</v>
      </c>
      <c r="H221" t="s">
        <v>883</v>
      </c>
      <c r="I221" t="s">
        <v>588</v>
      </c>
      <c r="O221" s="49" t="str">
        <f t="shared" si="38"/>
        <v>OK</v>
      </c>
      <c r="P221" s="49" t="str">
        <f t="shared" si="39"/>
        <v>OK</v>
      </c>
      <c r="Q221">
        <f t="shared" si="40"/>
        <v>0</v>
      </c>
      <c r="R221">
        <f t="shared" si="41"/>
        <v>0</v>
      </c>
      <c r="S221">
        <f t="shared" si="42"/>
        <v>123</v>
      </c>
      <c r="T221">
        <f t="shared" si="36"/>
        <v>1</v>
      </c>
      <c r="U221">
        <f t="shared" si="43"/>
        <v>0</v>
      </c>
      <c r="V221">
        <f t="shared" si="43"/>
        <v>0</v>
      </c>
      <c r="W221" s="28" t="str">
        <f t="shared" si="37"/>
        <v>-</v>
      </c>
      <c r="X221" t="str">
        <f t="shared" si="44"/>
        <v>-</v>
      </c>
    </row>
    <row r="222" spans="1:24" ht="19.5" thickTop="1" thickBot="1" x14ac:dyDescent="0.3">
      <c r="A222" t="s">
        <v>110</v>
      </c>
      <c r="B222" t="s">
        <v>289</v>
      </c>
      <c r="H222" t="s">
        <v>708</v>
      </c>
      <c r="O222" s="49" t="str">
        <f t="shared" si="38"/>
        <v>OK</v>
      </c>
      <c r="P222" s="49" t="str">
        <f t="shared" si="39"/>
        <v>OK</v>
      </c>
      <c r="Q222">
        <f t="shared" si="40"/>
        <v>0</v>
      </c>
      <c r="R222">
        <f t="shared" si="41"/>
        <v>0</v>
      </c>
      <c r="S222">
        <f t="shared" si="42"/>
        <v>0</v>
      </c>
      <c r="T222">
        <f t="shared" si="36"/>
        <v>6</v>
      </c>
      <c r="U222">
        <f t="shared" si="43"/>
        <v>0</v>
      </c>
      <c r="V222">
        <f t="shared" si="43"/>
        <v>0</v>
      </c>
      <c r="W222" s="28" t="str">
        <f t="shared" si="37"/>
        <v>-</v>
      </c>
      <c r="X222" t="str">
        <f t="shared" si="44"/>
        <v>-</v>
      </c>
    </row>
    <row r="223" spans="1:24" ht="19.5" thickTop="1" thickBot="1" x14ac:dyDescent="0.3">
      <c r="A223" t="s">
        <v>1111</v>
      </c>
      <c r="B223" t="s">
        <v>288</v>
      </c>
      <c r="D223" t="s">
        <v>1477</v>
      </c>
      <c r="E223" t="s">
        <v>1478</v>
      </c>
      <c r="H223" t="s">
        <v>673</v>
      </c>
      <c r="O223" s="49" t="str">
        <f t="shared" si="38"/>
        <v>OK</v>
      </c>
      <c r="P223" s="49" t="str">
        <f t="shared" si="39"/>
        <v>OK</v>
      </c>
      <c r="Q223">
        <f t="shared" si="40"/>
        <v>0</v>
      </c>
      <c r="R223">
        <f t="shared" si="41"/>
        <v>0</v>
      </c>
      <c r="S223">
        <f t="shared" si="42"/>
        <v>0</v>
      </c>
      <c r="T223">
        <f t="shared" si="36"/>
        <v>6</v>
      </c>
      <c r="U223">
        <f t="shared" si="43"/>
        <v>0</v>
      </c>
      <c r="V223">
        <f t="shared" si="43"/>
        <v>0</v>
      </c>
      <c r="W223" s="28" t="str">
        <f t="shared" si="37"/>
        <v>-</v>
      </c>
      <c r="X223" t="str">
        <f t="shared" si="44"/>
        <v>-</v>
      </c>
    </row>
    <row r="224" spans="1:24" ht="19.5" thickTop="1" thickBot="1" x14ac:dyDescent="0.3">
      <c r="A224" t="s">
        <v>111</v>
      </c>
      <c r="B224" t="s">
        <v>288</v>
      </c>
      <c r="H224" t="s">
        <v>705</v>
      </c>
      <c r="O224" s="49" t="str">
        <f t="shared" si="38"/>
        <v>OK</v>
      </c>
      <c r="P224" s="49" t="str">
        <f t="shared" si="39"/>
        <v>OK</v>
      </c>
      <c r="Q224">
        <f t="shared" si="40"/>
        <v>0</v>
      </c>
      <c r="R224">
        <f t="shared" si="41"/>
        <v>0</v>
      </c>
      <c r="S224">
        <f t="shared" si="42"/>
        <v>0</v>
      </c>
      <c r="T224">
        <f t="shared" si="36"/>
        <v>7</v>
      </c>
      <c r="U224">
        <f t="shared" si="43"/>
        <v>0</v>
      </c>
      <c r="V224">
        <f t="shared" si="43"/>
        <v>0</v>
      </c>
      <c r="W224" s="28" t="str">
        <f t="shared" si="37"/>
        <v>-</v>
      </c>
      <c r="X224" t="str">
        <f t="shared" si="44"/>
        <v>-</v>
      </c>
    </row>
    <row r="225" spans="1:24" ht="19.5" thickTop="1" thickBot="1" x14ac:dyDescent="0.3">
      <c r="A225" t="s">
        <v>112</v>
      </c>
      <c r="B225" t="s">
        <v>289</v>
      </c>
      <c r="H225" t="s">
        <v>940</v>
      </c>
      <c r="O225" s="49" t="str">
        <f t="shared" si="38"/>
        <v>OK</v>
      </c>
      <c r="P225" s="49" t="str">
        <f t="shared" si="39"/>
        <v>OK</v>
      </c>
      <c r="Q225">
        <f t="shared" si="40"/>
        <v>0</v>
      </c>
      <c r="R225">
        <f t="shared" si="41"/>
        <v>0</v>
      </c>
      <c r="S225">
        <f t="shared" si="42"/>
        <v>0</v>
      </c>
      <c r="T225">
        <f t="shared" si="36"/>
        <v>8</v>
      </c>
      <c r="U225">
        <f t="shared" si="43"/>
        <v>0</v>
      </c>
      <c r="V225">
        <f t="shared" si="43"/>
        <v>0</v>
      </c>
      <c r="W225" s="28" t="str">
        <f t="shared" si="37"/>
        <v>-</v>
      </c>
      <c r="X225" t="str">
        <f t="shared" si="44"/>
        <v>-</v>
      </c>
    </row>
    <row r="226" spans="1:24" ht="19.5" thickTop="1" thickBot="1" x14ac:dyDescent="0.3">
      <c r="A226" t="s">
        <v>113</v>
      </c>
      <c r="B226" t="s">
        <v>289</v>
      </c>
      <c r="H226" t="s">
        <v>944</v>
      </c>
      <c r="O226" s="49" t="str">
        <f t="shared" si="38"/>
        <v>OK</v>
      </c>
      <c r="P226" s="49" t="str">
        <f t="shared" si="39"/>
        <v>OK</v>
      </c>
      <c r="Q226">
        <f t="shared" si="40"/>
        <v>0</v>
      </c>
      <c r="R226">
        <f t="shared" si="41"/>
        <v>0</v>
      </c>
      <c r="S226">
        <f t="shared" si="42"/>
        <v>0</v>
      </c>
      <c r="T226">
        <f t="shared" si="36"/>
        <v>14</v>
      </c>
      <c r="U226">
        <f t="shared" si="43"/>
        <v>0</v>
      </c>
      <c r="V226">
        <f t="shared" si="43"/>
        <v>0</v>
      </c>
      <c r="W226" s="28" t="str">
        <f t="shared" si="37"/>
        <v>-</v>
      </c>
      <c r="X226" t="str">
        <f t="shared" si="44"/>
        <v>-</v>
      </c>
    </row>
    <row r="227" spans="1:24" ht="19.5" thickTop="1" thickBot="1" x14ac:dyDescent="0.3">
      <c r="A227" t="s">
        <v>115</v>
      </c>
      <c r="B227" t="s">
        <v>289</v>
      </c>
      <c r="D227" t="s">
        <v>1427</v>
      </c>
      <c r="H227" t="s">
        <v>945</v>
      </c>
      <c r="O227" s="49" t="str">
        <f t="shared" si="38"/>
        <v>OK</v>
      </c>
      <c r="P227" s="49" t="str">
        <f t="shared" si="39"/>
        <v>OK</v>
      </c>
      <c r="Q227">
        <f t="shared" si="40"/>
        <v>0</v>
      </c>
      <c r="R227">
        <f t="shared" si="41"/>
        <v>0</v>
      </c>
      <c r="S227">
        <f t="shared" si="42"/>
        <v>0</v>
      </c>
      <c r="T227">
        <f t="shared" si="36"/>
        <v>17</v>
      </c>
      <c r="U227">
        <f t="shared" si="43"/>
        <v>0</v>
      </c>
      <c r="V227">
        <f t="shared" si="43"/>
        <v>0</v>
      </c>
      <c r="W227" s="28" t="str">
        <f t="shared" si="37"/>
        <v>-</v>
      </c>
      <c r="X227" t="str">
        <f t="shared" si="44"/>
        <v>-</v>
      </c>
    </row>
    <row r="228" spans="1:24" ht="19.5" thickTop="1" thickBot="1" x14ac:dyDescent="0.3">
      <c r="A228" t="s">
        <v>116</v>
      </c>
      <c r="B228" t="s">
        <v>288</v>
      </c>
      <c r="H228" t="s">
        <v>946</v>
      </c>
      <c r="O228" s="49" t="str">
        <f t="shared" si="38"/>
        <v>OK</v>
      </c>
      <c r="P228" s="49" t="str">
        <f t="shared" si="39"/>
        <v>OK</v>
      </c>
      <c r="Q228">
        <f t="shared" si="40"/>
        <v>0</v>
      </c>
      <c r="R228">
        <f t="shared" si="41"/>
        <v>0</v>
      </c>
      <c r="S228">
        <f t="shared" si="42"/>
        <v>0</v>
      </c>
      <c r="T228">
        <f t="shared" si="36"/>
        <v>288</v>
      </c>
      <c r="U228">
        <f t="shared" si="43"/>
        <v>0</v>
      </c>
      <c r="V228">
        <f t="shared" si="43"/>
        <v>0</v>
      </c>
      <c r="W228" s="28" t="str">
        <f t="shared" si="37"/>
        <v>-</v>
      </c>
      <c r="X228" t="str">
        <f t="shared" si="44"/>
        <v>-</v>
      </c>
    </row>
    <row r="229" spans="1:24" ht="19.5" thickTop="1" thickBot="1" x14ac:dyDescent="0.3">
      <c r="A229" t="s">
        <v>117</v>
      </c>
      <c r="B229" t="s">
        <v>288</v>
      </c>
      <c r="H229" t="s">
        <v>947</v>
      </c>
      <c r="O229" s="49" t="str">
        <f t="shared" si="38"/>
        <v>OK</v>
      </c>
      <c r="P229" s="49" t="str">
        <f t="shared" si="39"/>
        <v>OK</v>
      </c>
      <c r="Q229">
        <f t="shared" si="40"/>
        <v>0</v>
      </c>
      <c r="R229">
        <f t="shared" si="41"/>
        <v>0</v>
      </c>
      <c r="S229">
        <f t="shared" si="42"/>
        <v>0</v>
      </c>
      <c r="T229">
        <f t="shared" si="36"/>
        <v>68</v>
      </c>
      <c r="U229">
        <f t="shared" si="43"/>
        <v>0</v>
      </c>
      <c r="V229">
        <f t="shared" si="43"/>
        <v>0</v>
      </c>
      <c r="W229" s="28" t="str">
        <f t="shared" si="37"/>
        <v>-</v>
      </c>
      <c r="X229" t="str">
        <f t="shared" si="44"/>
        <v>-</v>
      </c>
    </row>
    <row r="230" spans="1:24" ht="19.5" thickTop="1" thickBot="1" x14ac:dyDescent="0.3">
      <c r="A230" t="s">
        <v>1054</v>
      </c>
      <c r="B230" t="s">
        <v>288</v>
      </c>
      <c r="D230" t="s">
        <v>1479</v>
      </c>
      <c r="E230" t="s">
        <v>1480</v>
      </c>
      <c r="F230" t="s">
        <v>1298</v>
      </c>
      <c r="H230" t="s">
        <v>508</v>
      </c>
      <c r="I230" t="s">
        <v>704</v>
      </c>
      <c r="O230" s="49" t="str">
        <f t="shared" si="38"/>
        <v>OK</v>
      </c>
      <c r="P230" s="49" t="str">
        <f t="shared" si="39"/>
        <v>OK</v>
      </c>
      <c r="Q230">
        <f t="shared" si="40"/>
        <v>0</v>
      </c>
      <c r="R230">
        <f t="shared" si="41"/>
        <v>0</v>
      </c>
      <c r="S230">
        <f t="shared" si="42"/>
        <v>128</v>
      </c>
      <c r="T230">
        <f t="shared" si="36"/>
        <v>9</v>
      </c>
      <c r="U230">
        <f t="shared" si="43"/>
        <v>0</v>
      </c>
      <c r="V230">
        <f t="shared" si="43"/>
        <v>0</v>
      </c>
      <c r="W230" s="28" t="str">
        <f t="shared" si="37"/>
        <v>-</v>
      </c>
      <c r="X230" t="str">
        <f t="shared" si="44"/>
        <v>-</v>
      </c>
    </row>
    <row r="231" spans="1:24" ht="19.5" thickTop="1" thickBot="1" x14ac:dyDescent="0.3">
      <c r="A231" t="s">
        <v>118</v>
      </c>
      <c r="B231" t="s">
        <v>289</v>
      </c>
      <c r="H231" t="s">
        <v>948</v>
      </c>
      <c r="O231" s="49" t="str">
        <f t="shared" si="38"/>
        <v>OK</v>
      </c>
      <c r="P231" s="49" t="str">
        <f t="shared" si="39"/>
        <v>OK</v>
      </c>
      <c r="Q231">
        <f t="shared" si="40"/>
        <v>0</v>
      </c>
      <c r="R231">
        <f t="shared" si="41"/>
        <v>0</v>
      </c>
      <c r="S231">
        <f t="shared" si="42"/>
        <v>0</v>
      </c>
      <c r="T231">
        <f t="shared" si="36"/>
        <v>39</v>
      </c>
      <c r="U231">
        <f t="shared" si="43"/>
        <v>0</v>
      </c>
      <c r="V231">
        <f t="shared" si="43"/>
        <v>0</v>
      </c>
      <c r="W231" s="28" t="str">
        <f t="shared" si="37"/>
        <v>-</v>
      </c>
      <c r="X231" t="str">
        <f t="shared" si="44"/>
        <v>-</v>
      </c>
    </row>
    <row r="232" spans="1:24" ht="19.5" thickTop="1" thickBot="1" x14ac:dyDescent="0.3">
      <c r="A232" t="s">
        <v>340</v>
      </c>
      <c r="B232" t="s">
        <v>288</v>
      </c>
      <c r="H232" t="s">
        <v>883</v>
      </c>
      <c r="O232" s="49" t="str">
        <f t="shared" si="38"/>
        <v>OK</v>
      </c>
      <c r="P232" s="49" t="str">
        <f t="shared" si="39"/>
        <v>OK</v>
      </c>
      <c r="Q232">
        <f t="shared" si="40"/>
        <v>0</v>
      </c>
      <c r="R232">
        <f t="shared" si="41"/>
        <v>0</v>
      </c>
      <c r="S232">
        <f t="shared" si="42"/>
        <v>0</v>
      </c>
      <c r="T232">
        <f t="shared" si="36"/>
        <v>1</v>
      </c>
      <c r="U232">
        <f t="shared" si="43"/>
        <v>0</v>
      </c>
      <c r="V232">
        <f t="shared" si="43"/>
        <v>0</v>
      </c>
      <c r="W232" s="28" t="str">
        <f t="shared" si="37"/>
        <v>-</v>
      </c>
      <c r="X232" t="str">
        <f t="shared" si="44"/>
        <v>-</v>
      </c>
    </row>
    <row r="233" spans="1:24" ht="19.5" thickTop="1" thickBot="1" x14ac:dyDescent="0.3">
      <c r="A233" t="s">
        <v>1299</v>
      </c>
      <c r="B233" t="s">
        <v>288</v>
      </c>
      <c r="D233" t="s">
        <v>1300</v>
      </c>
      <c r="H233" t="s">
        <v>508</v>
      </c>
      <c r="O233" s="49" t="str">
        <f t="shared" si="38"/>
        <v>OK</v>
      </c>
      <c r="P233" s="49" t="str">
        <f t="shared" si="39"/>
        <v>OK</v>
      </c>
      <c r="Q233">
        <f t="shared" si="40"/>
        <v>0</v>
      </c>
      <c r="R233">
        <f t="shared" si="41"/>
        <v>0</v>
      </c>
      <c r="S233">
        <f t="shared" si="42"/>
        <v>0</v>
      </c>
      <c r="T233">
        <f t="shared" si="36"/>
        <v>9</v>
      </c>
      <c r="U233">
        <f t="shared" si="43"/>
        <v>0</v>
      </c>
      <c r="V233">
        <f t="shared" si="43"/>
        <v>0</v>
      </c>
      <c r="W233" s="28" t="str">
        <f t="shared" si="37"/>
        <v>-</v>
      </c>
      <c r="X233" t="str">
        <f t="shared" si="44"/>
        <v>-</v>
      </c>
    </row>
    <row r="234" spans="1:24" ht="19.5" thickTop="1" thickBot="1" x14ac:dyDescent="0.3">
      <c r="A234" t="s">
        <v>119</v>
      </c>
      <c r="B234" t="s">
        <v>288</v>
      </c>
      <c r="H234" t="s">
        <v>949</v>
      </c>
      <c r="O234" s="49" t="str">
        <f t="shared" si="38"/>
        <v>OK</v>
      </c>
      <c r="P234" s="49" t="str">
        <f t="shared" si="39"/>
        <v>OK</v>
      </c>
      <c r="Q234">
        <f t="shared" si="40"/>
        <v>0</v>
      </c>
      <c r="R234">
        <f t="shared" si="41"/>
        <v>0</v>
      </c>
      <c r="S234">
        <f t="shared" si="42"/>
        <v>0</v>
      </c>
      <c r="T234">
        <f t="shared" si="36"/>
        <v>117</v>
      </c>
      <c r="U234">
        <f t="shared" si="43"/>
        <v>0</v>
      </c>
      <c r="V234">
        <f t="shared" si="43"/>
        <v>0</v>
      </c>
      <c r="W234" s="28" t="str">
        <f t="shared" si="37"/>
        <v>-</v>
      </c>
      <c r="X234" t="str">
        <f t="shared" si="44"/>
        <v>-</v>
      </c>
    </row>
    <row r="235" spans="1:24" ht="19.5" thickTop="1" thickBot="1" x14ac:dyDescent="0.3">
      <c r="A235" t="s">
        <v>557</v>
      </c>
      <c r="B235" t="s">
        <v>288</v>
      </c>
      <c r="D235" t="s">
        <v>607</v>
      </c>
      <c r="E235" t="s">
        <v>1481</v>
      </c>
      <c r="H235" t="s">
        <v>1306</v>
      </c>
      <c r="I235" t="s">
        <v>582</v>
      </c>
      <c r="J235" t="s">
        <v>558</v>
      </c>
      <c r="K235" s="33"/>
      <c r="M235" s="33"/>
      <c r="N235" s="33"/>
      <c r="O235" s="49" t="str">
        <f t="shared" si="38"/>
        <v>OK</v>
      </c>
      <c r="P235" s="49" t="str">
        <f t="shared" si="39"/>
        <v>OK</v>
      </c>
      <c r="Q235">
        <f t="shared" si="40"/>
        <v>0</v>
      </c>
      <c r="R235">
        <f t="shared" si="41"/>
        <v>234</v>
      </c>
      <c r="S235">
        <f t="shared" si="42"/>
        <v>131</v>
      </c>
      <c r="T235">
        <f t="shared" si="36"/>
        <v>12</v>
      </c>
      <c r="U235">
        <f t="shared" si="43"/>
        <v>0</v>
      </c>
      <c r="V235">
        <f t="shared" si="43"/>
        <v>0</v>
      </c>
      <c r="W235" s="28" t="str">
        <f t="shared" si="37"/>
        <v>-</v>
      </c>
      <c r="X235" t="str">
        <f t="shared" si="44"/>
        <v>-</v>
      </c>
    </row>
    <row r="236" spans="1:24" ht="19.5" thickTop="1" thickBot="1" x14ac:dyDescent="0.3">
      <c r="A236" t="s">
        <v>1113</v>
      </c>
      <c r="B236" t="s">
        <v>288</v>
      </c>
      <c r="D236" t="s">
        <v>1114</v>
      </c>
      <c r="H236" t="s">
        <v>673</v>
      </c>
      <c r="O236" s="49" t="str">
        <f t="shared" si="38"/>
        <v>OK</v>
      </c>
      <c r="P236" s="49" t="str">
        <f t="shared" si="39"/>
        <v>OK</v>
      </c>
      <c r="Q236">
        <f t="shared" si="40"/>
        <v>0</v>
      </c>
      <c r="R236">
        <f t="shared" si="41"/>
        <v>0</v>
      </c>
      <c r="S236">
        <f t="shared" si="42"/>
        <v>0</v>
      </c>
      <c r="T236">
        <f t="shared" si="36"/>
        <v>6</v>
      </c>
      <c r="U236">
        <f t="shared" si="43"/>
        <v>0</v>
      </c>
      <c r="V236">
        <f t="shared" si="43"/>
        <v>0</v>
      </c>
      <c r="W236" s="28" t="str">
        <f t="shared" si="37"/>
        <v>-</v>
      </c>
      <c r="X236" t="str">
        <f t="shared" si="44"/>
        <v>-</v>
      </c>
    </row>
    <row r="237" spans="1:24" ht="19.5" thickTop="1" thickBot="1" x14ac:dyDescent="0.3">
      <c r="A237" t="s">
        <v>120</v>
      </c>
      <c r="B237" t="s">
        <v>288</v>
      </c>
      <c r="H237" t="s">
        <v>950</v>
      </c>
      <c r="O237" s="49" t="str">
        <f t="shared" si="38"/>
        <v>OK</v>
      </c>
      <c r="P237" s="49" t="str">
        <f t="shared" si="39"/>
        <v>OK</v>
      </c>
      <c r="Q237">
        <f t="shared" si="40"/>
        <v>0</v>
      </c>
      <c r="R237">
        <f t="shared" si="41"/>
        <v>0</v>
      </c>
      <c r="S237">
        <f t="shared" si="42"/>
        <v>0</v>
      </c>
      <c r="T237">
        <f t="shared" si="36"/>
        <v>42</v>
      </c>
      <c r="U237">
        <f t="shared" si="43"/>
        <v>0</v>
      </c>
      <c r="V237">
        <f t="shared" si="43"/>
        <v>0</v>
      </c>
      <c r="W237" s="28" t="str">
        <f t="shared" si="37"/>
        <v>-</v>
      </c>
      <c r="X237" t="str">
        <f t="shared" si="44"/>
        <v>-</v>
      </c>
    </row>
    <row r="238" spans="1:24" ht="19.5" thickTop="1" thickBot="1" x14ac:dyDescent="0.3">
      <c r="A238" t="s">
        <v>121</v>
      </c>
      <c r="B238" t="s">
        <v>288</v>
      </c>
      <c r="H238" t="s">
        <v>951</v>
      </c>
      <c r="O238" s="49" t="str">
        <f t="shared" si="38"/>
        <v>OK</v>
      </c>
      <c r="P238" s="49" t="str">
        <f t="shared" si="39"/>
        <v>OK</v>
      </c>
      <c r="Q238">
        <f t="shared" si="40"/>
        <v>0</v>
      </c>
      <c r="R238">
        <f t="shared" si="41"/>
        <v>0</v>
      </c>
      <c r="S238">
        <f t="shared" si="42"/>
        <v>0</v>
      </c>
      <c r="T238">
        <f t="shared" si="36"/>
        <v>18</v>
      </c>
      <c r="U238">
        <f t="shared" si="43"/>
        <v>0</v>
      </c>
      <c r="V238">
        <f t="shared" si="43"/>
        <v>0</v>
      </c>
      <c r="W238" s="28" t="str">
        <f t="shared" si="37"/>
        <v>-</v>
      </c>
      <c r="X238" t="str">
        <f t="shared" si="44"/>
        <v>-</v>
      </c>
    </row>
    <row r="239" spans="1:24" ht="19.5" thickTop="1" thickBot="1" x14ac:dyDescent="0.3">
      <c r="A239" t="s">
        <v>122</v>
      </c>
      <c r="B239" t="s">
        <v>288</v>
      </c>
      <c r="H239" t="s">
        <v>951</v>
      </c>
      <c r="O239" s="49" t="str">
        <f t="shared" si="38"/>
        <v>OK</v>
      </c>
      <c r="P239" s="49" t="str">
        <f t="shared" si="39"/>
        <v>OK</v>
      </c>
      <c r="Q239">
        <f t="shared" si="40"/>
        <v>0</v>
      </c>
      <c r="R239">
        <f t="shared" si="41"/>
        <v>0</v>
      </c>
      <c r="S239">
        <f t="shared" si="42"/>
        <v>0</v>
      </c>
      <c r="T239">
        <f t="shared" si="36"/>
        <v>18</v>
      </c>
      <c r="U239">
        <f t="shared" si="43"/>
        <v>0</v>
      </c>
      <c r="V239">
        <f t="shared" si="43"/>
        <v>0</v>
      </c>
      <c r="W239" s="28" t="str">
        <f t="shared" si="37"/>
        <v>-</v>
      </c>
      <c r="X239" t="str">
        <f t="shared" si="44"/>
        <v>-</v>
      </c>
    </row>
    <row r="240" spans="1:24" ht="19.5" thickTop="1" thickBot="1" x14ac:dyDescent="0.3">
      <c r="A240" t="s">
        <v>123</v>
      </c>
      <c r="B240" t="s">
        <v>288</v>
      </c>
      <c r="H240" t="s">
        <v>508</v>
      </c>
      <c r="O240" s="49" t="str">
        <f t="shared" si="38"/>
        <v>OK</v>
      </c>
      <c r="P240" s="49" t="str">
        <f t="shared" si="39"/>
        <v>OK</v>
      </c>
      <c r="Q240">
        <f t="shared" si="40"/>
        <v>0</v>
      </c>
      <c r="R240">
        <f t="shared" si="41"/>
        <v>0</v>
      </c>
      <c r="S240">
        <f t="shared" si="42"/>
        <v>0</v>
      </c>
      <c r="T240">
        <f t="shared" si="36"/>
        <v>9</v>
      </c>
      <c r="U240">
        <f t="shared" si="43"/>
        <v>0</v>
      </c>
      <c r="V240">
        <f t="shared" si="43"/>
        <v>0</v>
      </c>
      <c r="W240" s="28" t="str">
        <f t="shared" si="37"/>
        <v>-</v>
      </c>
      <c r="X240" t="str">
        <f t="shared" si="44"/>
        <v>-</v>
      </c>
    </row>
    <row r="241" spans="1:24" ht="19.5" thickTop="1" thickBot="1" x14ac:dyDescent="0.3">
      <c r="A241" t="s">
        <v>124</v>
      </c>
      <c r="B241" t="s">
        <v>288</v>
      </c>
      <c r="D241" t="s">
        <v>607</v>
      </c>
      <c r="H241" t="s">
        <v>952</v>
      </c>
      <c r="I241" t="s">
        <v>606</v>
      </c>
      <c r="O241" s="49" t="str">
        <f t="shared" si="38"/>
        <v>OK</v>
      </c>
      <c r="P241" s="49" t="str">
        <f t="shared" si="39"/>
        <v>OK</v>
      </c>
      <c r="Q241">
        <f t="shared" si="40"/>
        <v>0</v>
      </c>
      <c r="R241">
        <f t="shared" si="41"/>
        <v>0</v>
      </c>
      <c r="S241">
        <f t="shared" si="42"/>
        <v>145</v>
      </c>
      <c r="T241">
        <f t="shared" si="36"/>
        <v>67</v>
      </c>
      <c r="U241">
        <f t="shared" si="43"/>
        <v>0</v>
      </c>
      <c r="V241">
        <f t="shared" si="43"/>
        <v>0</v>
      </c>
      <c r="W241" s="28" t="str">
        <f t="shared" si="37"/>
        <v>-</v>
      </c>
      <c r="X241" t="str">
        <f t="shared" si="44"/>
        <v>-</v>
      </c>
    </row>
    <row r="242" spans="1:24" ht="19.5" thickTop="1" thickBot="1" x14ac:dyDescent="0.3">
      <c r="A242" t="s">
        <v>1358</v>
      </c>
      <c r="B242" t="s">
        <v>288</v>
      </c>
      <c r="D242" t="s">
        <v>1367</v>
      </c>
      <c r="H242" t="s">
        <v>753</v>
      </c>
      <c r="O242" s="49" t="str">
        <f t="shared" si="38"/>
        <v>OK</v>
      </c>
      <c r="P242" s="49" t="str">
        <f t="shared" si="39"/>
        <v>OK</v>
      </c>
      <c r="Q242">
        <f t="shared" si="40"/>
        <v>0</v>
      </c>
      <c r="R242">
        <f t="shared" si="41"/>
        <v>0</v>
      </c>
      <c r="S242">
        <f t="shared" si="42"/>
        <v>0</v>
      </c>
      <c r="T242">
        <f t="shared" si="36"/>
        <v>12</v>
      </c>
      <c r="U242">
        <f t="shared" si="43"/>
        <v>0</v>
      </c>
      <c r="V242">
        <f t="shared" si="43"/>
        <v>0</v>
      </c>
      <c r="W242" s="28" t="str">
        <f t="shared" si="37"/>
        <v>-</v>
      </c>
      <c r="X242" t="str">
        <f t="shared" si="44"/>
        <v>-</v>
      </c>
    </row>
    <row r="243" spans="1:24" ht="19.5" thickTop="1" thickBot="1" x14ac:dyDescent="0.3">
      <c r="A243" t="s">
        <v>125</v>
      </c>
      <c r="B243" t="s">
        <v>293</v>
      </c>
      <c r="H243" t="s">
        <v>912</v>
      </c>
      <c r="O243" s="49" t="str">
        <f t="shared" si="38"/>
        <v>OK</v>
      </c>
      <c r="P243" s="49" t="str">
        <f t="shared" si="39"/>
        <v>OK</v>
      </c>
      <c r="Q243">
        <f t="shared" si="40"/>
        <v>0</v>
      </c>
      <c r="R243">
        <f t="shared" si="41"/>
        <v>0</v>
      </c>
      <c r="S243">
        <f t="shared" si="42"/>
        <v>0</v>
      </c>
      <c r="T243">
        <f t="shared" si="36"/>
        <v>13</v>
      </c>
      <c r="U243">
        <f t="shared" si="43"/>
        <v>0</v>
      </c>
      <c r="V243">
        <f t="shared" si="43"/>
        <v>0</v>
      </c>
      <c r="W243" s="28" t="str">
        <f t="shared" si="37"/>
        <v>-</v>
      </c>
      <c r="X243" t="str">
        <f t="shared" si="44"/>
        <v>-</v>
      </c>
    </row>
    <row r="244" spans="1:24" ht="19.5" thickTop="1" thickBot="1" x14ac:dyDescent="0.3">
      <c r="A244" s="3" t="s">
        <v>488</v>
      </c>
      <c r="B244" t="s">
        <v>296</v>
      </c>
      <c r="D244" t="s">
        <v>489</v>
      </c>
      <c r="F244" t="s">
        <v>490</v>
      </c>
      <c r="H244" t="s">
        <v>883</v>
      </c>
      <c r="O244" s="49" t="str">
        <f t="shared" si="38"/>
        <v>OK</v>
      </c>
      <c r="P244" s="49" t="str">
        <f t="shared" si="39"/>
        <v>OK</v>
      </c>
      <c r="Q244">
        <f t="shared" si="40"/>
        <v>0</v>
      </c>
      <c r="R244">
        <f t="shared" si="41"/>
        <v>0</v>
      </c>
      <c r="S244">
        <f t="shared" si="42"/>
        <v>0</v>
      </c>
      <c r="T244">
        <f t="shared" si="36"/>
        <v>1</v>
      </c>
      <c r="U244">
        <f t="shared" si="43"/>
        <v>0</v>
      </c>
      <c r="V244">
        <f t="shared" si="43"/>
        <v>0</v>
      </c>
      <c r="W244" s="28" t="str">
        <f t="shared" si="37"/>
        <v>-</v>
      </c>
      <c r="X244" t="str">
        <f t="shared" si="44"/>
        <v>-</v>
      </c>
    </row>
    <row r="245" spans="1:24" ht="19.5" thickTop="1" thickBot="1" x14ac:dyDescent="0.3">
      <c r="A245" s="3" t="s">
        <v>493</v>
      </c>
      <c r="B245" t="s">
        <v>296</v>
      </c>
      <c r="D245" t="s">
        <v>494</v>
      </c>
      <c r="F245" t="s">
        <v>495</v>
      </c>
      <c r="H245" t="s">
        <v>883</v>
      </c>
      <c r="I245" t="s">
        <v>583</v>
      </c>
      <c r="O245" s="49" t="str">
        <f t="shared" si="38"/>
        <v>OK</v>
      </c>
      <c r="P245" s="49" t="str">
        <f t="shared" si="39"/>
        <v>OK</v>
      </c>
      <c r="Q245">
        <f t="shared" si="40"/>
        <v>0</v>
      </c>
      <c r="R245">
        <f t="shared" si="41"/>
        <v>0</v>
      </c>
      <c r="S245">
        <f t="shared" si="42"/>
        <v>161</v>
      </c>
      <c r="T245">
        <f t="shared" si="36"/>
        <v>1</v>
      </c>
      <c r="U245">
        <f t="shared" si="43"/>
        <v>0</v>
      </c>
      <c r="V245">
        <f t="shared" si="43"/>
        <v>0</v>
      </c>
      <c r="W245" s="28" t="str">
        <f t="shared" si="37"/>
        <v>-</v>
      </c>
      <c r="X245" t="str">
        <f t="shared" si="44"/>
        <v>-</v>
      </c>
    </row>
    <row r="246" spans="1:24" ht="19.5" thickTop="1" thickBot="1" x14ac:dyDescent="0.3">
      <c r="A246" t="s">
        <v>126</v>
      </c>
      <c r="B246" t="s">
        <v>293</v>
      </c>
      <c r="H246" t="s">
        <v>398</v>
      </c>
      <c r="O246" s="49" t="str">
        <f t="shared" si="38"/>
        <v>OK</v>
      </c>
      <c r="P246" s="49" t="str">
        <f t="shared" si="39"/>
        <v>OK</v>
      </c>
      <c r="Q246">
        <f t="shared" si="40"/>
        <v>0</v>
      </c>
      <c r="R246">
        <f t="shared" si="41"/>
        <v>0</v>
      </c>
      <c r="S246">
        <f t="shared" si="42"/>
        <v>0</v>
      </c>
      <c r="T246">
        <f t="shared" si="36"/>
        <v>4</v>
      </c>
      <c r="U246">
        <f t="shared" si="43"/>
        <v>0</v>
      </c>
      <c r="V246">
        <f t="shared" si="43"/>
        <v>0</v>
      </c>
      <c r="W246" s="28" t="str">
        <f t="shared" si="37"/>
        <v>-</v>
      </c>
      <c r="X246" t="str">
        <f t="shared" si="44"/>
        <v>-</v>
      </c>
    </row>
    <row r="247" spans="1:24" ht="19.5" thickTop="1" thickBot="1" x14ac:dyDescent="0.3">
      <c r="A247" t="s">
        <v>1385</v>
      </c>
      <c r="B247" t="s">
        <v>289</v>
      </c>
      <c r="C247" t="s">
        <v>524</v>
      </c>
      <c r="D247" t="s">
        <v>1386</v>
      </c>
      <c r="H247" t="s">
        <v>398</v>
      </c>
      <c r="J247" t="s">
        <v>1273</v>
      </c>
      <c r="K247" s="36" t="s">
        <v>1387</v>
      </c>
      <c r="L247" s="30"/>
      <c r="O247" s="49" t="str">
        <f t="shared" si="38"/>
        <v>OK</v>
      </c>
      <c r="P247" s="49" t="str">
        <f t="shared" si="39"/>
        <v>OK</v>
      </c>
      <c r="Q247">
        <f t="shared" si="40"/>
        <v>0</v>
      </c>
      <c r="R247">
        <f t="shared" si="41"/>
        <v>23</v>
      </c>
      <c r="S247">
        <f t="shared" si="42"/>
        <v>0</v>
      </c>
      <c r="T247">
        <f t="shared" si="36"/>
        <v>4</v>
      </c>
      <c r="U247">
        <f t="shared" si="43"/>
        <v>70</v>
      </c>
      <c r="V247">
        <f t="shared" si="43"/>
        <v>0</v>
      </c>
      <c r="W247" s="28" t="str">
        <f t="shared" si="37"/>
        <v>-</v>
      </c>
      <c r="X247" t="str">
        <f t="shared" si="44"/>
        <v>-</v>
      </c>
    </row>
    <row r="248" spans="1:24" ht="19.5" thickTop="1" thickBot="1" x14ac:dyDescent="0.3">
      <c r="A248" t="s">
        <v>127</v>
      </c>
      <c r="B248" t="s">
        <v>295</v>
      </c>
      <c r="D248" t="s">
        <v>476</v>
      </c>
      <c r="H248" t="s">
        <v>906</v>
      </c>
      <c r="O248" s="49" t="str">
        <f t="shared" si="38"/>
        <v>OK</v>
      </c>
      <c r="P248" s="49" t="str">
        <f t="shared" si="39"/>
        <v>OK</v>
      </c>
      <c r="Q248">
        <f t="shared" si="40"/>
        <v>0</v>
      </c>
      <c r="R248">
        <f t="shared" si="41"/>
        <v>0</v>
      </c>
      <c r="S248">
        <f t="shared" si="42"/>
        <v>0</v>
      </c>
      <c r="T248">
        <f t="shared" si="36"/>
        <v>88</v>
      </c>
      <c r="U248">
        <f t="shared" si="43"/>
        <v>0</v>
      </c>
      <c r="V248">
        <f t="shared" si="43"/>
        <v>0</v>
      </c>
      <c r="W248" s="28" t="str">
        <f t="shared" si="37"/>
        <v>-</v>
      </c>
      <c r="X248" t="str">
        <f t="shared" si="44"/>
        <v>-</v>
      </c>
    </row>
    <row r="249" spans="1:24" ht="19.5" thickTop="1" thickBot="1" x14ac:dyDescent="0.3">
      <c r="A249" t="s">
        <v>128</v>
      </c>
      <c r="B249" t="s">
        <v>296</v>
      </c>
      <c r="D249" t="s">
        <v>473</v>
      </c>
      <c r="F249" t="s">
        <v>474</v>
      </c>
      <c r="H249" t="s">
        <v>398</v>
      </c>
      <c r="O249" s="49" t="str">
        <f t="shared" si="38"/>
        <v>OK</v>
      </c>
      <c r="P249" s="49" t="str">
        <f t="shared" si="39"/>
        <v>OK</v>
      </c>
      <c r="Q249">
        <f t="shared" si="40"/>
        <v>0</v>
      </c>
      <c r="R249">
        <f t="shared" si="41"/>
        <v>0</v>
      </c>
      <c r="S249">
        <f t="shared" si="42"/>
        <v>0</v>
      </c>
      <c r="T249">
        <f t="shared" si="36"/>
        <v>4</v>
      </c>
      <c r="U249">
        <f t="shared" si="43"/>
        <v>0</v>
      </c>
      <c r="V249">
        <f t="shared" si="43"/>
        <v>0</v>
      </c>
      <c r="W249" s="28" t="str">
        <f t="shared" si="37"/>
        <v>-</v>
      </c>
      <c r="X249" t="str">
        <f t="shared" si="44"/>
        <v>-</v>
      </c>
    </row>
    <row r="250" spans="1:24" ht="19.5" thickTop="1" thickBot="1" x14ac:dyDescent="0.3">
      <c r="A250" t="s">
        <v>129</v>
      </c>
      <c r="B250" t="s">
        <v>289</v>
      </c>
      <c r="H250" t="s">
        <v>1432</v>
      </c>
      <c r="O250" s="49" t="str">
        <f t="shared" si="38"/>
        <v>OK</v>
      </c>
      <c r="P250" s="49" t="str">
        <f t="shared" si="39"/>
        <v>OK</v>
      </c>
      <c r="Q250">
        <f t="shared" si="40"/>
        <v>0</v>
      </c>
      <c r="R250">
        <f t="shared" si="41"/>
        <v>0</v>
      </c>
      <c r="S250">
        <f t="shared" si="42"/>
        <v>0</v>
      </c>
      <c r="T250">
        <f t="shared" si="36"/>
        <v>59</v>
      </c>
      <c r="U250">
        <f t="shared" si="43"/>
        <v>0</v>
      </c>
      <c r="V250">
        <f t="shared" si="43"/>
        <v>0</v>
      </c>
      <c r="W250" s="28" t="str">
        <f t="shared" si="37"/>
        <v>-</v>
      </c>
      <c r="X250" t="str">
        <f t="shared" si="44"/>
        <v>-</v>
      </c>
    </row>
    <row r="251" spans="1:24" ht="19.5" thickTop="1" thickBot="1" x14ac:dyDescent="0.3">
      <c r="A251" t="s">
        <v>130</v>
      </c>
      <c r="B251" t="s">
        <v>289</v>
      </c>
      <c r="H251" t="s">
        <v>1433</v>
      </c>
      <c r="O251" s="49" t="str">
        <f t="shared" si="38"/>
        <v>OK</v>
      </c>
      <c r="P251" s="49" t="str">
        <f t="shared" si="39"/>
        <v>OK</v>
      </c>
      <c r="Q251">
        <f t="shared" si="40"/>
        <v>0</v>
      </c>
      <c r="R251">
        <f t="shared" si="41"/>
        <v>0</v>
      </c>
      <c r="S251">
        <f t="shared" si="42"/>
        <v>0</v>
      </c>
      <c r="T251">
        <f t="shared" si="36"/>
        <v>76</v>
      </c>
      <c r="U251">
        <f t="shared" si="43"/>
        <v>0</v>
      </c>
      <c r="V251">
        <f t="shared" si="43"/>
        <v>0</v>
      </c>
      <c r="W251" s="28" t="str">
        <f t="shared" si="37"/>
        <v>-</v>
      </c>
      <c r="X251" t="str">
        <f t="shared" si="44"/>
        <v>-</v>
      </c>
    </row>
    <row r="252" spans="1:24" ht="19.5" thickTop="1" thickBot="1" x14ac:dyDescent="0.3">
      <c r="A252" t="s">
        <v>428</v>
      </c>
      <c r="B252" t="s">
        <v>295</v>
      </c>
      <c r="H252" t="s">
        <v>883</v>
      </c>
      <c r="O252" s="49" t="str">
        <f t="shared" si="38"/>
        <v>OK</v>
      </c>
      <c r="P252" s="49" t="str">
        <f t="shared" si="39"/>
        <v>OK</v>
      </c>
      <c r="Q252">
        <f t="shared" si="40"/>
        <v>0</v>
      </c>
      <c r="R252">
        <f t="shared" si="41"/>
        <v>0</v>
      </c>
      <c r="S252">
        <f t="shared" si="42"/>
        <v>0</v>
      </c>
      <c r="T252">
        <f t="shared" si="36"/>
        <v>1</v>
      </c>
      <c r="U252">
        <f t="shared" ref="U252:V283" si="45">LEN(K252)</f>
        <v>0</v>
      </c>
      <c r="V252">
        <f t="shared" si="45"/>
        <v>0</v>
      </c>
      <c r="W252" s="28" t="str">
        <f t="shared" si="37"/>
        <v>-</v>
      </c>
      <c r="X252" t="str">
        <f t="shared" si="44"/>
        <v>-</v>
      </c>
    </row>
    <row r="253" spans="1:24" ht="19.5" thickTop="1" thickBot="1" x14ac:dyDescent="0.3">
      <c r="A253" t="s">
        <v>314</v>
      </c>
      <c r="B253" t="s">
        <v>295</v>
      </c>
      <c r="H253" t="s">
        <v>1042</v>
      </c>
      <c r="I253" t="s">
        <v>594</v>
      </c>
      <c r="O253" s="49" t="str">
        <f t="shared" si="38"/>
        <v>OK</v>
      </c>
      <c r="P253" s="49" t="str">
        <f t="shared" si="39"/>
        <v>OK</v>
      </c>
      <c r="Q253">
        <f t="shared" si="40"/>
        <v>0</v>
      </c>
      <c r="R253">
        <f t="shared" si="41"/>
        <v>0</v>
      </c>
      <c r="S253">
        <f t="shared" si="42"/>
        <v>135</v>
      </c>
      <c r="T253">
        <f t="shared" si="36"/>
        <v>226</v>
      </c>
      <c r="U253">
        <f t="shared" si="45"/>
        <v>0</v>
      </c>
      <c r="V253">
        <f t="shared" si="45"/>
        <v>0</v>
      </c>
      <c r="W253" s="28" t="str">
        <f t="shared" si="37"/>
        <v>-</v>
      </c>
      <c r="X253" t="str">
        <f t="shared" si="44"/>
        <v>-</v>
      </c>
    </row>
    <row r="254" spans="1:24" ht="19.5" thickTop="1" thickBot="1" x14ac:dyDescent="0.3">
      <c r="A254" t="s">
        <v>380</v>
      </c>
      <c r="B254" t="s">
        <v>289</v>
      </c>
      <c r="H254" t="s">
        <v>954</v>
      </c>
      <c r="O254" s="49" t="str">
        <f t="shared" si="38"/>
        <v>OK</v>
      </c>
      <c r="P254" s="49" t="str">
        <f t="shared" si="39"/>
        <v>OK</v>
      </c>
      <c r="Q254">
        <f t="shared" si="40"/>
        <v>0</v>
      </c>
      <c r="R254">
        <f t="shared" si="41"/>
        <v>0</v>
      </c>
      <c r="S254">
        <f t="shared" si="42"/>
        <v>0</v>
      </c>
      <c r="T254">
        <f t="shared" si="36"/>
        <v>36</v>
      </c>
      <c r="U254">
        <f t="shared" si="45"/>
        <v>0</v>
      </c>
      <c r="V254">
        <f t="shared" si="45"/>
        <v>0</v>
      </c>
      <c r="W254" s="28" t="str">
        <f t="shared" si="37"/>
        <v>-</v>
      </c>
      <c r="X254" t="str">
        <f t="shared" si="44"/>
        <v>-</v>
      </c>
    </row>
    <row r="255" spans="1:24" ht="19.5" thickTop="1" thickBot="1" x14ac:dyDescent="0.3">
      <c r="A255" t="s">
        <v>131</v>
      </c>
      <c r="B255" t="s">
        <v>288</v>
      </c>
      <c r="H255" t="s">
        <v>368</v>
      </c>
      <c r="O255" s="49" t="str">
        <f t="shared" si="38"/>
        <v>OK</v>
      </c>
      <c r="P255" s="49" t="str">
        <f t="shared" si="39"/>
        <v>OK</v>
      </c>
      <c r="Q255">
        <f t="shared" si="40"/>
        <v>0</v>
      </c>
      <c r="R255">
        <f t="shared" si="41"/>
        <v>0</v>
      </c>
      <c r="S255">
        <f t="shared" si="42"/>
        <v>0</v>
      </c>
      <c r="T255">
        <f t="shared" si="36"/>
        <v>4</v>
      </c>
      <c r="U255">
        <f t="shared" si="45"/>
        <v>0</v>
      </c>
      <c r="V255">
        <f t="shared" si="45"/>
        <v>0</v>
      </c>
      <c r="W255" s="28" t="str">
        <f t="shared" si="37"/>
        <v>-</v>
      </c>
      <c r="X255" t="str">
        <f t="shared" si="44"/>
        <v>-</v>
      </c>
    </row>
    <row r="256" spans="1:24" ht="19.5" thickTop="1" thickBot="1" x14ac:dyDescent="0.3">
      <c r="A256" t="s">
        <v>1115</v>
      </c>
      <c r="B256" t="s">
        <v>288</v>
      </c>
      <c r="D256" t="s">
        <v>1482</v>
      </c>
      <c r="E256" t="s">
        <v>756</v>
      </c>
      <c r="H256" t="s">
        <v>673</v>
      </c>
      <c r="O256" s="49" t="str">
        <f t="shared" si="38"/>
        <v>OK</v>
      </c>
      <c r="P256" s="49" t="str">
        <f t="shared" si="39"/>
        <v>OK</v>
      </c>
      <c r="Q256">
        <f t="shared" si="40"/>
        <v>0</v>
      </c>
      <c r="R256">
        <f t="shared" si="41"/>
        <v>0</v>
      </c>
      <c r="S256">
        <f t="shared" si="42"/>
        <v>0</v>
      </c>
      <c r="T256">
        <f t="shared" si="36"/>
        <v>6</v>
      </c>
      <c r="U256">
        <f t="shared" si="45"/>
        <v>0</v>
      </c>
      <c r="V256">
        <f t="shared" si="45"/>
        <v>0</v>
      </c>
      <c r="W256" s="28" t="str">
        <f t="shared" si="37"/>
        <v>-</v>
      </c>
      <c r="X256" t="str">
        <f t="shared" si="44"/>
        <v>-</v>
      </c>
    </row>
    <row r="257" spans="1:24" ht="19.5" thickTop="1" thickBot="1" x14ac:dyDescent="0.3">
      <c r="A257" t="s">
        <v>132</v>
      </c>
      <c r="B257" t="s">
        <v>288</v>
      </c>
      <c r="D257" t="s">
        <v>1483</v>
      </c>
      <c r="H257" t="s">
        <v>636</v>
      </c>
      <c r="I257" t="s">
        <v>635</v>
      </c>
      <c r="O257" s="49" t="str">
        <f t="shared" si="38"/>
        <v>OK</v>
      </c>
      <c r="P257" s="49" t="str">
        <f t="shared" si="39"/>
        <v>OK</v>
      </c>
      <c r="Q257">
        <f t="shared" si="40"/>
        <v>0</v>
      </c>
      <c r="R257">
        <f t="shared" si="41"/>
        <v>0</v>
      </c>
      <c r="S257">
        <f t="shared" si="42"/>
        <v>137</v>
      </c>
      <c r="T257">
        <f t="shared" si="36"/>
        <v>6</v>
      </c>
      <c r="U257">
        <f t="shared" si="45"/>
        <v>0</v>
      </c>
      <c r="V257">
        <f t="shared" si="45"/>
        <v>0</v>
      </c>
      <c r="W257" s="28" t="str">
        <f t="shared" si="37"/>
        <v>-</v>
      </c>
      <c r="X257" t="str">
        <f t="shared" si="44"/>
        <v>-</v>
      </c>
    </row>
    <row r="258" spans="1:24" ht="19.5" thickTop="1" thickBot="1" x14ac:dyDescent="0.3">
      <c r="A258" t="s">
        <v>304</v>
      </c>
      <c r="B258" t="s">
        <v>289</v>
      </c>
      <c r="H258" t="s">
        <v>955</v>
      </c>
      <c r="O258" s="49" t="str">
        <f t="shared" si="38"/>
        <v>OK</v>
      </c>
      <c r="P258" s="49" t="str">
        <f t="shared" si="39"/>
        <v>OK</v>
      </c>
      <c r="Q258">
        <f t="shared" si="40"/>
        <v>0</v>
      </c>
      <c r="R258">
        <f t="shared" si="41"/>
        <v>0</v>
      </c>
      <c r="S258">
        <f t="shared" si="42"/>
        <v>0</v>
      </c>
      <c r="T258">
        <f t="shared" si="36"/>
        <v>36</v>
      </c>
      <c r="U258">
        <f t="shared" si="45"/>
        <v>0</v>
      </c>
      <c r="V258">
        <f t="shared" si="45"/>
        <v>0</v>
      </c>
      <c r="W258" s="28" t="str">
        <f t="shared" si="37"/>
        <v>-</v>
      </c>
      <c r="X258" t="str">
        <f t="shared" si="44"/>
        <v>-</v>
      </c>
    </row>
    <row r="259" spans="1:24" ht="19.5" thickTop="1" thickBot="1" x14ac:dyDescent="0.3">
      <c r="A259" t="s">
        <v>133</v>
      </c>
      <c r="B259" t="s">
        <v>288</v>
      </c>
      <c r="H259" t="s">
        <v>368</v>
      </c>
      <c r="O259" s="49" t="str">
        <f t="shared" si="38"/>
        <v>OK</v>
      </c>
      <c r="P259" s="49" t="str">
        <f t="shared" si="39"/>
        <v>OK</v>
      </c>
      <c r="Q259">
        <f t="shared" si="40"/>
        <v>0</v>
      </c>
      <c r="R259">
        <f t="shared" si="41"/>
        <v>0</v>
      </c>
      <c r="S259">
        <f t="shared" si="42"/>
        <v>0</v>
      </c>
      <c r="T259">
        <f t="shared" ref="T259:T292" si="46">LEN(H259)</f>
        <v>4</v>
      </c>
      <c r="U259">
        <f t="shared" si="45"/>
        <v>0</v>
      </c>
      <c r="V259">
        <f t="shared" si="45"/>
        <v>0</v>
      </c>
      <c r="W259" s="28" t="str">
        <f t="shared" ref="W259:W292" si="47">IF(H259 = "", "ERROR","-")</f>
        <v>-</v>
      </c>
      <c r="X259" t="str">
        <f t="shared" si="44"/>
        <v>-</v>
      </c>
    </row>
    <row r="260" spans="1:24" ht="19.5" thickTop="1" thickBot="1" x14ac:dyDescent="0.3">
      <c r="A260" t="s">
        <v>134</v>
      </c>
      <c r="B260" t="s">
        <v>288</v>
      </c>
      <c r="D260" t="s">
        <v>756</v>
      </c>
      <c r="H260" t="s">
        <v>757</v>
      </c>
      <c r="I260" t="s">
        <v>691</v>
      </c>
      <c r="O260" s="49" t="str">
        <f t="shared" ref="O260:O323" si="48">IF(A260=A259, "ERROR","OK")</f>
        <v>OK</v>
      </c>
      <c r="P260" s="49" t="str">
        <f t="shared" ref="P260:P323" si="49">IF(B260="", "ERROR","OK")</f>
        <v>OK</v>
      </c>
      <c r="Q260">
        <f t="shared" si="40"/>
        <v>0</v>
      </c>
      <c r="R260">
        <f t="shared" si="41"/>
        <v>0</v>
      </c>
      <c r="S260">
        <f t="shared" si="42"/>
        <v>125</v>
      </c>
      <c r="T260">
        <f t="shared" si="46"/>
        <v>24</v>
      </c>
      <c r="U260">
        <f t="shared" si="45"/>
        <v>0</v>
      </c>
      <c r="V260">
        <f t="shared" si="45"/>
        <v>0</v>
      </c>
      <c r="W260" s="28" t="str">
        <f t="shared" si="47"/>
        <v>-</v>
      </c>
      <c r="X260" t="str">
        <f t="shared" si="44"/>
        <v>-</v>
      </c>
    </row>
    <row r="261" spans="1:24" ht="19.5" thickTop="1" thickBot="1" x14ac:dyDescent="0.3">
      <c r="A261" t="s">
        <v>135</v>
      </c>
      <c r="B261" t="s">
        <v>289</v>
      </c>
      <c r="H261" t="s">
        <v>956</v>
      </c>
      <c r="O261" s="49" t="str">
        <f t="shared" si="48"/>
        <v>OK</v>
      </c>
      <c r="P261" s="49" t="str">
        <f t="shared" si="49"/>
        <v>OK</v>
      </c>
      <c r="Q261">
        <f t="shared" si="40"/>
        <v>0</v>
      </c>
      <c r="R261">
        <f t="shared" si="41"/>
        <v>0</v>
      </c>
      <c r="S261">
        <f t="shared" si="42"/>
        <v>0</v>
      </c>
      <c r="T261">
        <f t="shared" si="46"/>
        <v>71</v>
      </c>
      <c r="U261">
        <f t="shared" si="45"/>
        <v>0</v>
      </c>
      <c r="V261">
        <f t="shared" si="45"/>
        <v>0</v>
      </c>
      <c r="W261" s="28" t="str">
        <f t="shared" si="47"/>
        <v>-</v>
      </c>
      <c r="X261" t="str">
        <f t="shared" si="44"/>
        <v>-</v>
      </c>
    </row>
    <row r="262" spans="1:24" ht="19.5" thickTop="1" thickBot="1" x14ac:dyDescent="0.3">
      <c r="A262" t="s">
        <v>136</v>
      </c>
      <c r="B262" t="s">
        <v>288</v>
      </c>
      <c r="H262" t="s">
        <v>957</v>
      </c>
      <c r="O262" s="49" t="str">
        <f t="shared" si="48"/>
        <v>OK</v>
      </c>
      <c r="P262" s="49" t="str">
        <f t="shared" si="49"/>
        <v>OK</v>
      </c>
      <c r="Q262">
        <f t="shared" si="40"/>
        <v>0</v>
      </c>
      <c r="R262">
        <f t="shared" si="41"/>
        <v>0</v>
      </c>
      <c r="S262">
        <f t="shared" si="42"/>
        <v>0</v>
      </c>
      <c r="T262">
        <f t="shared" si="46"/>
        <v>14</v>
      </c>
      <c r="U262">
        <f t="shared" si="45"/>
        <v>0</v>
      </c>
      <c r="V262">
        <f t="shared" si="45"/>
        <v>0</v>
      </c>
      <c r="W262" s="28" t="str">
        <f t="shared" si="47"/>
        <v>-</v>
      </c>
      <c r="X262" t="str">
        <f t="shared" si="44"/>
        <v>-</v>
      </c>
    </row>
    <row r="263" spans="1:24" ht="19.5" thickTop="1" thickBot="1" x14ac:dyDescent="0.3">
      <c r="A263" t="s">
        <v>1370</v>
      </c>
      <c r="B263" t="s">
        <v>288</v>
      </c>
      <c r="D263" t="s">
        <v>136</v>
      </c>
      <c r="F263" t="s">
        <v>1369</v>
      </c>
      <c r="H263" t="s">
        <v>1371</v>
      </c>
      <c r="K263" s="36" t="s">
        <v>1372</v>
      </c>
      <c r="O263" s="49" t="str">
        <f t="shared" si="48"/>
        <v>OK</v>
      </c>
      <c r="P263" s="49" t="str">
        <f t="shared" si="49"/>
        <v>OK</v>
      </c>
      <c r="Q263">
        <f t="shared" si="40"/>
        <v>0</v>
      </c>
      <c r="R263">
        <f t="shared" si="41"/>
        <v>0</v>
      </c>
      <c r="S263">
        <f t="shared" si="42"/>
        <v>0</v>
      </c>
      <c r="T263">
        <f t="shared" si="46"/>
        <v>20</v>
      </c>
      <c r="U263">
        <f t="shared" si="45"/>
        <v>181</v>
      </c>
      <c r="V263">
        <f t="shared" si="45"/>
        <v>0</v>
      </c>
      <c r="W263" s="28" t="str">
        <f t="shared" si="47"/>
        <v>-</v>
      </c>
      <c r="X263" t="str">
        <f t="shared" si="44"/>
        <v>-</v>
      </c>
    </row>
    <row r="264" spans="1:24" ht="19.5" thickTop="1" thickBot="1" x14ac:dyDescent="0.3">
      <c r="A264" t="s">
        <v>137</v>
      </c>
      <c r="B264" t="s">
        <v>296</v>
      </c>
      <c r="H264" t="s">
        <v>368</v>
      </c>
      <c r="O264" s="49" t="str">
        <f t="shared" si="48"/>
        <v>OK</v>
      </c>
      <c r="P264" s="49" t="str">
        <f t="shared" si="49"/>
        <v>OK</v>
      </c>
      <c r="Q264">
        <f t="shared" si="40"/>
        <v>0</v>
      </c>
      <c r="R264">
        <f t="shared" si="41"/>
        <v>0</v>
      </c>
      <c r="S264">
        <f t="shared" si="42"/>
        <v>0</v>
      </c>
      <c r="T264">
        <f t="shared" si="46"/>
        <v>4</v>
      </c>
      <c r="U264">
        <f t="shared" si="45"/>
        <v>0</v>
      </c>
      <c r="V264">
        <f t="shared" si="45"/>
        <v>0</v>
      </c>
      <c r="W264" s="28" t="str">
        <f t="shared" si="47"/>
        <v>-</v>
      </c>
      <c r="X264" t="str">
        <f t="shared" si="44"/>
        <v>-</v>
      </c>
    </row>
    <row r="265" spans="1:24" ht="61.5" thickTop="1" thickBot="1" x14ac:dyDescent="0.3">
      <c r="A265" s="29" t="s">
        <v>1084</v>
      </c>
      <c r="B265" t="s">
        <v>7</v>
      </c>
      <c r="D265" s="25" t="s">
        <v>1085</v>
      </c>
      <c r="H265" t="s">
        <v>673</v>
      </c>
      <c r="O265" s="49" t="str">
        <f t="shared" si="48"/>
        <v>OK</v>
      </c>
      <c r="P265" s="49" t="str">
        <f t="shared" si="49"/>
        <v>OK</v>
      </c>
      <c r="Q265">
        <f t="shared" si="40"/>
        <v>0</v>
      </c>
      <c r="R265">
        <f t="shared" si="41"/>
        <v>0</v>
      </c>
      <c r="S265">
        <f t="shared" si="42"/>
        <v>0</v>
      </c>
      <c r="T265">
        <f t="shared" si="46"/>
        <v>6</v>
      </c>
      <c r="U265">
        <f t="shared" si="45"/>
        <v>0</v>
      </c>
      <c r="V265">
        <f t="shared" si="45"/>
        <v>0</v>
      </c>
      <c r="W265" s="28" t="str">
        <f t="shared" si="47"/>
        <v>-</v>
      </c>
      <c r="X265" t="str">
        <f t="shared" si="44"/>
        <v>-</v>
      </c>
    </row>
    <row r="266" spans="1:24" ht="19.5" thickTop="1" thickBot="1" x14ac:dyDescent="0.3">
      <c r="A266" t="s">
        <v>1117</v>
      </c>
      <c r="B266" t="s">
        <v>288</v>
      </c>
      <c r="D266" t="s">
        <v>1502</v>
      </c>
      <c r="E266" t="s">
        <v>1114</v>
      </c>
      <c r="H266" t="s">
        <v>673</v>
      </c>
      <c r="O266" s="49" t="str">
        <f t="shared" si="48"/>
        <v>OK</v>
      </c>
      <c r="P266" s="49" t="str">
        <f t="shared" si="49"/>
        <v>OK</v>
      </c>
      <c r="Q266">
        <f t="shared" si="40"/>
        <v>0</v>
      </c>
      <c r="R266">
        <f t="shared" si="41"/>
        <v>0</v>
      </c>
      <c r="S266">
        <f t="shared" si="42"/>
        <v>0</v>
      </c>
      <c r="T266">
        <f t="shared" si="46"/>
        <v>6</v>
      </c>
      <c r="U266">
        <f t="shared" si="45"/>
        <v>0</v>
      </c>
      <c r="V266">
        <f t="shared" si="45"/>
        <v>0</v>
      </c>
      <c r="W266" s="28" t="str">
        <f t="shared" si="47"/>
        <v>-</v>
      </c>
      <c r="X266" t="str">
        <f t="shared" si="44"/>
        <v>-</v>
      </c>
    </row>
    <row r="267" spans="1:24" ht="19.5" thickTop="1" thickBot="1" x14ac:dyDescent="0.3">
      <c r="A267" t="s">
        <v>138</v>
      </c>
      <c r="B267" t="s">
        <v>289</v>
      </c>
      <c r="H267" t="s">
        <v>958</v>
      </c>
      <c r="O267" s="49" t="str">
        <f t="shared" si="48"/>
        <v>OK</v>
      </c>
      <c r="P267" s="49" t="str">
        <f t="shared" si="49"/>
        <v>OK</v>
      </c>
      <c r="Q267">
        <f t="shared" si="40"/>
        <v>0</v>
      </c>
      <c r="R267">
        <f t="shared" si="41"/>
        <v>0</v>
      </c>
      <c r="S267">
        <f t="shared" si="42"/>
        <v>0</v>
      </c>
      <c r="T267">
        <f t="shared" si="46"/>
        <v>7</v>
      </c>
      <c r="U267">
        <f t="shared" si="45"/>
        <v>0</v>
      </c>
      <c r="V267">
        <f t="shared" si="45"/>
        <v>0</v>
      </c>
      <c r="W267" s="28" t="str">
        <f t="shared" si="47"/>
        <v>-</v>
      </c>
      <c r="X267" t="str">
        <f t="shared" si="44"/>
        <v>-</v>
      </c>
    </row>
    <row r="268" spans="1:24" ht="19.5" thickTop="1" thickBot="1" x14ac:dyDescent="0.3">
      <c r="A268" t="s">
        <v>139</v>
      </c>
      <c r="B268" t="s">
        <v>288</v>
      </c>
      <c r="H268" t="s">
        <v>508</v>
      </c>
      <c r="O268" s="49" t="str">
        <f t="shared" si="48"/>
        <v>OK</v>
      </c>
      <c r="P268" s="49" t="str">
        <f t="shared" si="49"/>
        <v>OK</v>
      </c>
      <c r="Q268">
        <f t="shared" si="40"/>
        <v>0</v>
      </c>
      <c r="R268">
        <f t="shared" si="41"/>
        <v>0</v>
      </c>
      <c r="S268">
        <f t="shared" si="42"/>
        <v>0</v>
      </c>
      <c r="T268">
        <f t="shared" si="46"/>
        <v>9</v>
      </c>
      <c r="U268">
        <f t="shared" si="45"/>
        <v>0</v>
      </c>
      <c r="V268">
        <f t="shared" si="45"/>
        <v>0</v>
      </c>
      <c r="W268" s="28" t="str">
        <f t="shared" si="47"/>
        <v>-</v>
      </c>
      <c r="X268" t="str">
        <f t="shared" si="44"/>
        <v>-</v>
      </c>
    </row>
    <row r="269" spans="1:24" ht="61.5" thickTop="1" thickBot="1" x14ac:dyDescent="0.3">
      <c r="A269" s="29" t="s">
        <v>1193</v>
      </c>
      <c r="B269" t="s">
        <v>1200</v>
      </c>
      <c r="H269" t="s">
        <v>673</v>
      </c>
      <c r="J269" s="29" t="s">
        <v>1194</v>
      </c>
      <c r="O269" s="49" t="str">
        <f t="shared" si="48"/>
        <v>OK</v>
      </c>
      <c r="P269" s="49" t="str">
        <f t="shared" si="49"/>
        <v>OK</v>
      </c>
      <c r="Q269">
        <f t="shared" si="40"/>
        <v>0</v>
      </c>
      <c r="R269">
        <f t="shared" si="41"/>
        <v>29</v>
      </c>
      <c r="S269">
        <f t="shared" si="42"/>
        <v>0</v>
      </c>
      <c r="T269">
        <f t="shared" si="46"/>
        <v>6</v>
      </c>
      <c r="U269">
        <f t="shared" si="45"/>
        <v>0</v>
      </c>
      <c r="V269">
        <f t="shared" si="45"/>
        <v>0</v>
      </c>
      <c r="W269" s="28" t="str">
        <f t="shared" si="47"/>
        <v>-</v>
      </c>
      <c r="X269" t="str">
        <f t="shared" si="44"/>
        <v>-</v>
      </c>
    </row>
    <row r="270" spans="1:24" ht="19.5" thickTop="1" thickBot="1" x14ac:dyDescent="0.3">
      <c r="A270" t="s">
        <v>140</v>
      </c>
      <c r="B270" t="s">
        <v>288</v>
      </c>
      <c r="H270" t="s">
        <v>883</v>
      </c>
      <c r="O270" s="49" t="str">
        <f t="shared" si="48"/>
        <v>OK</v>
      </c>
      <c r="P270" s="49" t="str">
        <f t="shared" si="49"/>
        <v>OK</v>
      </c>
      <c r="Q270">
        <f t="shared" si="40"/>
        <v>0</v>
      </c>
      <c r="R270">
        <f t="shared" si="41"/>
        <v>0</v>
      </c>
      <c r="S270">
        <f t="shared" si="42"/>
        <v>0</v>
      </c>
      <c r="T270">
        <f t="shared" si="46"/>
        <v>1</v>
      </c>
      <c r="U270">
        <f t="shared" si="45"/>
        <v>0</v>
      </c>
      <c r="V270">
        <f t="shared" si="45"/>
        <v>0</v>
      </c>
      <c r="W270" s="28" t="str">
        <f t="shared" si="47"/>
        <v>-</v>
      </c>
      <c r="X270" t="str">
        <f t="shared" si="44"/>
        <v>-</v>
      </c>
    </row>
    <row r="271" spans="1:24" ht="19.5" thickTop="1" thickBot="1" x14ac:dyDescent="0.3">
      <c r="A271" t="s">
        <v>141</v>
      </c>
      <c r="B271" t="s">
        <v>288</v>
      </c>
      <c r="H271" t="s">
        <v>959</v>
      </c>
      <c r="O271" s="49" t="str">
        <f t="shared" si="48"/>
        <v>OK</v>
      </c>
      <c r="P271" s="49" t="str">
        <f t="shared" si="49"/>
        <v>OK</v>
      </c>
      <c r="Q271">
        <f t="shared" si="40"/>
        <v>0</v>
      </c>
      <c r="R271">
        <f t="shared" si="41"/>
        <v>0</v>
      </c>
      <c r="S271">
        <f t="shared" si="42"/>
        <v>0</v>
      </c>
      <c r="T271">
        <f t="shared" si="46"/>
        <v>48</v>
      </c>
      <c r="U271">
        <f t="shared" si="45"/>
        <v>0</v>
      </c>
      <c r="V271">
        <f t="shared" si="45"/>
        <v>0</v>
      </c>
      <c r="W271" s="28" t="str">
        <f t="shared" si="47"/>
        <v>-</v>
      </c>
      <c r="X271" t="str">
        <f t="shared" si="44"/>
        <v>-</v>
      </c>
    </row>
    <row r="272" spans="1:24" ht="46.5" thickTop="1" thickBot="1" x14ac:dyDescent="0.3">
      <c r="A272" s="29" t="s">
        <v>1195</v>
      </c>
      <c r="B272" t="s">
        <v>1200</v>
      </c>
      <c r="D272" s="29"/>
      <c r="F272" t="s">
        <v>1532</v>
      </c>
      <c r="H272" t="s">
        <v>673</v>
      </c>
      <c r="O272" s="49" t="str">
        <f t="shared" si="48"/>
        <v>OK</v>
      </c>
      <c r="P272" s="49" t="str">
        <f t="shared" si="49"/>
        <v>OK</v>
      </c>
      <c r="Q272">
        <f t="shared" si="40"/>
        <v>0</v>
      </c>
      <c r="R272">
        <f t="shared" si="41"/>
        <v>0</v>
      </c>
      <c r="S272">
        <f t="shared" si="42"/>
        <v>0</v>
      </c>
      <c r="T272">
        <f t="shared" si="46"/>
        <v>6</v>
      </c>
      <c r="U272">
        <f t="shared" si="45"/>
        <v>0</v>
      </c>
      <c r="V272">
        <f t="shared" si="45"/>
        <v>0</v>
      </c>
      <c r="W272" s="28" t="str">
        <f t="shared" si="47"/>
        <v>-</v>
      </c>
      <c r="X272" t="str">
        <f t="shared" si="44"/>
        <v>-</v>
      </c>
    </row>
    <row r="273" spans="1:24" ht="19.5" thickTop="1" thickBot="1" x14ac:dyDescent="0.3">
      <c r="A273" t="s">
        <v>142</v>
      </c>
      <c r="B273" t="s">
        <v>288</v>
      </c>
      <c r="D273" t="s">
        <v>471</v>
      </c>
      <c r="F273" t="s">
        <v>470</v>
      </c>
      <c r="H273" t="s">
        <v>398</v>
      </c>
      <c r="O273" s="49" t="str">
        <f t="shared" si="48"/>
        <v>OK</v>
      </c>
      <c r="P273" s="49" t="str">
        <f t="shared" si="49"/>
        <v>OK</v>
      </c>
      <c r="Q273">
        <f t="shared" si="40"/>
        <v>0</v>
      </c>
      <c r="R273">
        <f t="shared" si="41"/>
        <v>0</v>
      </c>
      <c r="S273">
        <f t="shared" si="42"/>
        <v>0</v>
      </c>
      <c r="T273">
        <f t="shared" si="46"/>
        <v>4</v>
      </c>
      <c r="U273">
        <f t="shared" si="45"/>
        <v>0</v>
      </c>
      <c r="V273">
        <f t="shared" si="45"/>
        <v>0</v>
      </c>
      <c r="W273" s="28" t="str">
        <f t="shared" si="47"/>
        <v>-</v>
      </c>
      <c r="X273" t="str">
        <f t="shared" si="44"/>
        <v>-</v>
      </c>
    </row>
    <row r="274" spans="1:24" ht="19.5" thickTop="1" thickBot="1" x14ac:dyDescent="0.3">
      <c r="A274" t="s">
        <v>303</v>
      </c>
      <c r="B274" t="s">
        <v>289</v>
      </c>
      <c r="H274" t="s">
        <v>960</v>
      </c>
      <c r="O274" s="49" t="str">
        <f t="shared" si="48"/>
        <v>OK</v>
      </c>
      <c r="P274" s="49" t="str">
        <f t="shared" si="49"/>
        <v>OK</v>
      </c>
      <c r="Q274">
        <f t="shared" si="40"/>
        <v>0</v>
      </c>
      <c r="R274">
        <f t="shared" si="41"/>
        <v>0</v>
      </c>
      <c r="S274">
        <f t="shared" si="42"/>
        <v>0</v>
      </c>
      <c r="T274">
        <f t="shared" si="46"/>
        <v>146</v>
      </c>
      <c r="U274">
        <f t="shared" si="45"/>
        <v>0</v>
      </c>
      <c r="V274">
        <f t="shared" si="45"/>
        <v>0</v>
      </c>
      <c r="W274" s="28" t="str">
        <f t="shared" si="47"/>
        <v>-</v>
      </c>
      <c r="X274" t="str">
        <f t="shared" si="44"/>
        <v>-</v>
      </c>
    </row>
    <row r="275" spans="1:24" ht="19.5" thickTop="1" thickBot="1" x14ac:dyDescent="0.3">
      <c r="A275" t="s">
        <v>143</v>
      </c>
      <c r="B275" t="s">
        <v>289</v>
      </c>
      <c r="H275" t="s">
        <v>705</v>
      </c>
      <c r="O275" s="49" t="str">
        <f t="shared" si="48"/>
        <v>OK</v>
      </c>
      <c r="P275" s="49" t="str">
        <f t="shared" si="49"/>
        <v>OK</v>
      </c>
      <c r="Q275">
        <f t="shared" si="40"/>
        <v>0</v>
      </c>
      <c r="R275">
        <f t="shared" si="41"/>
        <v>0</v>
      </c>
      <c r="S275">
        <f t="shared" si="42"/>
        <v>0</v>
      </c>
      <c r="T275">
        <f t="shared" si="46"/>
        <v>7</v>
      </c>
      <c r="U275">
        <f t="shared" si="45"/>
        <v>0</v>
      </c>
      <c r="V275">
        <f t="shared" si="45"/>
        <v>0</v>
      </c>
      <c r="W275" s="28" t="str">
        <f t="shared" si="47"/>
        <v>-</v>
      </c>
      <c r="X275" t="str">
        <f t="shared" si="44"/>
        <v>-</v>
      </c>
    </row>
    <row r="276" spans="1:24" ht="19.5" thickTop="1" thickBot="1" x14ac:dyDescent="0.3">
      <c r="A276" t="s">
        <v>144</v>
      </c>
      <c r="B276" t="s">
        <v>289</v>
      </c>
      <c r="H276" t="s">
        <v>883</v>
      </c>
      <c r="O276" s="49" t="str">
        <f t="shared" si="48"/>
        <v>OK</v>
      </c>
      <c r="P276" s="49" t="str">
        <f t="shared" si="49"/>
        <v>OK</v>
      </c>
      <c r="Q276">
        <f t="shared" si="40"/>
        <v>0</v>
      </c>
      <c r="R276">
        <f t="shared" si="41"/>
        <v>0</v>
      </c>
      <c r="S276">
        <f t="shared" si="42"/>
        <v>0</v>
      </c>
      <c r="T276">
        <f t="shared" si="46"/>
        <v>1</v>
      </c>
      <c r="U276">
        <f t="shared" si="45"/>
        <v>0</v>
      </c>
      <c r="V276">
        <f t="shared" si="45"/>
        <v>0</v>
      </c>
      <c r="W276" s="28" t="str">
        <f t="shared" si="47"/>
        <v>-</v>
      </c>
      <c r="X276" t="str">
        <f t="shared" si="44"/>
        <v>-</v>
      </c>
    </row>
    <row r="277" spans="1:24" ht="19.5" thickTop="1" thickBot="1" x14ac:dyDescent="0.3">
      <c r="A277" t="s">
        <v>145</v>
      </c>
      <c r="B277" t="s">
        <v>289</v>
      </c>
      <c r="H277" t="s">
        <v>604</v>
      </c>
      <c r="O277" s="49" t="str">
        <f t="shared" si="48"/>
        <v>OK</v>
      </c>
      <c r="P277" s="49" t="str">
        <f t="shared" si="49"/>
        <v>OK</v>
      </c>
      <c r="Q277">
        <f t="shared" si="40"/>
        <v>0</v>
      </c>
      <c r="R277">
        <f t="shared" si="41"/>
        <v>0</v>
      </c>
      <c r="S277">
        <f t="shared" si="42"/>
        <v>0</v>
      </c>
      <c r="T277">
        <f t="shared" si="46"/>
        <v>6</v>
      </c>
      <c r="U277">
        <f t="shared" si="45"/>
        <v>0</v>
      </c>
      <c r="V277">
        <f t="shared" si="45"/>
        <v>0</v>
      </c>
      <c r="W277" s="28" t="str">
        <f t="shared" si="47"/>
        <v>-</v>
      </c>
      <c r="X277" t="str">
        <f t="shared" si="44"/>
        <v>-</v>
      </c>
    </row>
    <row r="278" spans="1:24" ht="19.5" thickTop="1" thickBot="1" x14ac:dyDescent="0.3">
      <c r="A278" t="s">
        <v>146</v>
      </c>
      <c r="B278" t="s">
        <v>288</v>
      </c>
      <c r="D278" t="s">
        <v>1485</v>
      </c>
      <c r="E278" t="s">
        <v>1486</v>
      </c>
      <c r="F278" s="7" t="s">
        <v>1484</v>
      </c>
      <c r="G278" s="7"/>
      <c r="H278" t="s">
        <v>962</v>
      </c>
      <c r="O278" s="49" t="str">
        <f t="shared" si="48"/>
        <v>OK</v>
      </c>
      <c r="P278" s="49" t="str">
        <f t="shared" si="49"/>
        <v>OK</v>
      </c>
      <c r="Q278">
        <f t="shared" si="40"/>
        <v>0</v>
      </c>
      <c r="R278">
        <f t="shared" si="41"/>
        <v>0</v>
      </c>
      <c r="S278">
        <f t="shared" si="42"/>
        <v>0</v>
      </c>
      <c r="T278">
        <f t="shared" si="46"/>
        <v>93</v>
      </c>
      <c r="U278">
        <f t="shared" si="45"/>
        <v>0</v>
      </c>
      <c r="V278">
        <f t="shared" si="45"/>
        <v>0</v>
      </c>
      <c r="W278" s="28" t="str">
        <f t="shared" si="47"/>
        <v>-</v>
      </c>
      <c r="X278" t="str">
        <f t="shared" si="44"/>
        <v>-</v>
      </c>
    </row>
    <row r="279" spans="1:24" ht="19.5" thickTop="1" thickBot="1" x14ac:dyDescent="0.3">
      <c r="A279" t="s">
        <v>147</v>
      </c>
      <c r="B279" t="s">
        <v>288</v>
      </c>
      <c r="H279" t="s">
        <v>963</v>
      </c>
      <c r="O279" s="49" t="str">
        <f t="shared" si="48"/>
        <v>OK</v>
      </c>
      <c r="P279" s="49" t="str">
        <f t="shared" si="49"/>
        <v>OK</v>
      </c>
      <c r="Q279">
        <f t="shared" si="40"/>
        <v>0</v>
      </c>
      <c r="R279">
        <f t="shared" si="41"/>
        <v>0</v>
      </c>
      <c r="S279">
        <f t="shared" si="42"/>
        <v>0</v>
      </c>
      <c r="T279">
        <f t="shared" si="46"/>
        <v>93</v>
      </c>
      <c r="U279">
        <f t="shared" si="45"/>
        <v>0</v>
      </c>
      <c r="V279">
        <f t="shared" si="45"/>
        <v>0</v>
      </c>
      <c r="W279" s="28" t="str">
        <f t="shared" si="47"/>
        <v>-</v>
      </c>
      <c r="X279" t="str">
        <f t="shared" si="44"/>
        <v>-</v>
      </c>
    </row>
    <row r="280" spans="1:24" ht="19.5" thickTop="1" thickBot="1" x14ac:dyDescent="0.3">
      <c r="A280" t="s">
        <v>148</v>
      </c>
      <c r="B280" t="s">
        <v>289</v>
      </c>
      <c r="H280" t="s">
        <v>964</v>
      </c>
      <c r="O280" s="49" t="str">
        <f t="shared" si="48"/>
        <v>OK</v>
      </c>
      <c r="P280" s="49" t="str">
        <f t="shared" si="49"/>
        <v>OK</v>
      </c>
      <c r="Q280">
        <f t="shared" si="40"/>
        <v>0</v>
      </c>
      <c r="R280">
        <f t="shared" si="41"/>
        <v>0</v>
      </c>
      <c r="S280">
        <f t="shared" si="42"/>
        <v>0</v>
      </c>
      <c r="T280">
        <f t="shared" si="46"/>
        <v>14</v>
      </c>
      <c r="U280">
        <f t="shared" si="45"/>
        <v>0</v>
      </c>
      <c r="V280">
        <f t="shared" si="45"/>
        <v>0</v>
      </c>
      <c r="W280" s="28" t="str">
        <f t="shared" si="47"/>
        <v>-</v>
      </c>
      <c r="X280" t="str">
        <f t="shared" si="44"/>
        <v>-</v>
      </c>
    </row>
    <row r="281" spans="1:24" ht="19.5" thickTop="1" thickBot="1" x14ac:dyDescent="0.3">
      <c r="A281" t="s">
        <v>149</v>
      </c>
      <c r="B281" t="s">
        <v>289</v>
      </c>
      <c r="H281" t="s">
        <v>883</v>
      </c>
      <c r="O281" s="49" t="str">
        <f t="shared" si="48"/>
        <v>OK</v>
      </c>
      <c r="P281" s="49" t="str">
        <f t="shared" si="49"/>
        <v>OK</v>
      </c>
      <c r="Q281">
        <f t="shared" si="40"/>
        <v>0</v>
      </c>
      <c r="R281">
        <f t="shared" si="41"/>
        <v>0</v>
      </c>
      <c r="S281">
        <f t="shared" si="42"/>
        <v>0</v>
      </c>
      <c r="T281">
        <f t="shared" si="46"/>
        <v>1</v>
      </c>
      <c r="U281">
        <f t="shared" si="45"/>
        <v>0</v>
      </c>
      <c r="V281">
        <f t="shared" si="45"/>
        <v>0</v>
      </c>
      <c r="W281" s="28" t="str">
        <f t="shared" si="47"/>
        <v>-</v>
      </c>
      <c r="X281" t="str">
        <f t="shared" si="44"/>
        <v>-</v>
      </c>
    </row>
    <row r="282" spans="1:24" ht="19.5" thickTop="1" thickBot="1" x14ac:dyDescent="0.3">
      <c r="A282" t="s">
        <v>150</v>
      </c>
      <c r="B282" t="s">
        <v>289</v>
      </c>
      <c r="H282" t="s">
        <v>965</v>
      </c>
      <c r="O282" s="49" t="str">
        <f t="shared" si="48"/>
        <v>OK</v>
      </c>
      <c r="P282" s="49" t="str">
        <f t="shared" si="49"/>
        <v>OK</v>
      </c>
      <c r="Q282">
        <f t="shared" si="40"/>
        <v>0</v>
      </c>
      <c r="R282">
        <f t="shared" si="41"/>
        <v>0</v>
      </c>
      <c r="S282">
        <f t="shared" si="42"/>
        <v>0</v>
      </c>
      <c r="T282">
        <f t="shared" si="46"/>
        <v>30</v>
      </c>
      <c r="U282">
        <f t="shared" si="45"/>
        <v>0</v>
      </c>
      <c r="V282">
        <f t="shared" si="45"/>
        <v>0</v>
      </c>
      <c r="W282" s="28" t="str">
        <f t="shared" si="47"/>
        <v>-</v>
      </c>
      <c r="X282" t="str">
        <f t="shared" si="44"/>
        <v>-</v>
      </c>
    </row>
    <row r="283" spans="1:24" ht="19.5" thickTop="1" thickBot="1" x14ac:dyDescent="0.3">
      <c r="A283" t="s">
        <v>1160</v>
      </c>
      <c r="B283" t="s">
        <v>294</v>
      </c>
      <c r="D283" t="s">
        <v>1218</v>
      </c>
      <c r="H283" t="s">
        <v>673</v>
      </c>
      <c r="O283" s="49" t="str">
        <f t="shared" si="48"/>
        <v>OK</v>
      </c>
      <c r="P283" s="49" t="str">
        <f t="shared" si="49"/>
        <v>OK</v>
      </c>
      <c r="Q283">
        <f t="shared" si="40"/>
        <v>0</v>
      </c>
      <c r="R283">
        <f t="shared" si="41"/>
        <v>0</v>
      </c>
      <c r="S283">
        <f t="shared" si="42"/>
        <v>0</v>
      </c>
      <c r="T283">
        <f t="shared" si="46"/>
        <v>6</v>
      </c>
      <c r="U283">
        <f t="shared" si="45"/>
        <v>0</v>
      </c>
      <c r="V283">
        <f t="shared" si="45"/>
        <v>0</v>
      </c>
      <c r="W283" s="28" t="str">
        <f t="shared" si="47"/>
        <v>-</v>
      </c>
      <c r="X283" t="str">
        <f t="shared" si="44"/>
        <v>-</v>
      </c>
    </row>
    <row r="284" spans="1:24" ht="19.5" thickTop="1" thickBot="1" x14ac:dyDescent="0.3">
      <c r="A284" t="s">
        <v>151</v>
      </c>
      <c r="B284" t="s">
        <v>288</v>
      </c>
      <c r="D284" t="s">
        <v>505</v>
      </c>
      <c r="H284" t="s">
        <v>966</v>
      </c>
      <c r="O284" s="49" t="str">
        <f t="shared" si="48"/>
        <v>OK</v>
      </c>
      <c r="P284" s="49" t="str">
        <f t="shared" si="49"/>
        <v>OK</v>
      </c>
      <c r="Q284">
        <f t="shared" ref="Q284:Q292" si="50">LEN(L284)</f>
        <v>0</v>
      </c>
      <c r="R284">
        <f t="shared" ref="R284:R292" si="51">LEN(J284)</f>
        <v>0</v>
      </c>
      <c r="S284">
        <f t="shared" ref="S284:S292" si="52">LEN(I284)</f>
        <v>0</v>
      </c>
      <c r="T284">
        <f t="shared" si="46"/>
        <v>138</v>
      </c>
      <c r="U284">
        <f t="shared" ref="U284:V292" si="53">LEN(K284)</f>
        <v>0</v>
      </c>
      <c r="V284">
        <f t="shared" si="53"/>
        <v>0</v>
      </c>
      <c r="W284" s="28" t="str">
        <f t="shared" si="47"/>
        <v>-</v>
      </c>
      <c r="X284" t="str">
        <f t="shared" ref="X284:X292" si="54">IF(ISERROR(FIND(",", D284, 1)), "-", "ERROR")</f>
        <v>-</v>
      </c>
    </row>
    <row r="285" spans="1:24" ht="19.5" thickTop="1" thickBot="1" x14ac:dyDescent="0.3">
      <c r="A285" t="s">
        <v>1119</v>
      </c>
      <c r="B285" t="s">
        <v>288</v>
      </c>
      <c r="D285" t="s">
        <v>1120</v>
      </c>
      <c r="H285" t="s">
        <v>673</v>
      </c>
      <c r="O285" s="49" t="str">
        <f t="shared" si="48"/>
        <v>OK</v>
      </c>
      <c r="P285" s="49" t="str">
        <f t="shared" si="49"/>
        <v>OK</v>
      </c>
      <c r="Q285">
        <f t="shared" si="50"/>
        <v>0</v>
      </c>
      <c r="R285">
        <f t="shared" si="51"/>
        <v>0</v>
      </c>
      <c r="S285">
        <f t="shared" si="52"/>
        <v>0</v>
      </c>
      <c r="T285">
        <f t="shared" si="46"/>
        <v>6</v>
      </c>
      <c r="U285">
        <f t="shared" si="53"/>
        <v>0</v>
      </c>
      <c r="V285">
        <f t="shared" si="53"/>
        <v>0</v>
      </c>
      <c r="W285" s="28" t="str">
        <f t="shared" si="47"/>
        <v>-</v>
      </c>
      <c r="X285" t="str">
        <f t="shared" si="54"/>
        <v>-</v>
      </c>
    </row>
    <row r="286" spans="1:24" ht="19.5" thickTop="1" thickBot="1" x14ac:dyDescent="0.3">
      <c r="A286" t="s">
        <v>299</v>
      </c>
      <c r="B286" t="s">
        <v>289</v>
      </c>
      <c r="H286" t="s">
        <v>967</v>
      </c>
      <c r="O286" s="49" t="str">
        <f t="shared" si="48"/>
        <v>OK</v>
      </c>
      <c r="P286" s="49" t="str">
        <f t="shared" si="49"/>
        <v>OK</v>
      </c>
      <c r="Q286">
        <f t="shared" si="50"/>
        <v>0</v>
      </c>
      <c r="R286">
        <f t="shared" si="51"/>
        <v>0</v>
      </c>
      <c r="S286">
        <f t="shared" si="52"/>
        <v>0</v>
      </c>
      <c r="T286">
        <f t="shared" si="46"/>
        <v>10</v>
      </c>
      <c r="U286">
        <f t="shared" si="53"/>
        <v>0</v>
      </c>
      <c r="V286">
        <f t="shared" si="53"/>
        <v>0</v>
      </c>
      <c r="W286" s="28" t="str">
        <f t="shared" si="47"/>
        <v>-</v>
      </c>
      <c r="X286" t="str">
        <f t="shared" si="54"/>
        <v>-</v>
      </c>
    </row>
    <row r="287" spans="1:24" ht="19.5" thickTop="1" thickBot="1" x14ac:dyDescent="0.3">
      <c r="A287" t="s">
        <v>153</v>
      </c>
      <c r="B287" t="s">
        <v>288</v>
      </c>
      <c r="H287" t="s">
        <v>968</v>
      </c>
      <c r="O287" s="49" t="str">
        <f t="shared" si="48"/>
        <v>OK</v>
      </c>
      <c r="P287" s="49" t="str">
        <f t="shared" si="49"/>
        <v>OK</v>
      </c>
      <c r="Q287">
        <f t="shared" si="50"/>
        <v>0</v>
      </c>
      <c r="R287">
        <f t="shared" si="51"/>
        <v>0</v>
      </c>
      <c r="S287">
        <f t="shared" si="52"/>
        <v>0</v>
      </c>
      <c r="T287">
        <f t="shared" si="46"/>
        <v>93</v>
      </c>
      <c r="U287">
        <f t="shared" si="53"/>
        <v>0</v>
      </c>
      <c r="V287">
        <f t="shared" si="53"/>
        <v>0</v>
      </c>
      <c r="W287" s="28" t="str">
        <f t="shared" si="47"/>
        <v>-</v>
      </c>
      <c r="X287" t="str">
        <f t="shared" si="54"/>
        <v>-</v>
      </c>
    </row>
    <row r="288" spans="1:24" ht="19.5" thickTop="1" thickBot="1" x14ac:dyDescent="0.3">
      <c r="A288" t="s">
        <v>154</v>
      </c>
      <c r="B288" t="s">
        <v>289</v>
      </c>
      <c r="H288" t="s">
        <v>969</v>
      </c>
      <c r="O288" s="49" t="str">
        <f t="shared" si="48"/>
        <v>OK</v>
      </c>
      <c r="P288" s="49" t="str">
        <f t="shared" si="49"/>
        <v>OK</v>
      </c>
      <c r="Q288">
        <f t="shared" si="50"/>
        <v>0</v>
      </c>
      <c r="R288">
        <f t="shared" si="51"/>
        <v>0</v>
      </c>
      <c r="S288">
        <f t="shared" si="52"/>
        <v>0</v>
      </c>
      <c r="T288">
        <f t="shared" si="46"/>
        <v>27</v>
      </c>
      <c r="U288">
        <f t="shared" si="53"/>
        <v>0</v>
      </c>
      <c r="V288">
        <f t="shared" si="53"/>
        <v>0</v>
      </c>
      <c r="W288" s="28" t="str">
        <f t="shared" si="47"/>
        <v>-</v>
      </c>
      <c r="X288" t="str">
        <f t="shared" si="54"/>
        <v>-</v>
      </c>
    </row>
    <row r="289" spans="1:24" ht="19.5" thickTop="1" thickBot="1" x14ac:dyDescent="0.3">
      <c r="A289" t="s">
        <v>155</v>
      </c>
      <c r="B289" t="s">
        <v>288</v>
      </c>
      <c r="H289" t="s">
        <v>970</v>
      </c>
      <c r="O289" s="49" t="str">
        <f t="shared" si="48"/>
        <v>OK</v>
      </c>
      <c r="P289" s="49" t="str">
        <f t="shared" si="49"/>
        <v>OK</v>
      </c>
      <c r="Q289">
        <f t="shared" si="50"/>
        <v>0</v>
      </c>
      <c r="R289">
        <f t="shared" si="51"/>
        <v>0</v>
      </c>
      <c r="S289">
        <f t="shared" si="52"/>
        <v>0</v>
      </c>
      <c r="T289">
        <f t="shared" si="46"/>
        <v>19</v>
      </c>
      <c r="U289">
        <f t="shared" si="53"/>
        <v>0</v>
      </c>
      <c r="V289">
        <f t="shared" si="53"/>
        <v>0</v>
      </c>
      <c r="W289" s="28" t="str">
        <f t="shared" si="47"/>
        <v>-</v>
      </c>
      <c r="X289" t="str">
        <f t="shared" si="54"/>
        <v>-</v>
      </c>
    </row>
    <row r="290" spans="1:24" ht="19.5" thickTop="1" thickBot="1" x14ac:dyDescent="0.3">
      <c r="A290" t="s">
        <v>156</v>
      </c>
      <c r="B290" t="s">
        <v>289</v>
      </c>
      <c r="H290" t="s">
        <v>604</v>
      </c>
      <c r="O290" s="49" t="str">
        <f t="shared" si="48"/>
        <v>OK</v>
      </c>
      <c r="P290" s="49" t="str">
        <f t="shared" si="49"/>
        <v>OK</v>
      </c>
      <c r="Q290">
        <f t="shared" si="50"/>
        <v>0</v>
      </c>
      <c r="R290">
        <f t="shared" si="51"/>
        <v>0</v>
      </c>
      <c r="S290">
        <f t="shared" si="52"/>
        <v>0</v>
      </c>
      <c r="T290">
        <f t="shared" si="46"/>
        <v>6</v>
      </c>
      <c r="U290">
        <f t="shared" si="53"/>
        <v>0</v>
      </c>
      <c r="V290">
        <f t="shared" si="53"/>
        <v>0</v>
      </c>
      <c r="W290" s="28" t="str">
        <f t="shared" si="47"/>
        <v>-</v>
      </c>
      <c r="X290" t="str">
        <f t="shared" si="54"/>
        <v>-</v>
      </c>
    </row>
    <row r="291" spans="1:24" ht="19.5" thickTop="1" thickBot="1" x14ac:dyDescent="0.3">
      <c r="A291" t="s">
        <v>1121</v>
      </c>
      <c r="B291" t="s">
        <v>288</v>
      </c>
      <c r="D291" t="s">
        <v>1122</v>
      </c>
      <c r="H291" t="s">
        <v>673</v>
      </c>
      <c r="O291" s="49" t="str">
        <f t="shared" si="48"/>
        <v>OK</v>
      </c>
      <c r="P291" s="49" t="str">
        <f t="shared" si="49"/>
        <v>OK</v>
      </c>
      <c r="Q291">
        <f t="shared" si="50"/>
        <v>0</v>
      </c>
      <c r="R291">
        <f t="shared" si="51"/>
        <v>0</v>
      </c>
      <c r="S291">
        <f t="shared" si="52"/>
        <v>0</v>
      </c>
      <c r="T291">
        <f t="shared" si="46"/>
        <v>6</v>
      </c>
      <c r="U291">
        <f t="shared" si="53"/>
        <v>0</v>
      </c>
      <c r="V291">
        <f t="shared" si="53"/>
        <v>0</v>
      </c>
      <c r="W291" s="28" t="str">
        <f t="shared" si="47"/>
        <v>-</v>
      </c>
      <c r="X291" t="str">
        <f t="shared" si="54"/>
        <v>-</v>
      </c>
    </row>
    <row r="292" spans="1:24" ht="19.5" thickTop="1" thickBot="1" x14ac:dyDescent="0.3">
      <c r="A292" t="s">
        <v>1534</v>
      </c>
      <c r="B292" t="s">
        <v>288</v>
      </c>
      <c r="D292" t="s">
        <v>1533</v>
      </c>
      <c r="H292" t="s">
        <v>573</v>
      </c>
      <c r="O292" s="49" t="str">
        <f t="shared" si="48"/>
        <v>OK</v>
      </c>
      <c r="P292" s="49" t="str">
        <f t="shared" si="49"/>
        <v>OK</v>
      </c>
      <c r="Q292">
        <f t="shared" si="50"/>
        <v>0</v>
      </c>
      <c r="R292">
        <f t="shared" si="51"/>
        <v>0</v>
      </c>
      <c r="S292">
        <f t="shared" si="52"/>
        <v>0</v>
      </c>
      <c r="T292">
        <f t="shared" si="46"/>
        <v>6</v>
      </c>
      <c r="U292">
        <f t="shared" si="53"/>
        <v>0</v>
      </c>
      <c r="V292">
        <f t="shared" si="53"/>
        <v>0</v>
      </c>
      <c r="W292" s="28" t="str">
        <f t="shared" si="47"/>
        <v>-</v>
      </c>
      <c r="X292" t="str">
        <f t="shared" si="54"/>
        <v>-</v>
      </c>
    </row>
    <row r="293" spans="1:24" ht="19.5" thickTop="1" thickBot="1" x14ac:dyDescent="0.3">
      <c r="A293" t="s">
        <v>1538</v>
      </c>
      <c r="B293" t="s">
        <v>288</v>
      </c>
      <c r="D293" t="s">
        <v>1541</v>
      </c>
      <c r="F293" t="s">
        <v>1540</v>
      </c>
      <c r="H293" t="s">
        <v>368</v>
      </c>
      <c r="O293" s="49" t="str">
        <f t="shared" si="48"/>
        <v>OK</v>
      </c>
      <c r="P293" s="49" t="str">
        <f t="shared" si="49"/>
        <v>OK</v>
      </c>
      <c r="W293" s="28"/>
    </row>
    <row r="294" spans="1:24" ht="19.5" thickTop="1" thickBot="1" x14ac:dyDescent="0.3">
      <c r="A294" t="s">
        <v>1537</v>
      </c>
      <c r="B294" t="s">
        <v>288</v>
      </c>
      <c r="D294" t="s">
        <v>1539</v>
      </c>
      <c r="F294" t="s">
        <v>1535</v>
      </c>
      <c r="H294" t="s">
        <v>1536</v>
      </c>
      <c r="O294" s="49" t="str">
        <f t="shared" si="48"/>
        <v>OK</v>
      </c>
      <c r="P294" s="49" t="str">
        <f t="shared" si="49"/>
        <v>OK</v>
      </c>
      <c r="W294" s="28"/>
    </row>
    <row r="295" spans="1:24" ht="19.5" thickTop="1" thickBot="1" x14ac:dyDescent="0.3">
      <c r="A295" t="s">
        <v>158</v>
      </c>
      <c r="B295" t="s">
        <v>288</v>
      </c>
      <c r="H295" t="s">
        <v>604</v>
      </c>
      <c r="O295" s="49" t="str">
        <f t="shared" si="48"/>
        <v>OK</v>
      </c>
      <c r="P295" s="49" t="str">
        <f t="shared" si="49"/>
        <v>OK</v>
      </c>
      <c r="Q295">
        <f t="shared" ref="Q295:Q358" si="55">LEN(L295)</f>
        <v>0</v>
      </c>
      <c r="R295">
        <f t="shared" ref="R295:R358" si="56">LEN(J295)</f>
        <v>0</v>
      </c>
      <c r="S295">
        <f t="shared" ref="S295:S358" si="57">LEN(I295)</f>
        <v>0</v>
      </c>
      <c r="T295">
        <f t="shared" ref="T295:T358" si="58">LEN(H295)</f>
        <v>6</v>
      </c>
      <c r="U295">
        <f t="shared" ref="U295:V326" si="59">LEN(K295)</f>
        <v>0</v>
      </c>
      <c r="V295">
        <f t="shared" si="59"/>
        <v>0</v>
      </c>
      <c r="W295" s="28" t="str">
        <f t="shared" ref="W295:W358" si="60">IF(H295 = "", "ERROR","-")</f>
        <v>-</v>
      </c>
      <c r="X295" t="str">
        <f t="shared" ref="X295:X358" si="61">IF(ISERROR(FIND(",", D295, 1)), "-", "ERROR")</f>
        <v>-</v>
      </c>
    </row>
    <row r="296" spans="1:24" ht="19.5" thickTop="1" thickBot="1" x14ac:dyDescent="0.3">
      <c r="A296" t="s">
        <v>159</v>
      </c>
      <c r="B296" t="s">
        <v>288</v>
      </c>
      <c r="D296" t="s">
        <v>1238</v>
      </c>
      <c r="H296" t="s">
        <v>972</v>
      </c>
      <c r="O296" s="49" t="str">
        <f t="shared" si="48"/>
        <v>OK</v>
      </c>
      <c r="P296" s="49" t="str">
        <f t="shared" si="49"/>
        <v>OK</v>
      </c>
      <c r="Q296">
        <f t="shared" si="55"/>
        <v>0</v>
      </c>
      <c r="R296">
        <f t="shared" si="56"/>
        <v>0</v>
      </c>
      <c r="S296">
        <f t="shared" si="57"/>
        <v>0</v>
      </c>
      <c r="T296">
        <f t="shared" si="58"/>
        <v>324</v>
      </c>
      <c r="U296">
        <f t="shared" si="59"/>
        <v>0</v>
      </c>
      <c r="V296">
        <f t="shared" si="59"/>
        <v>0</v>
      </c>
      <c r="W296" s="28" t="str">
        <f t="shared" si="60"/>
        <v>-</v>
      </c>
      <c r="X296" t="str">
        <f t="shared" si="61"/>
        <v>-</v>
      </c>
    </row>
    <row r="297" spans="1:24" ht="19.5" thickTop="1" thickBot="1" x14ac:dyDescent="0.3">
      <c r="A297" t="s">
        <v>878</v>
      </c>
      <c r="B297" t="s">
        <v>289</v>
      </c>
      <c r="H297" t="s">
        <v>877</v>
      </c>
      <c r="O297" s="49" t="str">
        <f t="shared" si="48"/>
        <v>OK</v>
      </c>
      <c r="P297" s="49" t="str">
        <f t="shared" si="49"/>
        <v>OK</v>
      </c>
      <c r="Q297">
        <f t="shared" si="55"/>
        <v>0</v>
      </c>
      <c r="R297">
        <f t="shared" si="56"/>
        <v>0</v>
      </c>
      <c r="S297">
        <f t="shared" si="57"/>
        <v>0</v>
      </c>
      <c r="T297">
        <f t="shared" si="58"/>
        <v>67</v>
      </c>
      <c r="U297">
        <f t="shared" si="59"/>
        <v>0</v>
      </c>
      <c r="V297">
        <f t="shared" si="59"/>
        <v>0</v>
      </c>
      <c r="W297" s="28" t="str">
        <f t="shared" si="60"/>
        <v>-</v>
      </c>
      <c r="X297" t="str">
        <f t="shared" si="61"/>
        <v>-</v>
      </c>
    </row>
    <row r="298" spans="1:24" ht="19.5" thickTop="1" thickBot="1" x14ac:dyDescent="0.3">
      <c r="A298" t="s">
        <v>302</v>
      </c>
      <c r="B298" t="s">
        <v>289</v>
      </c>
      <c r="D298" t="s">
        <v>716</v>
      </c>
      <c r="H298" t="s">
        <v>973</v>
      </c>
      <c r="I298" t="s">
        <v>715</v>
      </c>
      <c r="O298" s="49" t="str">
        <f t="shared" si="48"/>
        <v>OK</v>
      </c>
      <c r="P298" s="49" t="str">
        <f t="shared" si="49"/>
        <v>OK</v>
      </c>
      <c r="Q298">
        <f t="shared" si="55"/>
        <v>0</v>
      </c>
      <c r="R298">
        <f t="shared" si="56"/>
        <v>0</v>
      </c>
      <c r="S298">
        <f t="shared" si="57"/>
        <v>151</v>
      </c>
      <c r="T298">
        <f t="shared" si="58"/>
        <v>115</v>
      </c>
      <c r="U298">
        <f t="shared" si="59"/>
        <v>0</v>
      </c>
      <c r="V298">
        <f t="shared" si="59"/>
        <v>0</v>
      </c>
      <c r="W298" s="28" t="str">
        <f t="shared" si="60"/>
        <v>-</v>
      </c>
      <c r="X298" t="str">
        <f t="shared" si="61"/>
        <v>-</v>
      </c>
    </row>
    <row r="299" spans="1:24" ht="19.5" thickTop="1" thickBot="1" x14ac:dyDescent="0.3">
      <c r="A299" t="s">
        <v>160</v>
      </c>
      <c r="B299" t="s">
        <v>289</v>
      </c>
      <c r="H299" t="s">
        <v>974</v>
      </c>
      <c r="O299" s="49" t="str">
        <f t="shared" si="48"/>
        <v>OK</v>
      </c>
      <c r="P299" s="49" t="str">
        <f t="shared" si="49"/>
        <v>OK</v>
      </c>
      <c r="Q299">
        <f t="shared" si="55"/>
        <v>0</v>
      </c>
      <c r="R299">
        <f t="shared" si="56"/>
        <v>0</v>
      </c>
      <c r="S299">
        <f t="shared" si="57"/>
        <v>0</v>
      </c>
      <c r="T299">
        <f t="shared" si="58"/>
        <v>155</v>
      </c>
      <c r="U299">
        <f t="shared" si="59"/>
        <v>0</v>
      </c>
      <c r="V299">
        <f t="shared" si="59"/>
        <v>0</v>
      </c>
      <c r="W299" s="28" t="str">
        <f t="shared" si="60"/>
        <v>-</v>
      </c>
      <c r="X299" t="str">
        <f t="shared" si="61"/>
        <v>-</v>
      </c>
    </row>
    <row r="300" spans="1:24" ht="19.5" thickTop="1" thickBot="1" x14ac:dyDescent="0.3">
      <c r="A300" t="s">
        <v>161</v>
      </c>
      <c r="B300" t="s">
        <v>289</v>
      </c>
      <c r="H300" t="s">
        <v>975</v>
      </c>
      <c r="O300" s="49" t="str">
        <f t="shared" si="48"/>
        <v>OK</v>
      </c>
      <c r="P300" s="49" t="str">
        <f t="shared" si="49"/>
        <v>OK</v>
      </c>
      <c r="Q300">
        <f t="shared" si="55"/>
        <v>0</v>
      </c>
      <c r="R300">
        <f t="shared" si="56"/>
        <v>0</v>
      </c>
      <c r="S300">
        <f t="shared" si="57"/>
        <v>0</v>
      </c>
      <c r="T300">
        <f t="shared" si="58"/>
        <v>37</v>
      </c>
      <c r="U300">
        <f t="shared" si="59"/>
        <v>0</v>
      </c>
      <c r="V300">
        <f t="shared" si="59"/>
        <v>0</v>
      </c>
      <c r="W300" s="28" t="str">
        <f t="shared" si="60"/>
        <v>-</v>
      </c>
      <c r="X300" t="str">
        <f t="shared" si="61"/>
        <v>-</v>
      </c>
    </row>
    <row r="301" spans="1:24" ht="19.5" thickTop="1" thickBot="1" x14ac:dyDescent="0.3">
      <c r="A301" t="s">
        <v>1161</v>
      </c>
      <c r="B301" t="s">
        <v>294</v>
      </c>
      <c r="D301" t="s">
        <v>1487</v>
      </c>
      <c r="E301" t="s">
        <v>1488</v>
      </c>
      <c r="H301" t="s">
        <v>673</v>
      </c>
      <c r="O301" s="49" t="str">
        <f t="shared" si="48"/>
        <v>OK</v>
      </c>
      <c r="P301" s="49" t="str">
        <f t="shared" si="49"/>
        <v>OK</v>
      </c>
      <c r="Q301">
        <f t="shared" si="55"/>
        <v>0</v>
      </c>
      <c r="R301">
        <f t="shared" si="56"/>
        <v>0</v>
      </c>
      <c r="S301">
        <f t="shared" si="57"/>
        <v>0</v>
      </c>
      <c r="T301">
        <f t="shared" si="58"/>
        <v>6</v>
      </c>
      <c r="U301">
        <f t="shared" si="59"/>
        <v>0</v>
      </c>
      <c r="V301">
        <f t="shared" si="59"/>
        <v>0</v>
      </c>
      <c r="W301" s="28" t="str">
        <f t="shared" si="60"/>
        <v>-</v>
      </c>
      <c r="X301" t="str">
        <f t="shared" si="61"/>
        <v>-</v>
      </c>
    </row>
    <row r="302" spans="1:24" ht="19.5" thickTop="1" thickBot="1" x14ac:dyDescent="0.3">
      <c r="A302" t="s">
        <v>162</v>
      </c>
      <c r="B302" t="s">
        <v>289</v>
      </c>
      <c r="D302" t="s">
        <v>516</v>
      </c>
      <c r="H302" t="s">
        <v>1038</v>
      </c>
      <c r="O302" s="49" t="str">
        <f t="shared" si="48"/>
        <v>OK</v>
      </c>
      <c r="P302" s="49" t="str">
        <f t="shared" si="49"/>
        <v>OK</v>
      </c>
      <c r="Q302">
        <f t="shared" si="55"/>
        <v>0</v>
      </c>
      <c r="R302">
        <f t="shared" si="56"/>
        <v>0</v>
      </c>
      <c r="S302">
        <f t="shared" si="57"/>
        <v>0</v>
      </c>
      <c r="T302">
        <f t="shared" si="58"/>
        <v>12</v>
      </c>
      <c r="U302">
        <f t="shared" si="59"/>
        <v>0</v>
      </c>
      <c r="V302">
        <f t="shared" si="59"/>
        <v>0</v>
      </c>
      <c r="W302" s="28" t="str">
        <f t="shared" si="60"/>
        <v>-</v>
      </c>
      <c r="X302" t="str">
        <f t="shared" si="61"/>
        <v>-</v>
      </c>
    </row>
    <row r="303" spans="1:24" ht="19.5" thickTop="1" thickBot="1" x14ac:dyDescent="0.3">
      <c r="A303" t="s">
        <v>1124</v>
      </c>
      <c r="B303" t="s">
        <v>288</v>
      </c>
      <c r="D303" t="s">
        <v>1489</v>
      </c>
      <c r="E303" t="s">
        <v>1490</v>
      </c>
      <c r="H303" t="s">
        <v>673</v>
      </c>
      <c r="O303" s="49" t="str">
        <f t="shared" si="48"/>
        <v>OK</v>
      </c>
      <c r="P303" s="49" t="str">
        <f t="shared" si="49"/>
        <v>OK</v>
      </c>
      <c r="Q303">
        <f t="shared" si="55"/>
        <v>0</v>
      </c>
      <c r="R303">
        <f t="shared" si="56"/>
        <v>0</v>
      </c>
      <c r="S303">
        <f t="shared" si="57"/>
        <v>0</v>
      </c>
      <c r="T303">
        <f t="shared" si="58"/>
        <v>6</v>
      </c>
      <c r="U303">
        <f t="shared" si="59"/>
        <v>0</v>
      </c>
      <c r="V303">
        <f t="shared" si="59"/>
        <v>0</v>
      </c>
      <c r="W303" s="28" t="str">
        <f t="shared" si="60"/>
        <v>-</v>
      </c>
      <c r="X303" t="str">
        <f t="shared" si="61"/>
        <v>-</v>
      </c>
    </row>
    <row r="304" spans="1:24" ht="19.5" thickTop="1" thickBot="1" x14ac:dyDescent="0.3">
      <c r="A304" s="9" t="s">
        <v>484</v>
      </c>
      <c r="B304" t="s">
        <v>296</v>
      </c>
      <c r="D304" t="s">
        <v>485</v>
      </c>
      <c r="E304" t="s">
        <v>871</v>
      </c>
      <c r="F304" t="s">
        <v>870</v>
      </c>
      <c r="H304" t="s">
        <v>883</v>
      </c>
      <c r="O304" s="49" t="str">
        <f t="shared" si="48"/>
        <v>OK</v>
      </c>
      <c r="P304" s="49" t="str">
        <f t="shared" si="49"/>
        <v>OK</v>
      </c>
      <c r="Q304">
        <f t="shared" si="55"/>
        <v>0</v>
      </c>
      <c r="R304">
        <f t="shared" si="56"/>
        <v>0</v>
      </c>
      <c r="S304">
        <f t="shared" si="57"/>
        <v>0</v>
      </c>
      <c r="T304">
        <f t="shared" si="58"/>
        <v>1</v>
      </c>
      <c r="U304">
        <f t="shared" si="59"/>
        <v>0</v>
      </c>
      <c r="V304">
        <f t="shared" si="59"/>
        <v>0</v>
      </c>
      <c r="W304" s="28" t="str">
        <f t="shared" si="60"/>
        <v>-</v>
      </c>
      <c r="X304" t="str">
        <f t="shared" si="61"/>
        <v>-</v>
      </c>
    </row>
    <row r="305" spans="1:24" ht="19.5" thickTop="1" thickBot="1" x14ac:dyDescent="0.3">
      <c r="A305" t="s">
        <v>163</v>
      </c>
      <c r="B305" t="s">
        <v>289</v>
      </c>
      <c r="H305" t="s">
        <v>977</v>
      </c>
      <c r="O305" s="49" t="str">
        <f t="shared" si="48"/>
        <v>OK</v>
      </c>
      <c r="P305" s="49" t="str">
        <f t="shared" si="49"/>
        <v>OK</v>
      </c>
      <c r="Q305">
        <f t="shared" si="55"/>
        <v>0</v>
      </c>
      <c r="R305">
        <f t="shared" si="56"/>
        <v>0</v>
      </c>
      <c r="S305">
        <f t="shared" si="57"/>
        <v>0</v>
      </c>
      <c r="T305">
        <f t="shared" si="58"/>
        <v>18</v>
      </c>
      <c r="U305">
        <f t="shared" si="59"/>
        <v>0</v>
      </c>
      <c r="V305">
        <f t="shared" si="59"/>
        <v>0</v>
      </c>
      <c r="W305" s="28" t="str">
        <f t="shared" si="60"/>
        <v>-</v>
      </c>
      <c r="X305" t="str">
        <f t="shared" si="61"/>
        <v>-</v>
      </c>
    </row>
    <row r="306" spans="1:24" ht="19.5" thickTop="1" thickBot="1" x14ac:dyDescent="0.3">
      <c r="A306" t="s">
        <v>164</v>
      </c>
      <c r="B306" t="s">
        <v>289</v>
      </c>
      <c r="H306" t="s">
        <v>978</v>
      </c>
      <c r="O306" s="49" t="str">
        <f t="shared" si="48"/>
        <v>OK</v>
      </c>
      <c r="P306" s="49" t="str">
        <f t="shared" si="49"/>
        <v>OK</v>
      </c>
      <c r="Q306">
        <f t="shared" si="55"/>
        <v>0</v>
      </c>
      <c r="R306">
        <f t="shared" si="56"/>
        <v>0</v>
      </c>
      <c r="S306">
        <f t="shared" si="57"/>
        <v>0</v>
      </c>
      <c r="T306">
        <f t="shared" si="58"/>
        <v>53</v>
      </c>
      <c r="U306">
        <f t="shared" si="59"/>
        <v>0</v>
      </c>
      <c r="V306">
        <f t="shared" si="59"/>
        <v>0</v>
      </c>
      <c r="W306" s="28" t="str">
        <f t="shared" si="60"/>
        <v>-</v>
      </c>
      <c r="X306" t="str">
        <f t="shared" si="61"/>
        <v>-</v>
      </c>
    </row>
    <row r="307" spans="1:24" ht="19.5" thickTop="1" thickBot="1" x14ac:dyDescent="0.3">
      <c r="A307" t="s">
        <v>341</v>
      </c>
      <c r="B307" t="s">
        <v>289</v>
      </c>
      <c r="H307" t="s">
        <v>979</v>
      </c>
      <c r="O307" s="49" t="str">
        <f t="shared" si="48"/>
        <v>OK</v>
      </c>
      <c r="P307" s="49" t="str">
        <f t="shared" si="49"/>
        <v>OK</v>
      </c>
      <c r="Q307">
        <f t="shared" si="55"/>
        <v>0</v>
      </c>
      <c r="R307">
        <f t="shared" si="56"/>
        <v>0</v>
      </c>
      <c r="S307">
        <f t="shared" si="57"/>
        <v>0</v>
      </c>
      <c r="T307">
        <f t="shared" si="58"/>
        <v>12</v>
      </c>
      <c r="U307">
        <f t="shared" si="59"/>
        <v>0</v>
      </c>
      <c r="V307">
        <f t="shared" si="59"/>
        <v>0</v>
      </c>
      <c r="W307" s="28" t="str">
        <f t="shared" si="60"/>
        <v>-</v>
      </c>
      <c r="X307" t="str">
        <f t="shared" si="61"/>
        <v>-</v>
      </c>
    </row>
    <row r="308" spans="1:24" ht="19.5" thickTop="1" thickBot="1" x14ac:dyDescent="0.3">
      <c r="A308" t="s">
        <v>165</v>
      </c>
      <c r="B308" t="s">
        <v>290</v>
      </c>
      <c r="H308" t="s">
        <v>398</v>
      </c>
      <c r="O308" s="49" t="str">
        <f t="shared" si="48"/>
        <v>OK</v>
      </c>
      <c r="P308" s="49" t="str">
        <f t="shared" si="49"/>
        <v>OK</v>
      </c>
      <c r="Q308">
        <f t="shared" si="55"/>
        <v>0</v>
      </c>
      <c r="R308">
        <f t="shared" si="56"/>
        <v>0</v>
      </c>
      <c r="S308">
        <f t="shared" si="57"/>
        <v>0</v>
      </c>
      <c r="T308">
        <f t="shared" si="58"/>
        <v>4</v>
      </c>
      <c r="U308">
        <f t="shared" si="59"/>
        <v>0</v>
      </c>
      <c r="V308">
        <f t="shared" si="59"/>
        <v>0</v>
      </c>
      <c r="W308" s="28" t="str">
        <f t="shared" si="60"/>
        <v>-</v>
      </c>
      <c r="X308" t="str">
        <f t="shared" si="61"/>
        <v>-</v>
      </c>
    </row>
    <row r="309" spans="1:24" ht="19.5" thickTop="1" thickBot="1" x14ac:dyDescent="0.3">
      <c r="A309" t="s">
        <v>430</v>
      </c>
      <c r="B309" t="s">
        <v>288</v>
      </c>
      <c r="D309" t="s">
        <v>442</v>
      </c>
      <c r="H309" t="s">
        <v>440</v>
      </c>
      <c r="I309" t="s">
        <v>576</v>
      </c>
      <c r="O309" s="49" t="str">
        <f t="shared" si="48"/>
        <v>OK</v>
      </c>
      <c r="P309" s="49" t="str">
        <f t="shared" si="49"/>
        <v>OK</v>
      </c>
      <c r="Q309">
        <f t="shared" si="55"/>
        <v>0</v>
      </c>
      <c r="R309">
        <f t="shared" si="56"/>
        <v>0</v>
      </c>
      <c r="S309">
        <f t="shared" si="57"/>
        <v>135</v>
      </c>
      <c r="T309">
        <f t="shared" si="58"/>
        <v>5</v>
      </c>
      <c r="U309">
        <f t="shared" si="59"/>
        <v>0</v>
      </c>
      <c r="V309">
        <f t="shared" si="59"/>
        <v>0</v>
      </c>
      <c r="W309" s="28" t="str">
        <f t="shared" si="60"/>
        <v>-</v>
      </c>
      <c r="X309" t="str">
        <f t="shared" si="61"/>
        <v>-</v>
      </c>
    </row>
    <row r="310" spans="1:24" ht="19.5" thickTop="1" thickBot="1" x14ac:dyDescent="0.3">
      <c r="A310" t="s">
        <v>166</v>
      </c>
      <c r="B310" t="s">
        <v>289</v>
      </c>
      <c r="H310" t="s">
        <v>440</v>
      </c>
      <c r="O310" s="49" t="str">
        <f t="shared" si="48"/>
        <v>OK</v>
      </c>
      <c r="P310" s="49" t="str">
        <f t="shared" si="49"/>
        <v>OK</v>
      </c>
      <c r="Q310">
        <f t="shared" si="55"/>
        <v>0</v>
      </c>
      <c r="R310">
        <f t="shared" si="56"/>
        <v>0</v>
      </c>
      <c r="S310">
        <f t="shared" si="57"/>
        <v>0</v>
      </c>
      <c r="T310">
        <f t="shared" si="58"/>
        <v>5</v>
      </c>
      <c r="U310">
        <f t="shared" si="59"/>
        <v>0</v>
      </c>
      <c r="V310">
        <f t="shared" si="59"/>
        <v>0</v>
      </c>
      <c r="W310" s="28" t="str">
        <f t="shared" si="60"/>
        <v>-</v>
      </c>
      <c r="X310" t="str">
        <f t="shared" si="61"/>
        <v>-</v>
      </c>
    </row>
    <row r="311" spans="1:24" ht="19.5" thickTop="1" thickBot="1" x14ac:dyDescent="0.3">
      <c r="A311" t="s">
        <v>431</v>
      </c>
      <c r="B311" t="s">
        <v>288</v>
      </c>
      <c r="H311" t="s">
        <v>440</v>
      </c>
      <c r="O311" s="49" t="str">
        <f t="shared" si="48"/>
        <v>OK</v>
      </c>
      <c r="P311" s="49" t="str">
        <f t="shared" si="49"/>
        <v>OK</v>
      </c>
      <c r="Q311">
        <f t="shared" si="55"/>
        <v>0</v>
      </c>
      <c r="R311">
        <f t="shared" si="56"/>
        <v>0</v>
      </c>
      <c r="S311">
        <f t="shared" si="57"/>
        <v>0</v>
      </c>
      <c r="T311">
        <f t="shared" si="58"/>
        <v>5</v>
      </c>
      <c r="U311">
        <f t="shared" si="59"/>
        <v>0</v>
      </c>
      <c r="V311">
        <f t="shared" si="59"/>
        <v>0</v>
      </c>
      <c r="W311" s="28" t="str">
        <f t="shared" si="60"/>
        <v>-</v>
      </c>
      <c r="X311" t="str">
        <f t="shared" si="61"/>
        <v>-</v>
      </c>
    </row>
    <row r="312" spans="1:24" ht="19.5" thickTop="1" thickBot="1" x14ac:dyDescent="0.3">
      <c r="A312" t="s">
        <v>1259</v>
      </c>
      <c r="B312" t="s">
        <v>289</v>
      </c>
      <c r="C312" t="s">
        <v>1262</v>
      </c>
      <c r="D312" t="s">
        <v>1260</v>
      </c>
      <c r="E312" t="s">
        <v>1261</v>
      </c>
      <c r="H312" t="s">
        <v>440</v>
      </c>
      <c r="I312" t="s">
        <v>1263</v>
      </c>
      <c r="O312" s="49" t="str">
        <f t="shared" si="48"/>
        <v>OK</v>
      </c>
      <c r="P312" s="49" t="str">
        <f t="shared" si="49"/>
        <v>OK</v>
      </c>
      <c r="Q312">
        <f t="shared" si="55"/>
        <v>0</v>
      </c>
      <c r="R312">
        <f t="shared" si="56"/>
        <v>0</v>
      </c>
      <c r="S312">
        <f t="shared" si="57"/>
        <v>117</v>
      </c>
      <c r="T312">
        <f t="shared" si="58"/>
        <v>5</v>
      </c>
      <c r="U312">
        <f t="shared" si="59"/>
        <v>0</v>
      </c>
      <c r="V312">
        <f t="shared" si="59"/>
        <v>0</v>
      </c>
      <c r="W312" s="28" t="str">
        <f t="shared" si="60"/>
        <v>-</v>
      </c>
      <c r="X312" t="str">
        <f t="shared" si="61"/>
        <v>-</v>
      </c>
    </row>
    <row r="313" spans="1:24" ht="19.5" thickTop="1" thickBot="1" x14ac:dyDescent="0.3">
      <c r="A313" t="s">
        <v>432</v>
      </c>
      <c r="B313" t="s">
        <v>288</v>
      </c>
      <c r="H313" t="s">
        <v>440</v>
      </c>
      <c r="O313" s="49" t="str">
        <f t="shared" si="48"/>
        <v>OK</v>
      </c>
      <c r="P313" s="49" t="str">
        <f t="shared" si="49"/>
        <v>OK</v>
      </c>
      <c r="Q313">
        <f t="shared" si="55"/>
        <v>0</v>
      </c>
      <c r="R313">
        <f t="shared" si="56"/>
        <v>0</v>
      </c>
      <c r="S313">
        <f t="shared" si="57"/>
        <v>0</v>
      </c>
      <c r="T313">
        <f t="shared" si="58"/>
        <v>5</v>
      </c>
      <c r="U313">
        <f t="shared" si="59"/>
        <v>0</v>
      </c>
      <c r="V313">
        <f t="shared" si="59"/>
        <v>0</v>
      </c>
      <c r="W313" s="28" t="str">
        <f t="shared" si="60"/>
        <v>-</v>
      </c>
      <c r="X313" t="str">
        <f t="shared" si="61"/>
        <v>-</v>
      </c>
    </row>
    <row r="314" spans="1:24" ht="19.5" thickTop="1" thickBot="1" x14ac:dyDescent="0.3">
      <c r="A314" t="s">
        <v>730</v>
      </c>
      <c r="B314" t="s">
        <v>288</v>
      </c>
      <c r="D314" t="s">
        <v>1491</v>
      </c>
      <c r="E314" t="s">
        <v>1492</v>
      </c>
      <c r="H314" t="s">
        <v>440</v>
      </c>
      <c r="J314" t="s">
        <v>731</v>
      </c>
      <c r="O314" s="49" t="str">
        <f t="shared" si="48"/>
        <v>OK</v>
      </c>
      <c r="P314" s="49" t="str">
        <f t="shared" si="49"/>
        <v>OK</v>
      </c>
      <c r="Q314">
        <f t="shared" si="55"/>
        <v>0</v>
      </c>
      <c r="R314">
        <f t="shared" si="56"/>
        <v>66</v>
      </c>
      <c r="S314">
        <f t="shared" si="57"/>
        <v>0</v>
      </c>
      <c r="T314">
        <f t="shared" si="58"/>
        <v>5</v>
      </c>
      <c r="U314">
        <f t="shared" si="59"/>
        <v>0</v>
      </c>
      <c r="V314">
        <f t="shared" si="59"/>
        <v>0</v>
      </c>
      <c r="W314" s="28" t="str">
        <f t="shared" si="60"/>
        <v>-</v>
      </c>
      <c r="X314" t="str">
        <f t="shared" si="61"/>
        <v>-</v>
      </c>
    </row>
    <row r="315" spans="1:24" ht="19.5" thickTop="1" thickBot="1" x14ac:dyDescent="0.3">
      <c r="A315" t="s">
        <v>167</v>
      </c>
      <c r="B315" t="s">
        <v>289</v>
      </c>
      <c r="H315" t="s">
        <v>980</v>
      </c>
      <c r="O315" s="49" t="str">
        <f t="shared" si="48"/>
        <v>OK</v>
      </c>
      <c r="P315" s="49" t="str">
        <f t="shared" si="49"/>
        <v>OK</v>
      </c>
      <c r="Q315">
        <f t="shared" si="55"/>
        <v>0</v>
      </c>
      <c r="R315">
        <f t="shared" si="56"/>
        <v>0</v>
      </c>
      <c r="S315">
        <f t="shared" si="57"/>
        <v>0</v>
      </c>
      <c r="T315">
        <f t="shared" si="58"/>
        <v>26</v>
      </c>
      <c r="U315">
        <f t="shared" si="59"/>
        <v>0</v>
      </c>
      <c r="V315">
        <f t="shared" si="59"/>
        <v>0</v>
      </c>
      <c r="W315" s="28" t="str">
        <f t="shared" si="60"/>
        <v>-</v>
      </c>
      <c r="X315" t="str">
        <f t="shared" si="61"/>
        <v>-</v>
      </c>
    </row>
    <row r="316" spans="1:24" ht="19.5" thickTop="1" thickBot="1" x14ac:dyDescent="0.3">
      <c r="A316" t="s">
        <v>168</v>
      </c>
      <c r="B316" t="s">
        <v>289</v>
      </c>
      <c r="H316" t="s">
        <v>440</v>
      </c>
      <c r="O316" s="49" t="str">
        <f t="shared" si="48"/>
        <v>OK</v>
      </c>
      <c r="P316" s="49" t="str">
        <f t="shared" si="49"/>
        <v>OK</v>
      </c>
      <c r="Q316">
        <f t="shared" si="55"/>
        <v>0</v>
      </c>
      <c r="R316">
        <f t="shared" si="56"/>
        <v>0</v>
      </c>
      <c r="S316">
        <f t="shared" si="57"/>
        <v>0</v>
      </c>
      <c r="T316">
        <f t="shared" si="58"/>
        <v>5</v>
      </c>
      <c r="U316">
        <f t="shared" si="59"/>
        <v>0</v>
      </c>
      <c r="V316">
        <f t="shared" si="59"/>
        <v>0</v>
      </c>
      <c r="W316" s="28" t="str">
        <f t="shared" si="60"/>
        <v>-</v>
      </c>
      <c r="X316" t="str">
        <f t="shared" si="61"/>
        <v>-</v>
      </c>
    </row>
    <row r="317" spans="1:24" ht="19.5" thickTop="1" thickBot="1" x14ac:dyDescent="0.3">
      <c r="A317" t="s">
        <v>169</v>
      </c>
      <c r="B317" t="s">
        <v>289</v>
      </c>
      <c r="D317" s="3" t="s">
        <v>725</v>
      </c>
      <c r="H317" t="s">
        <v>981</v>
      </c>
      <c r="I317" t="s">
        <v>726</v>
      </c>
      <c r="O317" s="49" t="str">
        <f t="shared" si="48"/>
        <v>OK</v>
      </c>
      <c r="P317" s="49" t="str">
        <f t="shared" si="49"/>
        <v>OK</v>
      </c>
      <c r="Q317">
        <f t="shared" si="55"/>
        <v>0</v>
      </c>
      <c r="R317">
        <f t="shared" si="56"/>
        <v>0</v>
      </c>
      <c r="S317">
        <f t="shared" si="57"/>
        <v>149</v>
      </c>
      <c r="T317">
        <f t="shared" si="58"/>
        <v>113</v>
      </c>
      <c r="U317">
        <f t="shared" si="59"/>
        <v>0</v>
      </c>
      <c r="V317">
        <f t="shared" si="59"/>
        <v>0</v>
      </c>
      <c r="W317" s="28" t="str">
        <f t="shared" si="60"/>
        <v>-</v>
      </c>
      <c r="X317" t="str">
        <f t="shared" si="61"/>
        <v>-</v>
      </c>
    </row>
    <row r="318" spans="1:24" ht="19.5" thickTop="1" thickBot="1" x14ac:dyDescent="0.3">
      <c r="A318" t="s">
        <v>170</v>
      </c>
      <c r="B318" t="s">
        <v>288</v>
      </c>
      <c r="D318" t="s">
        <v>637</v>
      </c>
      <c r="H318" t="s">
        <v>636</v>
      </c>
      <c r="I318" t="s">
        <v>638</v>
      </c>
      <c r="O318" s="49" t="str">
        <f t="shared" si="48"/>
        <v>OK</v>
      </c>
      <c r="P318" s="49" t="str">
        <f t="shared" si="49"/>
        <v>OK</v>
      </c>
      <c r="Q318">
        <f t="shared" si="55"/>
        <v>0</v>
      </c>
      <c r="R318">
        <f t="shared" si="56"/>
        <v>0</v>
      </c>
      <c r="S318">
        <f t="shared" si="57"/>
        <v>128</v>
      </c>
      <c r="T318">
        <f t="shared" si="58"/>
        <v>6</v>
      </c>
      <c r="U318">
        <f t="shared" si="59"/>
        <v>0</v>
      </c>
      <c r="V318">
        <f t="shared" si="59"/>
        <v>0</v>
      </c>
      <c r="W318" s="28" t="str">
        <f t="shared" si="60"/>
        <v>-</v>
      </c>
      <c r="X318" t="str">
        <f t="shared" si="61"/>
        <v>-</v>
      </c>
    </row>
    <row r="319" spans="1:24" ht="19.5" thickTop="1" thickBot="1" x14ac:dyDescent="0.3">
      <c r="A319" t="s">
        <v>732</v>
      </c>
      <c r="B319" t="s">
        <v>289</v>
      </c>
      <c r="D319" s="4" t="s">
        <v>733</v>
      </c>
      <c r="H319" t="s">
        <v>883</v>
      </c>
      <c r="I319" t="s">
        <v>728</v>
      </c>
      <c r="O319" s="49" t="str">
        <f t="shared" si="48"/>
        <v>OK</v>
      </c>
      <c r="P319" s="49" t="str">
        <f t="shared" si="49"/>
        <v>OK</v>
      </c>
      <c r="Q319">
        <f t="shared" si="55"/>
        <v>0</v>
      </c>
      <c r="R319">
        <f t="shared" si="56"/>
        <v>0</v>
      </c>
      <c r="S319">
        <f t="shared" si="57"/>
        <v>114</v>
      </c>
      <c r="T319">
        <f t="shared" si="58"/>
        <v>1</v>
      </c>
      <c r="U319">
        <f t="shared" si="59"/>
        <v>0</v>
      </c>
      <c r="V319">
        <f t="shared" si="59"/>
        <v>0</v>
      </c>
      <c r="W319" s="28" t="str">
        <f t="shared" si="60"/>
        <v>-</v>
      </c>
      <c r="X319" t="str">
        <f t="shared" si="61"/>
        <v>-</v>
      </c>
    </row>
    <row r="320" spans="1:24" ht="19.5" thickTop="1" thickBot="1" x14ac:dyDescent="0.3">
      <c r="A320" t="s">
        <v>171</v>
      </c>
      <c r="B320" t="s">
        <v>289</v>
      </c>
      <c r="D320" t="s">
        <v>735</v>
      </c>
      <c r="H320" t="s">
        <v>982</v>
      </c>
      <c r="I320" t="s">
        <v>734</v>
      </c>
      <c r="O320" s="49" t="str">
        <f t="shared" si="48"/>
        <v>OK</v>
      </c>
      <c r="P320" s="49" t="str">
        <f t="shared" si="49"/>
        <v>OK</v>
      </c>
      <c r="Q320">
        <f t="shared" si="55"/>
        <v>0</v>
      </c>
      <c r="R320">
        <f t="shared" si="56"/>
        <v>0</v>
      </c>
      <c r="S320">
        <f t="shared" si="57"/>
        <v>116</v>
      </c>
      <c r="T320">
        <f t="shared" si="58"/>
        <v>22</v>
      </c>
      <c r="U320">
        <f t="shared" si="59"/>
        <v>0</v>
      </c>
      <c r="V320">
        <f t="shared" si="59"/>
        <v>0</v>
      </c>
      <c r="W320" s="28" t="str">
        <f t="shared" si="60"/>
        <v>-</v>
      </c>
      <c r="X320" t="str">
        <f t="shared" si="61"/>
        <v>-</v>
      </c>
    </row>
    <row r="321" spans="1:24" ht="19.5" thickTop="1" thickBot="1" x14ac:dyDescent="0.3">
      <c r="A321" t="s">
        <v>172</v>
      </c>
      <c r="B321" t="s">
        <v>296</v>
      </c>
      <c r="D321" t="s">
        <v>472</v>
      </c>
      <c r="H321" t="s">
        <v>398</v>
      </c>
      <c r="O321" s="49" t="str">
        <f t="shared" si="48"/>
        <v>OK</v>
      </c>
      <c r="P321" s="49" t="str">
        <f t="shared" si="49"/>
        <v>OK</v>
      </c>
      <c r="Q321">
        <f t="shared" si="55"/>
        <v>0</v>
      </c>
      <c r="R321">
        <f t="shared" si="56"/>
        <v>0</v>
      </c>
      <c r="S321">
        <f t="shared" si="57"/>
        <v>0</v>
      </c>
      <c r="T321">
        <f t="shared" si="58"/>
        <v>4</v>
      </c>
      <c r="U321">
        <f t="shared" si="59"/>
        <v>0</v>
      </c>
      <c r="V321">
        <f t="shared" si="59"/>
        <v>0</v>
      </c>
      <c r="W321" s="28" t="str">
        <f t="shared" si="60"/>
        <v>-</v>
      </c>
      <c r="X321" t="str">
        <f t="shared" si="61"/>
        <v>-</v>
      </c>
    </row>
    <row r="322" spans="1:24" ht="19.5" thickTop="1" thickBot="1" x14ac:dyDescent="0.3">
      <c r="A322" t="s">
        <v>173</v>
      </c>
      <c r="B322" t="s">
        <v>288</v>
      </c>
      <c r="H322" t="s">
        <v>1039</v>
      </c>
      <c r="O322" s="49" t="str">
        <f t="shared" si="48"/>
        <v>OK</v>
      </c>
      <c r="P322" s="49" t="str">
        <f t="shared" si="49"/>
        <v>OK</v>
      </c>
      <c r="Q322">
        <f t="shared" si="55"/>
        <v>0</v>
      </c>
      <c r="R322">
        <f t="shared" si="56"/>
        <v>0</v>
      </c>
      <c r="S322">
        <f t="shared" si="57"/>
        <v>0</v>
      </c>
      <c r="T322">
        <f t="shared" si="58"/>
        <v>51</v>
      </c>
      <c r="U322">
        <f t="shared" si="59"/>
        <v>0</v>
      </c>
      <c r="V322">
        <f t="shared" si="59"/>
        <v>0</v>
      </c>
      <c r="W322" s="28" t="str">
        <f t="shared" si="60"/>
        <v>-</v>
      </c>
      <c r="X322" t="str">
        <f t="shared" si="61"/>
        <v>-</v>
      </c>
    </row>
    <row r="323" spans="1:24" ht="19.5" thickTop="1" thickBot="1" x14ac:dyDescent="0.3">
      <c r="A323" t="s">
        <v>174</v>
      </c>
      <c r="B323" t="s">
        <v>288</v>
      </c>
      <c r="H323" t="s">
        <v>1040</v>
      </c>
      <c r="O323" s="49" t="str">
        <f t="shared" si="48"/>
        <v>OK</v>
      </c>
      <c r="P323" s="49" t="str">
        <f t="shared" si="49"/>
        <v>OK</v>
      </c>
      <c r="Q323">
        <f t="shared" si="55"/>
        <v>0</v>
      </c>
      <c r="R323">
        <f t="shared" si="56"/>
        <v>0</v>
      </c>
      <c r="S323">
        <f t="shared" si="57"/>
        <v>0</v>
      </c>
      <c r="T323">
        <f t="shared" si="58"/>
        <v>332</v>
      </c>
      <c r="U323">
        <f t="shared" si="59"/>
        <v>0</v>
      </c>
      <c r="V323">
        <f t="shared" si="59"/>
        <v>0</v>
      </c>
      <c r="W323" s="28" t="str">
        <f t="shared" si="60"/>
        <v>-</v>
      </c>
      <c r="X323" t="str">
        <f t="shared" si="61"/>
        <v>-</v>
      </c>
    </row>
    <row r="324" spans="1:24" ht="19.5" thickTop="1" thickBot="1" x14ac:dyDescent="0.3">
      <c r="A324" t="s">
        <v>175</v>
      </c>
      <c r="B324" t="s">
        <v>291</v>
      </c>
      <c r="H324" t="s">
        <v>985</v>
      </c>
      <c r="O324" s="49" t="str">
        <f t="shared" ref="O324:O387" si="62">IF(A324=A323, "ERROR","OK")</f>
        <v>OK</v>
      </c>
      <c r="P324" s="49" t="str">
        <f t="shared" ref="P324:P387" si="63">IF(B324="", "ERROR","OK")</f>
        <v>OK</v>
      </c>
      <c r="Q324">
        <f t="shared" si="55"/>
        <v>0</v>
      </c>
      <c r="R324">
        <f t="shared" si="56"/>
        <v>0</v>
      </c>
      <c r="S324">
        <f t="shared" si="57"/>
        <v>0</v>
      </c>
      <c r="T324">
        <f t="shared" si="58"/>
        <v>162</v>
      </c>
      <c r="U324">
        <f t="shared" si="59"/>
        <v>0</v>
      </c>
      <c r="V324">
        <f t="shared" si="59"/>
        <v>0</v>
      </c>
      <c r="W324" s="28" t="str">
        <f t="shared" si="60"/>
        <v>-</v>
      </c>
      <c r="X324" t="str">
        <f t="shared" si="61"/>
        <v>-</v>
      </c>
    </row>
    <row r="325" spans="1:24" ht="19.5" thickTop="1" thickBot="1" x14ac:dyDescent="0.3">
      <c r="A325" t="s">
        <v>342</v>
      </c>
      <c r="B325" t="s">
        <v>290</v>
      </c>
      <c r="H325" t="s">
        <v>986</v>
      </c>
      <c r="O325" s="49" t="str">
        <f t="shared" si="62"/>
        <v>OK</v>
      </c>
      <c r="P325" s="49" t="str">
        <f t="shared" si="63"/>
        <v>OK</v>
      </c>
      <c r="Q325">
        <f t="shared" si="55"/>
        <v>0</v>
      </c>
      <c r="R325">
        <f t="shared" si="56"/>
        <v>0</v>
      </c>
      <c r="S325">
        <f t="shared" si="57"/>
        <v>0</v>
      </c>
      <c r="T325">
        <f t="shared" si="58"/>
        <v>14</v>
      </c>
      <c r="U325">
        <f t="shared" si="59"/>
        <v>0</v>
      </c>
      <c r="V325">
        <f t="shared" si="59"/>
        <v>0</v>
      </c>
      <c r="W325" s="28" t="str">
        <f t="shared" si="60"/>
        <v>-</v>
      </c>
      <c r="X325" t="str">
        <f t="shared" si="61"/>
        <v>-</v>
      </c>
    </row>
    <row r="326" spans="1:24" ht="19.5" thickTop="1" thickBot="1" x14ac:dyDescent="0.3">
      <c r="A326" t="s">
        <v>176</v>
      </c>
      <c r="B326" t="s">
        <v>7</v>
      </c>
      <c r="D326" s="28" t="s">
        <v>436</v>
      </c>
      <c r="E326" s="28"/>
      <c r="F326" t="s">
        <v>864</v>
      </c>
      <c r="H326" t="s">
        <v>987</v>
      </c>
      <c r="I326" t="s">
        <v>605</v>
      </c>
      <c r="O326" s="49" t="str">
        <f t="shared" si="62"/>
        <v>OK</v>
      </c>
      <c r="P326" s="49" t="str">
        <f t="shared" si="63"/>
        <v>OK</v>
      </c>
      <c r="Q326">
        <f t="shared" si="55"/>
        <v>0</v>
      </c>
      <c r="R326">
        <f t="shared" si="56"/>
        <v>0</v>
      </c>
      <c r="S326">
        <f t="shared" si="57"/>
        <v>148</v>
      </c>
      <c r="T326">
        <f t="shared" si="58"/>
        <v>30</v>
      </c>
      <c r="U326">
        <f t="shared" si="59"/>
        <v>0</v>
      </c>
      <c r="V326">
        <f t="shared" si="59"/>
        <v>0</v>
      </c>
      <c r="W326" s="28" t="str">
        <f t="shared" si="60"/>
        <v>-</v>
      </c>
      <c r="X326" t="str">
        <f t="shared" si="61"/>
        <v>-</v>
      </c>
    </row>
    <row r="327" spans="1:24" ht="19.5" thickTop="1" thickBot="1" x14ac:dyDescent="0.3">
      <c r="A327" t="s">
        <v>177</v>
      </c>
      <c r="B327" t="s">
        <v>289</v>
      </c>
      <c r="H327" t="s">
        <v>368</v>
      </c>
      <c r="O327" s="49" t="str">
        <f t="shared" si="62"/>
        <v>OK</v>
      </c>
      <c r="P327" s="49" t="str">
        <f t="shared" si="63"/>
        <v>OK</v>
      </c>
      <c r="Q327">
        <f t="shared" si="55"/>
        <v>0</v>
      </c>
      <c r="R327">
        <f t="shared" si="56"/>
        <v>0</v>
      </c>
      <c r="S327">
        <f t="shared" si="57"/>
        <v>0</v>
      </c>
      <c r="T327">
        <f t="shared" si="58"/>
        <v>4</v>
      </c>
      <c r="U327">
        <f t="shared" ref="U327:V357" si="64">LEN(K327)</f>
        <v>0</v>
      </c>
      <c r="V327">
        <f t="shared" si="64"/>
        <v>0</v>
      </c>
      <c r="W327" s="28" t="str">
        <f t="shared" si="60"/>
        <v>-</v>
      </c>
      <c r="X327" t="str">
        <f t="shared" si="61"/>
        <v>-</v>
      </c>
    </row>
    <row r="328" spans="1:24" ht="19.5" thickTop="1" thickBot="1" x14ac:dyDescent="0.3">
      <c r="A328" t="s">
        <v>178</v>
      </c>
      <c r="B328" t="s">
        <v>296</v>
      </c>
      <c r="H328" t="s">
        <v>398</v>
      </c>
      <c r="O328" s="49" t="str">
        <f t="shared" si="62"/>
        <v>OK</v>
      </c>
      <c r="P328" s="49" t="str">
        <f t="shared" si="63"/>
        <v>OK</v>
      </c>
      <c r="Q328">
        <f t="shared" si="55"/>
        <v>0</v>
      </c>
      <c r="R328">
        <f t="shared" si="56"/>
        <v>0</v>
      </c>
      <c r="S328">
        <f t="shared" si="57"/>
        <v>0</v>
      </c>
      <c r="T328">
        <f t="shared" si="58"/>
        <v>4</v>
      </c>
      <c r="U328">
        <f t="shared" si="64"/>
        <v>0</v>
      </c>
      <c r="V328">
        <f t="shared" si="64"/>
        <v>0</v>
      </c>
      <c r="W328" s="28" t="str">
        <f t="shared" si="60"/>
        <v>-</v>
      </c>
      <c r="X328" t="str">
        <f t="shared" si="61"/>
        <v>-</v>
      </c>
    </row>
    <row r="329" spans="1:24" ht="19.5" thickTop="1" thickBot="1" x14ac:dyDescent="0.3">
      <c r="A329" t="s">
        <v>458</v>
      </c>
      <c r="B329" t="s">
        <v>296</v>
      </c>
      <c r="D329" s="3" t="s">
        <v>504</v>
      </c>
      <c r="E329" s="3"/>
      <c r="F329" t="s">
        <v>457</v>
      </c>
      <c r="H329" t="s">
        <v>883</v>
      </c>
      <c r="O329" s="49" t="str">
        <f t="shared" si="62"/>
        <v>OK</v>
      </c>
      <c r="P329" s="49" t="str">
        <f t="shared" si="63"/>
        <v>OK</v>
      </c>
      <c r="Q329">
        <f t="shared" si="55"/>
        <v>0</v>
      </c>
      <c r="R329">
        <f t="shared" si="56"/>
        <v>0</v>
      </c>
      <c r="S329">
        <f t="shared" si="57"/>
        <v>0</v>
      </c>
      <c r="T329">
        <f t="shared" si="58"/>
        <v>1</v>
      </c>
      <c r="U329">
        <f t="shared" si="64"/>
        <v>0</v>
      </c>
      <c r="V329">
        <f t="shared" si="64"/>
        <v>0</v>
      </c>
      <c r="W329" s="28" t="str">
        <f t="shared" si="60"/>
        <v>-</v>
      </c>
      <c r="X329" t="str">
        <f t="shared" si="61"/>
        <v>-</v>
      </c>
    </row>
    <row r="330" spans="1:24" ht="19.5" thickTop="1" thickBot="1" x14ac:dyDescent="0.3">
      <c r="A330" t="s">
        <v>1503</v>
      </c>
      <c r="B330" t="s">
        <v>1188</v>
      </c>
      <c r="D330" t="s">
        <v>1456</v>
      </c>
      <c r="E330" t="s">
        <v>1453</v>
      </c>
      <c r="F330" t="s">
        <v>1505</v>
      </c>
      <c r="H330" t="s">
        <v>1504</v>
      </c>
      <c r="K330" s="36" t="s">
        <v>1506</v>
      </c>
      <c r="O330" s="49" t="str">
        <f t="shared" si="62"/>
        <v>OK</v>
      </c>
      <c r="P330" s="49" t="str">
        <f t="shared" si="63"/>
        <v>OK</v>
      </c>
      <c r="Q330">
        <f t="shared" si="55"/>
        <v>0</v>
      </c>
      <c r="R330">
        <f t="shared" si="56"/>
        <v>0</v>
      </c>
      <c r="S330">
        <f t="shared" si="57"/>
        <v>0</v>
      </c>
      <c r="T330">
        <f t="shared" si="58"/>
        <v>23</v>
      </c>
      <c r="U330">
        <f t="shared" si="64"/>
        <v>85</v>
      </c>
      <c r="V330">
        <f t="shared" si="64"/>
        <v>0</v>
      </c>
      <c r="W330" s="28" t="str">
        <f t="shared" si="60"/>
        <v>-</v>
      </c>
      <c r="X330" t="str">
        <f t="shared" si="61"/>
        <v>-</v>
      </c>
    </row>
    <row r="331" spans="1:24" ht="19.5" thickTop="1" thickBot="1" x14ac:dyDescent="0.3">
      <c r="A331" t="s">
        <v>179</v>
      </c>
      <c r="B331" t="s">
        <v>295</v>
      </c>
      <c r="H331" t="s">
        <v>919</v>
      </c>
      <c r="O331" s="49" t="str">
        <f t="shared" si="62"/>
        <v>OK</v>
      </c>
      <c r="P331" s="49" t="str">
        <f t="shared" si="63"/>
        <v>OK</v>
      </c>
      <c r="Q331">
        <f t="shared" si="55"/>
        <v>0</v>
      </c>
      <c r="R331">
        <f t="shared" si="56"/>
        <v>0</v>
      </c>
      <c r="S331">
        <f t="shared" si="57"/>
        <v>0</v>
      </c>
      <c r="T331">
        <f t="shared" si="58"/>
        <v>97</v>
      </c>
      <c r="U331">
        <f t="shared" si="64"/>
        <v>0</v>
      </c>
      <c r="V331">
        <f t="shared" si="64"/>
        <v>0</v>
      </c>
      <c r="W331" s="28" t="str">
        <f t="shared" si="60"/>
        <v>-</v>
      </c>
      <c r="X331" t="str">
        <f t="shared" si="61"/>
        <v>-</v>
      </c>
    </row>
    <row r="332" spans="1:24" ht="19.5" thickTop="1" thickBot="1" x14ac:dyDescent="0.3">
      <c r="A332" t="s">
        <v>180</v>
      </c>
      <c r="B332" t="s">
        <v>288</v>
      </c>
      <c r="H332" t="s">
        <v>988</v>
      </c>
      <c r="O332" s="49" t="str">
        <f t="shared" si="62"/>
        <v>OK</v>
      </c>
      <c r="P332" s="49" t="str">
        <f t="shared" si="63"/>
        <v>OK</v>
      </c>
      <c r="Q332">
        <f t="shared" si="55"/>
        <v>0</v>
      </c>
      <c r="R332">
        <f t="shared" si="56"/>
        <v>0</v>
      </c>
      <c r="S332">
        <f t="shared" si="57"/>
        <v>0</v>
      </c>
      <c r="T332">
        <f t="shared" si="58"/>
        <v>32</v>
      </c>
      <c r="U332">
        <f t="shared" si="64"/>
        <v>0</v>
      </c>
      <c r="V332">
        <f t="shared" si="64"/>
        <v>0</v>
      </c>
      <c r="W332" s="28" t="str">
        <f t="shared" si="60"/>
        <v>-</v>
      </c>
      <c r="X332" t="str">
        <f t="shared" si="61"/>
        <v>-</v>
      </c>
    </row>
    <row r="333" spans="1:24" ht="19.5" thickTop="1" thickBot="1" x14ac:dyDescent="0.3">
      <c r="A333" t="s">
        <v>181</v>
      </c>
      <c r="B333" t="s">
        <v>294</v>
      </c>
      <c r="H333" t="s">
        <v>1041</v>
      </c>
      <c r="O333" s="49" t="str">
        <f t="shared" si="62"/>
        <v>OK</v>
      </c>
      <c r="P333" s="49" t="str">
        <f t="shared" si="63"/>
        <v>OK</v>
      </c>
      <c r="Q333">
        <f t="shared" si="55"/>
        <v>0</v>
      </c>
      <c r="R333">
        <f t="shared" si="56"/>
        <v>0</v>
      </c>
      <c r="S333">
        <f t="shared" si="57"/>
        <v>0</v>
      </c>
      <c r="T333">
        <f t="shared" si="58"/>
        <v>79</v>
      </c>
      <c r="U333">
        <f t="shared" si="64"/>
        <v>0</v>
      </c>
      <c r="V333">
        <f t="shared" si="64"/>
        <v>0</v>
      </c>
      <c r="W333" s="28" t="str">
        <f t="shared" si="60"/>
        <v>-</v>
      </c>
      <c r="X333" t="str">
        <f t="shared" si="61"/>
        <v>-</v>
      </c>
    </row>
    <row r="334" spans="1:24" ht="19.5" thickTop="1" thickBot="1" x14ac:dyDescent="0.3">
      <c r="A334" t="s">
        <v>182</v>
      </c>
      <c r="B334" t="s">
        <v>288</v>
      </c>
      <c r="H334" t="s">
        <v>368</v>
      </c>
      <c r="O334" s="49" t="str">
        <f t="shared" si="62"/>
        <v>OK</v>
      </c>
      <c r="P334" s="49" t="str">
        <f t="shared" si="63"/>
        <v>OK</v>
      </c>
      <c r="Q334">
        <f t="shared" si="55"/>
        <v>0</v>
      </c>
      <c r="R334">
        <f t="shared" si="56"/>
        <v>0</v>
      </c>
      <c r="S334">
        <f t="shared" si="57"/>
        <v>0</v>
      </c>
      <c r="T334">
        <f t="shared" si="58"/>
        <v>4</v>
      </c>
      <c r="U334">
        <f t="shared" si="64"/>
        <v>0</v>
      </c>
      <c r="V334">
        <f t="shared" si="64"/>
        <v>0</v>
      </c>
      <c r="W334" s="28" t="str">
        <f t="shared" si="60"/>
        <v>-</v>
      </c>
      <c r="X334" t="str">
        <f t="shared" si="61"/>
        <v>-</v>
      </c>
    </row>
    <row r="335" spans="1:24" ht="19.5" thickTop="1" thickBot="1" x14ac:dyDescent="0.3">
      <c r="A335" t="s">
        <v>183</v>
      </c>
      <c r="B335" t="s">
        <v>295</v>
      </c>
      <c r="H335" t="s">
        <v>508</v>
      </c>
      <c r="O335" s="49" t="str">
        <f t="shared" si="62"/>
        <v>OK</v>
      </c>
      <c r="P335" s="49" t="str">
        <f t="shared" si="63"/>
        <v>OK</v>
      </c>
      <c r="Q335">
        <f t="shared" si="55"/>
        <v>0</v>
      </c>
      <c r="R335">
        <f t="shared" si="56"/>
        <v>0</v>
      </c>
      <c r="S335">
        <f t="shared" si="57"/>
        <v>0</v>
      </c>
      <c r="T335">
        <f t="shared" si="58"/>
        <v>9</v>
      </c>
      <c r="U335">
        <f t="shared" si="64"/>
        <v>0</v>
      </c>
      <c r="V335">
        <f t="shared" si="64"/>
        <v>0</v>
      </c>
      <c r="W335" s="28" t="str">
        <f t="shared" si="60"/>
        <v>-</v>
      </c>
      <c r="X335" t="str">
        <f t="shared" si="61"/>
        <v>-</v>
      </c>
    </row>
    <row r="336" spans="1:24" ht="19.5" thickTop="1" thickBot="1" x14ac:dyDescent="0.3">
      <c r="A336" t="s">
        <v>184</v>
      </c>
      <c r="B336" t="s">
        <v>289</v>
      </c>
      <c r="H336" t="s">
        <v>440</v>
      </c>
      <c r="O336" s="49" t="str">
        <f t="shared" si="62"/>
        <v>OK</v>
      </c>
      <c r="P336" s="49" t="str">
        <f t="shared" si="63"/>
        <v>OK</v>
      </c>
      <c r="Q336">
        <f t="shared" si="55"/>
        <v>0</v>
      </c>
      <c r="R336">
        <f t="shared" si="56"/>
        <v>0</v>
      </c>
      <c r="S336">
        <f t="shared" si="57"/>
        <v>0</v>
      </c>
      <c r="T336">
        <f t="shared" si="58"/>
        <v>5</v>
      </c>
      <c r="U336">
        <f t="shared" si="64"/>
        <v>0</v>
      </c>
      <c r="V336">
        <f t="shared" si="64"/>
        <v>0</v>
      </c>
      <c r="W336" s="28" t="str">
        <f t="shared" si="60"/>
        <v>-</v>
      </c>
      <c r="X336" t="str">
        <f t="shared" si="61"/>
        <v>-</v>
      </c>
    </row>
    <row r="337" spans="1:24" ht="31.5" thickTop="1" thickBot="1" x14ac:dyDescent="0.3">
      <c r="A337" s="29" t="s">
        <v>1197</v>
      </c>
      <c r="B337" t="s">
        <v>1200</v>
      </c>
      <c r="D337" s="29" t="s">
        <v>1198</v>
      </c>
      <c r="H337" t="s">
        <v>673</v>
      </c>
      <c r="O337" s="49" t="str">
        <f t="shared" si="62"/>
        <v>OK</v>
      </c>
      <c r="P337" s="49" t="str">
        <f t="shared" si="63"/>
        <v>OK</v>
      </c>
      <c r="Q337">
        <f t="shared" si="55"/>
        <v>0</v>
      </c>
      <c r="R337">
        <f t="shared" si="56"/>
        <v>0</v>
      </c>
      <c r="S337">
        <f t="shared" si="57"/>
        <v>0</v>
      </c>
      <c r="T337">
        <f t="shared" si="58"/>
        <v>6</v>
      </c>
      <c r="U337">
        <f t="shared" si="64"/>
        <v>0</v>
      </c>
      <c r="V337">
        <f t="shared" si="64"/>
        <v>0</v>
      </c>
      <c r="W337" s="28" t="str">
        <f t="shared" si="60"/>
        <v>-</v>
      </c>
      <c r="X337" t="str">
        <f t="shared" si="61"/>
        <v>-</v>
      </c>
    </row>
    <row r="338" spans="1:24" ht="19.5" thickTop="1" thickBot="1" x14ac:dyDescent="0.3">
      <c r="A338" t="s">
        <v>185</v>
      </c>
      <c r="B338" t="s">
        <v>295</v>
      </c>
      <c r="H338" t="s">
        <v>883</v>
      </c>
      <c r="O338" s="49" t="str">
        <f t="shared" si="62"/>
        <v>OK</v>
      </c>
      <c r="P338" s="49" t="str">
        <f t="shared" si="63"/>
        <v>OK</v>
      </c>
      <c r="Q338">
        <f t="shared" si="55"/>
        <v>0</v>
      </c>
      <c r="R338">
        <f t="shared" si="56"/>
        <v>0</v>
      </c>
      <c r="S338">
        <f t="shared" si="57"/>
        <v>0</v>
      </c>
      <c r="T338">
        <f t="shared" si="58"/>
        <v>1</v>
      </c>
      <c r="U338">
        <f t="shared" si="64"/>
        <v>0</v>
      </c>
      <c r="V338">
        <f t="shared" si="64"/>
        <v>0</v>
      </c>
      <c r="W338" s="28" t="str">
        <f t="shared" si="60"/>
        <v>-</v>
      </c>
      <c r="X338" t="str">
        <f t="shared" si="61"/>
        <v>-</v>
      </c>
    </row>
    <row r="339" spans="1:24" ht="19.5" thickTop="1" thickBot="1" x14ac:dyDescent="0.3">
      <c r="A339" t="s">
        <v>186</v>
      </c>
      <c r="B339" t="s">
        <v>288</v>
      </c>
      <c r="H339" t="s">
        <v>987</v>
      </c>
      <c r="O339" s="49" t="str">
        <f t="shared" si="62"/>
        <v>OK</v>
      </c>
      <c r="P339" s="49" t="str">
        <f t="shared" si="63"/>
        <v>OK</v>
      </c>
      <c r="Q339">
        <f t="shared" si="55"/>
        <v>0</v>
      </c>
      <c r="R339">
        <f t="shared" si="56"/>
        <v>0</v>
      </c>
      <c r="S339">
        <f t="shared" si="57"/>
        <v>0</v>
      </c>
      <c r="T339">
        <f t="shared" si="58"/>
        <v>30</v>
      </c>
      <c r="U339">
        <f t="shared" si="64"/>
        <v>0</v>
      </c>
      <c r="V339">
        <f t="shared" si="64"/>
        <v>0</v>
      </c>
      <c r="W339" s="28" t="str">
        <f t="shared" si="60"/>
        <v>-</v>
      </c>
      <c r="X339" t="str">
        <f t="shared" si="61"/>
        <v>-</v>
      </c>
    </row>
    <row r="340" spans="1:24" ht="19.5" thickTop="1" thickBot="1" x14ac:dyDescent="0.3">
      <c r="A340" t="s">
        <v>187</v>
      </c>
      <c r="B340" t="s">
        <v>288</v>
      </c>
      <c r="H340" t="s">
        <v>398</v>
      </c>
      <c r="O340" s="49" t="str">
        <f t="shared" si="62"/>
        <v>OK</v>
      </c>
      <c r="P340" s="49" t="str">
        <f t="shared" si="63"/>
        <v>OK</v>
      </c>
      <c r="Q340">
        <f t="shared" si="55"/>
        <v>0</v>
      </c>
      <c r="R340">
        <f t="shared" si="56"/>
        <v>0</v>
      </c>
      <c r="S340">
        <f t="shared" si="57"/>
        <v>0</v>
      </c>
      <c r="T340">
        <f t="shared" si="58"/>
        <v>4</v>
      </c>
      <c r="U340">
        <f t="shared" si="64"/>
        <v>0</v>
      </c>
      <c r="V340">
        <f t="shared" si="64"/>
        <v>0</v>
      </c>
      <c r="W340" s="28" t="str">
        <f t="shared" si="60"/>
        <v>-</v>
      </c>
      <c r="X340" t="str">
        <f t="shared" si="61"/>
        <v>-</v>
      </c>
    </row>
    <row r="341" spans="1:24" ht="19.5" thickTop="1" thickBot="1" x14ac:dyDescent="0.3">
      <c r="A341" t="s">
        <v>554</v>
      </c>
      <c r="B341" t="s">
        <v>288</v>
      </c>
      <c r="D341" t="s">
        <v>555</v>
      </c>
      <c r="H341" t="s">
        <v>556</v>
      </c>
      <c r="O341" s="49" t="str">
        <f t="shared" si="62"/>
        <v>OK</v>
      </c>
      <c r="P341" s="49" t="str">
        <f t="shared" si="63"/>
        <v>OK</v>
      </c>
      <c r="Q341">
        <f t="shared" si="55"/>
        <v>0</v>
      </c>
      <c r="R341">
        <f t="shared" si="56"/>
        <v>0</v>
      </c>
      <c r="S341">
        <f t="shared" si="57"/>
        <v>0</v>
      </c>
      <c r="T341">
        <f t="shared" si="58"/>
        <v>19</v>
      </c>
      <c r="U341">
        <f t="shared" si="64"/>
        <v>0</v>
      </c>
      <c r="V341">
        <f t="shared" si="64"/>
        <v>0</v>
      </c>
      <c r="W341" s="28" t="str">
        <f t="shared" si="60"/>
        <v>-</v>
      </c>
      <c r="X341" t="str">
        <f t="shared" si="61"/>
        <v>-</v>
      </c>
    </row>
    <row r="342" spans="1:24" ht="19.5" thickTop="1" thickBot="1" x14ac:dyDescent="0.3">
      <c r="A342" t="s">
        <v>188</v>
      </c>
      <c r="B342" t="s">
        <v>288</v>
      </c>
      <c r="D342" t="s">
        <v>713</v>
      </c>
      <c r="H342" t="s">
        <v>919</v>
      </c>
      <c r="I342" t="s">
        <v>714</v>
      </c>
      <c r="O342" s="49" t="str">
        <f t="shared" si="62"/>
        <v>OK</v>
      </c>
      <c r="P342" s="49" t="str">
        <f t="shared" si="63"/>
        <v>OK</v>
      </c>
      <c r="Q342">
        <f t="shared" si="55"/>
        <v>0</v>
      </c>
      <c r="R342">
        <f t="shared" si="56"/>
        <v>0</v>
      </c>
      <c r="S342">
        <f t="shared" si="57"/>
        <v>151</v>
      </c>
      <c r="T342">
        <f t="shared" si="58"/>
        <v>97</v>
      </c>
      <c r="U342">
        <f t="shared" si="64"/>
        <v>0</v>
      </c>
      <c r="V342">
        <f t="shared" si="64"/>
        <v>0</v>
      </c>
      <c r="W342" s="28" t="str">
        <f t="shared" si="60"/>
        <v>-</v>
      </c>
      <c r="X342" t="str">
        <f t="shared" si="61"/>
        <v>-</v>
      </c>
    </row>
    <row r="343" spans="1:24" ht="19.5" thickTop="1" thickBot="1" x14ac:dyDescent="0.3">
      <c r="A343" t="s">
        <v>1359</v>
      </c>
      <c r="B343" t="s">
        <v>1377</v>
      </c>
      <c r="D343" t="s">
        <v>687</v>
      </c>
      <c r="H343" t="s">
        <v>1374</v>
      </c>
      <c r="O343" s="49" t="str">
        <f t="shared" si="62"/>
        <v>OK</v>
      </c>
      <c r="P343" s="49" t="str">
        <f t="shared" si="63"/>
        <v>OK</v>
      </c>
      <c r="Q343">
        <f t="shared" si="55"/>
        <v>0</v>
      </c>
      <c r="R343">
        <f t="shared" si="56"/>
        <v>0</v>
      </c>
      <c r="S343">
        <f t="shared" si="57"/>
        <v>0</v>
      </c>
      <c r="T343">
        <f t="shared" si="58"/>
        <v>16</v>
      </c>
      <c r="U343">
        <f t="shared" si="64"/>
        <v>0</v>
      </c>
      <c r="V343">
        <f t="shared" si="64"/>
        <v>0</v>
      </c>
      <c r="W343" s="28" t="str">
        <f t="shared" si="60"/>
        <v>-</v>
      </c>
      <c r="X343" t="str">
        <f t="shared" si="61"/>
        <v>-</v>
      </c>
    </row>
    <row r="344" spans="1:24" ht="19.5" thickTop="1" thickBot="1" x14ac:dyDescent="0.3">
      <c r="A344" t="s">
        <v>597</v>
      </c>
      <c r="B344" t="s">
        <v>296</v>
      </c>
      <c r="H344" t="s">
        <v>883</v>
      </c>
      <c r="I344" t="s">
        <v>596</v>
      </c>
      <c r="O344" s="49" t="str">
        <f t="shared" si="62"/>
        <v>OK</v>
      </c>
      <c r="P344" s="49" t="str">
        <f t="shared" si="63"/>
        <v>OK</v>
      </c>
      <c r="Q344">
        <f t="shared" si="55"/>
        <v>0</v>
      </c>
      <c r="R344">
        <f t="shared" si="56"/>
        <v>0</v>
      </c>
      <c r="S344">
        <f t="shared" si="57"/>
        <v>74</v>
      </c>
      <c r="T344">
        <f t="shared" si="58"/>
        <v>1</v>
      </c>
      <c r="U344">
        <f t="shared" si="64"/>
        <v>0</v>
      </c>
      <c r="V344">
        <f t="shared" si="64"/>
        <v>0</v>
      </c>
      <c r="W344" s="28" t="str">
        <f t="shared" si="60"/>
        <v>-</v>
      </c>
      <c r="X344" t="str">
        <f t="shared" si="61"/>
        <v>-</v>
      </c>
    </row>
    <row r="345" spans="1:24" ht="19.5" thickTop="1" thickBot="1" x14ac:dyDescent="0.3">
      <c r="A345" t="s">
        <v>426</v>
      </c>
      <c r="B345" t="s">
        <v>295</v>
      </c>
      <c r="H345" t="s">
        <v>883</v>
      </c>
      <c r="I345" t="s">
        <v>595</v>
      </c>
      <c r="O345" s="49" t="str">
        <f t="shared" si="62"/>
        <v>OK</v>
      </c>
      <c r="P345" s="49" t="str">
        <f t="shared" si="63"/>
        <v>OK</v>
      </c>
      <c r="Q345">
        <f t="shared" si="55"/>
        <v>0</v>
      </c>
      <c r="R345">
        <f t="shared" si="56"/>
        <v>0</v>
      </c>
      <c r="S345">
        <f t="shared" si="57"/>
        <v>117</v>
      </c>
      <c r="T345">
        <f t="shared" si="58"/>
        <v>1</v>
      </c>
      <c r="U345">
        <f t="shared" si="64"/>
        <v>0</v>
      </c>
      <c r="V345">
        <f t="shared" si="64"/>
        <v>0</v>
      </c>
      <c r="W345" s="28" t="str">
        <f t="shared" si="60"/>
        <v>-</v>
      </c>
      <c r="X345" t="str">
        <f t="shared" si="61"/>
        <v>-</v>
      </c>
    </row>
    <row r="346" spans="1:24" ht="19.5" thickTop="1" thickBot="1" x14ac:dyDescent="0.3">
      <c r="A346" t="s">
        <v>343</v>
      </c>
      <c r="B346" t="s">
        <v>295</v>
      </c>
      <c r="H346" t="s">
        <v>990</v>
      </c>
      <c r="I346" t="s">
        <v>594</v>
      </c>
      <c r="O346" s="49" t="str">
        <f t="shared" si="62"/>
        <v>OK</v>
      </c>
      <c r="P346" s="49" t="str">
        <f t="shared" si="63"/>
        <v>OK</v>
      </c>
      <c r="Q346">
        <f t="shared" si="55"/>
        <v>0</v>
      </c>
      <c r="R346">
        <f t="shared" si="56"/>
        <v>0</v>
      </c>
      <c r="S346">
        <f t="shared" si="57"/>
        <v>135</v>
      </c>
      <c r="T346">
        <f t="shared" si="58"/>
        <v>74</v>
      </c>
      <c r="U346">
        <f t="shared" si="64"/>
        <v>0</v>
      </c>
      <c r="V346">
        <f t="shared" si="64"/>
        <v>0</v>
      </c>
      <c r="W346" s="28" t="str">
        <f t="shared" si="60"/>
        <v>-</v>
      </c>
      <c r="X346" t="str">
        <f t="shared" si="61"/>
        <v>-</v>
      </c>
    </row>
    <row r="347" spans="1:24" ht="19.5" thickTop="1" thickBot="1" x14ac:dyDescent="0.3">
      <c r="A347" t="s">
        <v>344</v>
      </c>
      <c r="B347" t="s">
        <v>295</v>
      </c>
      <c r="H347" t="s">
        <v>991</v>
      </c>
      <c r="O347" s="49" t="str">
        <f t="shared" si="62"/>
        <v>OK</v>
      </c>
      <c r="P347" s="49" t="str">
        <f t="shared" si="63"/>
        <v>OK</v>
      </c>
      <c r="Q347">
        <f t="shared" si="55"/>
        <v>0</v>
      </c>
      <c r="R347">
        <f t="shared" si="56"/>
        <v>0</v>
      </c>
      <c r="S347">
        <f t="shared" si="57"/>
        <v>0</v>
      </c>
      <c r="T347">
        <f t="shared" si="58"/>
        <v>14</v>
      </c>
      <c r="U347">
        <f t="shared" si="64"/>
        <v>0</v>
      </c>
      <c r="V347">
        <f t="shared" si="64"/>
        <v>0</v>
      </c>
      <c r="W347" s="28" t="str">
        <f t="shared" si="60"/>
        <v>-</v>
      </c>
      <c r="X347" t="str">
        <f t="shared" si="61"/>
        <v>-</v>
      </c>
    </row>
    <row r="348" spans="1:24" ht="19.5" thickTop="1" thickBot="1" x14ac:dyDescent="0.3">
      <c r="A348" t="s">
        <v>427</v>
      </c>
      <c r="B348" t="s">
        <v>295</v>
      </c>
      <c r="H348" t="s">
        <v>883</v>
      </c>
      <c r="O348" s="49" t="str">
        <f t="shared" si="62"/>
        <v>OK</v>
      </c>
      <c r="P348" s="49" t="str">
        <f t="shared" si="63"/>
        <v>OK</v>
      </c>
      <c r="Q348">
        <f t="shared" si="55"/>
        <v>0</v>
      </c>
      <c r="R348">
        <f t="shared" si="56"/>
        <v>0</v>
      </c>
      <c r="S348">
        <f t="shared" si="57"/>
        <v>0</v>
      </c>
      <c r="T348">
        <f t="shared" si="58"/>
        <v>1</v>
      </c>
      <c r="U348">
        <f t="shared" si="64"/>
        <v>0</v>
      </c>
      <c r="V348">
        <f t="shared" si="64"/>
        <v>0</v>
      </c>
      <c r="W348" s="28" t="str">
        <f t="shared" si="60"/>
        <v>-</v>
      </c>
      <c r="X348" t="str">
        <f t="shared" si="61"/>
        <v>-</v>
      </c>
    </row>
    <row r="349" spans="1:24" ht="19.5" thickTop="1" thickBot="1" x14ac:dyDescent="0.3">
      <c r="A349" t="s">
        <v>189</v>
      </c>
      <c r="B349" t="s">
        <v>288</v>
      </c>
      <c r="H349" t="s">
        <v>992</v>
      </c>
      <c r="O349" s="49" t="str">
        <f t="shared" si="62"/>
        <v>OK</v>
      </c>
      <c r="P349" s="49" t="str">
        <f t="shared" si="63"/>
        <v>OK</v>
      </c>
      <c r="Q349">
        <f t="shared" si="55"/>
        <v>0</v>
      </c>
      <c r="R349">
        <f t="shared" si="56"/>
        <v>0</v>
      </c>
      <c r="S349">
        <f t="shared" si="57"/>
        <v>0</v>
      </c>
      <c r="T349">
        <f t="shared" si="58"/>
        <v>18</v>
      </c>
      <c r="U349">
        <f t="shared" si="64"/>
        <v>0</v>
      </c>
      <c r="V349">
        <f t="shared" si="64"/>
        <v>0</v>
      </c>
      <c r="W349" s="28" t="str">
        <f t="shared" si="60"/>
        <v>-</v>
      </c>
      <c r="X349" t="str">
        <f t="shared" si="61"/>
        <v>-</v>
      </c>
    </row>
    <row r="350" spans="1:24" ht="19.5" thickTop="1" thickBot="1" x14ac:dyDescent="0.3">
      <c r="A350" s="3" t="s">
        <v>437</v>
      </c>
      <c r="B350" t="s">
        <v>288</v>
      </c>
      <c r="D350" t="s">
        <v>435</v>
      </c>
      <c r="F350" t="s">
        <v>257</v>
      </c>
      <c r="H350" t="s">
        <v>883</v>
      </c>
      <c r="O350" s="49" t="str">
        <f t="shared" si="62"/>
        <v>OK</v>
      </c>
      <c r="P350" s="49" t="str">
        <f t="shared" si="63"/>
        <v>OK</v>
      </c>
      <c r="Q350">
        <f t="shared" si="55"/>
        <v>0</v>
      </c>
      <c r="R350">
        <f t="shared" si="56"/>
        <v>0</v>
      </c>
      <c r="S350">
        <f t="shared" si="57"/>
        <v>0</v>
      </c>
      <c r="T350">
        <f t="shared" si="58"/>
        <v>1</v>
      </c>
      <c r="U350">
        <f t="shared" si="64"/>
        <v>0</v>
      </c>
      <c r="V350">
        <f t="shared" si="64"/>
        <v>0</v>
      </c>
      <c r="W350" s="28" t="str">
        <f t="shared" si="60"/>
        <v>-</v>
      </c>
      <c r="X350" t="str">
        <f t="shared" si="61"/>
        <v>-</v>
      </c>
    </row>
    <row r="351" spans="1:24" ht="19.5" thickTop="1" thickBot="1" x14ac:dyDescent="0.3">
      <c r="A351" t="s">
        <v>1137</v>
      </c>
      <c r="B351" t="s">
        <v>288</v>
      </c>
      <c r="D351" t="s">
        <v>1507</v>
      </c>
      <c r="E351" t="s">
        <v>1508</v>
      </c>
      <c r="H351" t="s">
        <v>673</v>
      </c>
      <c r="O351" s="49" t="str">
        <f t="shared" si="62"/>
        <v>OK</v>
      </c>
      <c r="P351" s="49" t="str">
        <f t="shared" si="63"/>
        <v>OK</v>
      </c>
      <c r="Q351">
        <f t="shared" si="55"/>
        <v>0</v>
      </c>
      <c r="R351">
        <f t="shared" si="56"/>
        <v>0</v>
      </c>
      <c r="S351">
        <f t="shared" si="57"/>
        <v>0</v>
      </c>
      <c r="T351">
        <f t="shared" si="58"/>
        <v>6</v>
      </c>
      <c r="U351">
        <f t="shared" si="64"/>
        <v>0</v>
      </c>
      <c r="V351">
        <f t="shared" si="64"/>
        <v>0</v>
      </c>
      <c r="W351" s="28" t="str">
        <f t="shared" si="60"/>
        <v>-</v>
      </c>
      <c r="X351" t="str">
        <f t="shared" si="61"/>
        <v>-</v>
      </c>
    </row>
    <row r="352" spans="1:24" ht="19.5" thickTop="1" thickBot="1" x14ac:dyDescent="0.3">
      <c r="A352" t="s">
        <v>190</v>
      </c>
      <c r="B352" t="s">
        <v>288</v>
      </c>
      <c r="D352" t="s">
        <v>1297</v>
      </c>
      <c r="H352" t="s">
        <v>508</v>
      </c>
      <c r="O352" s="49" t="str">
        <f t="shared" si="62"/>
        <v>OK</v>
      </c>
      <c r="P352" s="49" t="str">
        <f t="shared" si="63"/>
        <v>OK</v>
      </c>
      <c r="Q352">
        <f t="shared" si="55"/>
        <v>0</v>
      </c>
      <c r="R352">
        <f t="shared" si="56"/>
        <v>0</v>
      </c>
      <c r="S352">
        <f t="shared" si="57"/>
        <v>0</v>
      </c>
      <c r="T352">
        <f t="shared" si="58"/>
        <v>9</v>
      </c>
      <c r="U352">
        <f t="shared" si="64"/>
        <v>0</v>
      </c>
      <c r="V352">
        <f t="shared" si="64"/>
        <v>0</v>
      </c>
      <c r="W352" s="28" t="str">
        <f t="shared" si="60"/>
        <v>-</v>
      </c>
      <c r="X352" t="str">
        <f t="shared" si="61"/>
        <v>-</v>
      </c>
    </row>
    <row r="353" spans="1:24" ht="19.5" thickTop="1" thickBot="1" x14ac:dyDescent="0.3">
      <c r="A353" t="s">
        <v>191</v>
      </c>
      <c r="B353" t="s">
        <v>288</v>
      </c>
      <c r="H353" t="s">
        <v>993</v>
      </c>
      <c r="O353" s="49" t="str">
        <f t="shared" si="62"/>
        <v>OK</v>
      </c>
      <c r="P353" s="49" t="str">
        <f t="shared" si="63"/>
        <v>OK</v>
      </c>
      <c r="Q353">
        <f t="shared" si="55"/>
        <v>0</v>
      </c>
      <c r="R353">
        <f t="shared" si="56"/>
        <v>0</v>
      </c>
      <c r="S353">
        <f t="shared" si="57"/>
        <v>0</v>
      </c>
      <c r="T353">
        <f t="shared" si="58"/>
        <v>28</v>
      </c>
      <c r="U353">
        <f t="shared" si="64"/>
        <v>0</v>
      </c>
      <c r="V353">
        <f t="shared" si="64"/>
        <v>0</v>
      </c>
      <c r="W353" s="28" t="str">
        <f t="shared" si="60"/>
        <v>-</v>
      </c>
      <c r="X353" t="str">
        <f t="shared" si="61"/>
        <v>-</v>
      </c>
    </row>
    <row r="354" spans="1:24" ht="19.5" thickTop="1" thickBot="1" x14ac:dyDescent="0.3">
      <c r="A354" t="s">
        <v>693</v>
      </c>
      <c r="B354" t="s">
        <v>288</v>
      </c>
      <c r="D354" t="s">
        <v>687</v>
      </c>
      <c r="H354" t="s">
        <v>692</v>
      </c>
      <c r="I354" t="s">
        <v>627</v>
      </c>
      <c r="O354" s="49" t="str">
        <f t="shared" si="62"/>
        <v>OK</v>
      </c>
      <c r="P354" s="49" t="str">
        <f t="shared" si="63"/>
        <v>OK</v>
      </c>
      <c r="Q354">
        <f t="shared" si="55"/>
        <v>0</v>
      </c>
      <c r="R354">
        <f t="shared" si="56"/>
        <v>0</v>
      </c>
      <c r="S354">
        <f t="shared" si="57"/>
        <v>146</v>
      </c>
      <c r="T354">
        <f t="shared" si="58"/>
        <v>15</v>
      </c>
      <c r="U354">
        <f t="shared" si="64"/>
        <v>0</v>
      </c>
      <c r="V354">
        <f t="shared" si="64"/>
        <v>0</v>
      </c>
      <c r="W354" s="28" t="str">
        <f t="shared" si="60"/>
        <v>-</v>
      </c>
      <c r="X354" t="str">
        <f t="shared" si="61"/>
        <v>-</v>
      </c>
    </row>
    <row r="355" spans="1:24" ht="19.5" thickTop="1" thickBot="1" x14ac:dyDescent="0.3">
      <c r="A355" t="s">
        <v>505</v>
      </c>
      <c r="B355" t="s">
        <v>288</v>
      </c>
      <c r="D355" t="s">
        <v>505</v>
      </c>
      <c r="H355" t="s">
        <v>695</v>
      </c>
      <c r="I355" t="s">
        <v>627</v>
      </c>
      <c r="O355" s="49" t="str">
        <f t="shared" si="62"/>
        <v>OK</v>
      </c>
      <c r="P355" s="49" t="str">
        <f t="shared" si="63"/>
        <v>OK</v>
      </c>
      <c r="Q355">
        <f t="shared" si="55"/>
        <v>0</v>
      </c>
      <c r="R355">
        <f t="shared" si="56"/>
        <v>0</v>
      </c>
      <c r="S355">
        <f t="shared" si="57"/>
        <v>146</v>
      </c>
      <c r="T355">
        <f t="shared" si="58"/>
        <v>13</v>
      </c>
      <c r="U355">
        <f t="shared" si="64"/>
        <v>0</v>
      </c>
      <c r="V355">
        <f t="shared" si="64"/>
        <v>0</v>
      </c>
      <c r="W355" s="28" t="str">
        <f t="shared" si="60"/>
        <v>-</v>
      </c>
      <c r="X355" t="str">
        <f t="shared" si="61"/>
        <v>-</v>
      </c>
    </row>
    <row r="356" spans="1:24" ht="19.5" thickTop="1" thickBot="1" x14ac:dyDescent="0.3">
      <c r="A356" t="s">
        <v>1125</v>
      </c>
      <c r="B356" t="s">
        <v>288</v>
      </c>
      <c r="D356" t="s">
        <v>1126</v>
      </c>
      <c r="H356" t="s">
        <v>673</v>
      </c>
      <c r="O356" s="49" t="str">
        <f t="shared" si="62"/>
        <v>OK</v>
      </c>
      <c r="P356" s="49" t="str">
        <f t="shared" si="63"/>
        <v>OK</v>
      </c>
      <c r="Q356">
        <f t="shared" si="55"/>
        <v>0</v>
      </c>
      <c r="R356">
        <f t="shared" si="56"/>
        <v>0</v>
      </c>
      <c r="S356">
        <f t="shared" si="57"/>
        <v>0</v>
      </c>
      <c r="T356">
        <f t="shared" si="58"/>
        <v>6</v>
      </c>
      <c r="U356">
        <f t="shared" si="64"/>
        <v>0</v>
      </c>
      <c r="V356">
        <f t="shared" si="64"/>
        <v>0</v>
      </c>
      <c r="W356" s="28" t="str">
        <f t="shared" si="60"/>
        <v>-</v>
      </c>
      <c r="X356" t="str">
        <f t="shared" si="61"/>
        <v>-</v>
      </c>
    </row>
    <row r="357" spans="1:24" ht="19.5" thickTop="1" thickBot="1" x14ac:dyDescent="0.3">
      <c r="A357" t="s">
        <v>192</v>
      </c>
      <c r="B357" t="s">
        <v>296</v>
      </c>
      <c r="H357" t="s">
        <v>883</v>
      </c>
      <c r="O357" s="49" t="str">
        <f t="shared" si="62"/>
        <v>OK</v>
      </c>
      <c r="P357" s="49" t="str">
        <f t="shared" si="63"/>
        <v>OK</v>
      </c>
      <c r="Q357">
        <f t="shared" si="55"/>
        <v>0</v>
      </c>
      <c r="R357">
        <f t="shared" si="56"/>
        <v>0</v>
      </c>
      <c r="S357">
        <f t="shared" si="57"/>
        <v>0</v>
      </c>
      <c r="T357">
        <f t="shared" si="58"/>
        <v>1</v>
      </c>
      <c r="U357">
        <f t="shared" si="64"/>
        <v>0</v>
      </c>
      <c r="V357">
        <f t="shared" si="64"/>
        <v>0</v>
      </c>
      <c r="W357" s="28" t="str">
        <f t="shared" si="60"/>
        <v>-</v>
      </c>
      <c r="X357" t="str">
        <f t="shared" si="61"/>
        <v>-</v>
      </c>
    </row>
    <row r="358" spans="1:24" ht="19.5" thickTop="1" thickBot="1" x14ac:dyDescent="0.3">
      <c r="A358" t="s">
        <v>843</v>
      </c>
      <c r="B358" t="s">
        <v>288</v>
      </c>
      <c r="D358" s="5" t="s">
        <v>844</v>
      </c>
      <c r="E358" t="s">
        <v>844</v>
      </c>
      <c r="F358" t="s">
        <v>846</v>
      </c>
      <c r="H358" t="s">
        <v>508</v>
      </c>
      <c r="I358" t="s">
        <v>845</v>
      </c>
      <c r="O358" s="49" t="str">
        <f t="shared" si="62"/>
        <v>OK</v>
      </c>
      <c r="P358" s="49" t="str">
        <f t="shared" si="63"/>
        <v>OK</v>
      </c>
      <c r="Q358">
        <f t="shared" si="55"/>
        <v>0</v>
      </c>
      <c r="R358">
        <f t="shared" si="56"/>
        <v>0</v>
      </c>
      <c r="S358">
        <f t="shared" si="57"/>
        <v>135</v>
      </c>
      <c r="T358">
        <f t="shared" si="58"/>
        <v>9</v>
      </c>
      <c r="U358">
        <f t="shared" ref="U358:V364" si="65">LEN(K358)</f>
        <v>0</v>
      </c>
      <c r="V358">
        <f t="shared" si="65"/>
        <v>0</v>
      </c>
      <c r="W358" s="28" t="str">
        <f t="shared" si="60"/>
        <v>-</v>
      </c>
      <c r="X358" t="str">
        <f t="shared" si="61"/>
        <v>-</v>
      </c>
    </row>
    <row r="359" spans="1:24" ht="19.5" thickTop="1" thickBot="1" x14ac:dyDescent="0.3">
      <c r="A359" t="s">
        <v>193</v>
      </c>
      <c r="B359" t="s">
        <v>288</v>
      </c>
      <c r="H359" t="s">
        <v>994</v>
      </c>
      <c r="O359" s="49" t="str">
        <f t="shared" si="62"/>
        <v>OK</v>
      </c>
      <c r="P359" s="49" t="str">
        <f t="shared" si="63"/>
        <v>OK</v>
      </c>
      <c r="Q359">
        <f t="shared" ref="Q359:Q364" si="66">LEN(L359)</f>
        <v>0</v>
      </c>
      <c r="R359">
        <f t="shared" ref="R359:R364" si="67">LEN(J359)</f>
        <v>0</v>
      </c>
      <c r="S359">
        <f t="shared" ref="S359:S364" si="68">LEN(I359)</f>
        <v>0</v>
      </c>
      <c r="T359">
        <f t="shared" ref="T359:T364" si="69">LEN(H359)</f>
        <v>9</v>
      </c>
      <c r="U359">
        <f t="shared" si="65"/>
        <v>0</v>
      </c>
      <c r="V359">
        <f t="shared" si="65"/>
        <v>0</v>
      </c>
      <c r="W359" s="28" t="str">
        <f t="shared" ref="W359:W364" si="70">IF(H359 = "", "ERROR","-")</f>
        <v>-</v>
      </c>
      <c r="X359" t="str">
        <f t="shared" ref="X359:X364" si="71">IF(ISERROR(FIND(",", D359, 1)), "-", "ERROR")</f>
        <v>-</v>
      </c>
    </row>
    <row r="360" spans="1:24" ht="19.5" thickTop="1" thickBot="1" x14ac:dyDescent="0.3">
      <c r="A360" t="s">
        <v>194</v>
      </c>
      <c r="B360" t="s">
        <v>288</v>
      </c>
      <c r="H360" t="s">
        <v>508</v>
      </c>
      <c r="O360" s="49" t="str">
        <f t="shared" si="62"/>
        <v>OK</v>
      </c>
      <c r="P360" s="49" t="str">
        <f t="shared" si="63"/>
        <v>OK</v>
      </c>
      <c r="Q360">
        <f t="shared" si="66"/>
        <v>0</v>
      </c>
      <c r="R360">
        <f t="shared" si="67"/>
        <v>0</v>
      </c>
      <c r="S360">
        <f t="shared" si="68"/>
        <v>0</v>
      </c>
      <c r="T360">
        <f t="shared" si="69"/>
        <v>9</v>
      </c>
      <c r="U360">
        <f t="shared" si="65"/>
        <v>0</v>
      </c>
      <c r="V360">
        <f t="shared" si="65"/>
        <v>0</v>
      </c>
      <c r="W360" s="28" t="str">
        <f t="shared" si="70"/>
        <v>-</v>
      </c>
      <c r="X360" t="str">
        <f t="shared" si="71"/>
        <v>-</v>
      </c>
    </row>
    <row r="361" spans="1:24" ht="19.5" thickTop="1" thickBot="1" x14ac:dyDescent="0.3">
      <c r="A361" t="s">
        <v>395</v>
      </c>
      <c r="B361" t="s">
        <v>291</v>
      </c>
      <c r="H361" t="s">
        <v>508</v>
      </c>
      <c r="O361" s="49" t="str">
        <f t="shared" si="62"/>
        <v>OK</v>
      </c>
      <c r="P361" s="49" t="str">
        <f t="shared" si="63"/>
        <v>OK</v>
      </c>
      <c r="Q361">
        <f t="shared" si="66"/>
        <v>0</v>
      </c>
      <c r="R361">
        <f t="shared" si="67"/>
        <v>0</v>
      </c>
      <c r="S361">
        <f t="shared" si="68"/>
        <v>0</v>
      </c>
      <c r="T361">
        <f t="shared" si="69"/>
        <v>9</v>
      </c>
      <c r="U361">
        <f t="shared" si="65"/>
        <v>0</v>
      </c>
      <c r="V361">
        <f t="shared" si="65"/>
        <v>0</v>
      </c>
      <c r="W361" s="28" t="str">
        <f t="shared" si="70"/>
        <v>-</v>
      </c>
      <c r="X361" t="str">
        <f t="shared" si="71"/>
        <v>-</v>
      </c>
    </row>
    <row r="362" spans="1:24" ht="19.5" thickTop="1" thickBot="1" x14ac:dyDescent="0.3">
      <c r="A362" t="s">
        <v>195</v>
      </c>
      <c r="B362" t="s">
        <v>288</v>
      </c>
      <c r="H362" t="s">
        <v>911</v>
      </c>
      <c r="O362" s="49" t="str">
        <f t="shared" si="62"/>
        <v>OK</v>
      </c>
      <c r="P362" s="49" t="str">
        <f t="shared" si="63"/>
        <v>OK</v>
      </c>
      <c r="Q362">
        <f t="shared" si="66"/>
        <v>0</v>
      </c>
      <c r="R362">
        <f t="shared" si="67"/>
        <v>0</v>
      </c>
      <c r="S362">
        <f t="shared" si="68"/>
        <v>0</v>
      </c>
      <c r="T362">
        <f t="shared" si="69"/>
        <v>16</v>
      </c>
      <c r="U362">
        <f t="shared" si="65"/>
        <v>0</v>
      </c>
      <c r="V362">
        <f t="shared" si="65"/>
        <v>0</v>
      </c>
      <c r="W362" s="28" t="str">
        <f t="shared" si="70"/>
        <v>-</v>
      </c>
      <c r="X362" t="str">
        <f t="shared" si="71"/>
        <v>-</v>
      </c>
    </row>
    <row r="363" spans="1:24" ht="19.5" thickTop="1" thickBot="1" x14ac:dyDescent="0.3">
      <c r="A363" t="s">
        <v>196</v>
      </c>
      <c r="B363" t="s">
        <v>288</v>
      </c>
      <c r="H363" t="s">
        <v>508</v>
      </c>
      <c r="O363" s="49" t="str">
        <f t="shared" si="62"/>
        <v>OK</v>
      </c>
      <c r="P363" s="49" t="str">
        <f t="shared" si="63"/>
        <v>OK</v>
      </c>
      <c r="Q363">
        <f t="shared" si="66"/>
        <v>0</v>
      </c>
      <c r="R363">
        <f t="shared" si="67"/>
        <v>0</v>
      </c>
      <c r="S363">
        <f t="shared" si="68"/>
        <v>0</v>
      </c>
      <c r="T363">
        <f t="shared" si="69"/>
        <v>9</v>
      </c>
      <c r="U363">
        <f t="shared" si="65"/>
        <v>0</v>
      </c>
      <c r="V363">
        <f t="shared" si="65"/>
        <v>0</v>
      </c>
      <c r="W363" s="28" t="str">
        <f t="shared" si="70"/>
        <v>-</v>
      </c>
      <c r="X363" t="str">
        <f t="shared" si="71"/>
        <v>-</v>
      </c>
    </row>
    <row r="364" spans="1:24" ht="19.5" thickTop="1" thickBot="1" x14ac:dyDescent="0.3">
      <c r="A364" t="s">
        <v>197</v>
      </c>
      <c r="B364" t="s">
        <v>288</v>
      </c>
      <c r="D364" t="s">
        <v>1542</v>
      </c>
      <c r="H364" t="s">
        <v>1546</v>
      </c>
      <c r="O364" s="49" t="str">
        <f t="shared" si="62"/>
        <v>OK</v>
      </c>
      <c r="P364" s="49" t="str">
        <f t="shared" si="63"/>
        <v>OK</v>
      </c>
      <c r="Q364">
        <f t="shared" si="66"/>
        <v>0</v>
      </c>
      <c r="R364">
        <f t="shared" si="67"/>
        <v>0</v>
      </c>
      <c r="S364">
        <f t="shared" si="68"/>
        <v>0</v>
      </c>
      <c r="T364">
        <f t="shared" si="69"/>
        <v>44</v>
      </c>
      <c r="U364">
        <f t="shared" si="65"/>
        <v>0</v>
      </c>
      <c r="V364">
        <f t="shared" si="65"/>
        <v>0</v>
      </c>
      <c r="W364" s="28" t="str">
        <f t="shared" si="70"/>
        <v>-</v>
      </c>
      <c r="X364" t="str">
        <f t="shared" si="71"/>
        <v>-</v>
      </c>
    </row>
    <row r="365" spans="1:24" ht="19.5" thickTop="1" thickBot="1" x14ac:dyDescent="0.3">
      <c r="A365" t="s">
        <v>1547</v>
      </c>
      <c r="B365" t="s">
        <v>288</v>
      </c>
      <c r="D365" t="s">
        <v>1549</v>
      </c>
      <c r="E365" t="s">
        <v>1550</v>
      </c>
      <c r="H365" t="s">
        <v>1548</v>
      </c>
      <c r="O365" s="49" t="str">
        <f t="shared" si="62"/>
        <v>OK</v>
      </c>
      <c r="P365" s="49" t="str">
        <f t="shared" si="63"/>
        <v>OK</v>
      </c>
      <c r="W365" s="28"/>
    </row>
    <row r="366" spans="1:24" ht="19.5" thickTop="1" thickBot="1" x14ac:dyDescent="0.3">
      <c r="A366" t="s">
        <v>1543</v>
      </c>
      <c r="B366" t="s">
        <v>288</v>
      </c>
      <c r="D366" t="s">
        <v>1544</v>
      </c>
      <c r="H366" t="s">
        <v>508</v>
      </c>
      <c r="O366" s="49" t="str">
        <f t="shared" si="62"/>
        <v>OK</v>
      </c>
      <c r="P366" s="49" t="str">
        <f t="shared" si="63"/>
        <v>OK</v>
      </c>
      <c r="T366">
        <f t="shared" ref="T366:T378" si="72">LEN(H366)</f>
        <v>9</v>
      </c>
      <c r="W366" s="28" t="str">
        <f t="shared" ref="W366:W378" si="73">IF(H366 = "", "ERROR","-")</f>
        <v>-</v>
      </c>
    </row>
    <row r="367" spans="1:24" ht="19.5" thickTop="1" thickBot="1" x14ac:dyDescent="0.3">
      <c r="A367" t="s">
        <v>1127</v>
      </c>
      <c r="B367" t="s">
        <v>288</v>
      </c>
      <c r="D367" t="s">
        <v>1128</v>
      </c>
      <c r="E367" t="s">
        <v>1545</v>
      </c>
      <c r="H367" t="s">
        <v>673</v>
      </c>
      <c r="O367" s="49" t="str">
        <f t="shared" si="62"/>
        <v>OK</v>
      </c>
      <c r="P367" s="49" t="str">
        <f t="shared" si="63"/>
        <v>OK</v>
      </c>
      <c r="Q367">
        <f t="shared" ref="Q367:Q378" si="74">LEN(L367)</f>
        <v>0</v>
      </c>
      <c r="R367">
        <f t="shared" ref="R367:R378" si="75">LEN(J367)</f>
        <v>0</v>
      </c>
      <c r="S367">
        <f t="shared" ref="S367:S378" si="76">LEN(I367)</f>
        <v>0</v>
      </c>
      <c r="T367">
        <f t="shared" si="72"/>
        <v>6</v>
      </c>
      <c r="U367">
        <f t="shared" ref="U367:V378" si="77">LEN(K367)</f>
        <v>0</v>
      </c>
      <c r="V367">
        <f t="shared" si="77"/>
        <v>0</v>
      </c>
      <c r="W367" s="28" t="str">
        <f t="shared" si="73"/>
        <v>-</v>
      </c>
      <c r="X367" t="str">
        <f t="shared" ref="X367:X378" si="78">IF(ISERROR(FIND(",", D367, 1)), "-", "ERROR")</f>
        <v>-</v>
      </c>
    </row>
    <row r="368" spans="1:24" ht="19.5" thickTop="1" thickBot="1" x14ac:dyDescent="0.3">
      <c r="A368" t="s">
        <v>198</v>
      </c>
      <c r="B368" t="s">
        <v>288</v>
      </c>
      <c r="H368" t="s">
        <v>995</v>
      </c>
      <c r="O368" s="49" t="str">
        <f t="shared" si="62"/>
        <v>OK</v>
      </c>
      <c r="P368" s="49" t="str">
        <f t="shared" si="63"/>
        <v>OK</v>
      </c>
      <c r="Q368">
        <f t="shared" si="74"/>
        <v>0</v>
      </c>
      <c r="R368">
        <f t="shared" si="75"/>
        <v>0</v>
      </c>
      <c r="S368">
        <f t="shared" si="76"/>
        <v>0</v>
      </c>
      <c r="T368">
        <f t="shared" si="72"/>
        <v>6</v>
      </c>
      <c r="U368">
        <f t="shared" si="77"/>
        <v>0</v>
      </c>
      <c r="V368">
        <f t="shared" si="77"/>
        <v>0</v>
      </c>
      <c r="W368" s="28" t="str">
        <f t="shared" si="73"/>
        <v>-</v>
      </c>
      <c r="X368" t="str">
        <f t="shared" si="78"/>
        <v>-</v>
      </c>
    </row>
    <row r="369" spans="1:24" ht="19.5" thickTop="1" thickBot="1" x14ac:dyDescent="0.3">
      <c r="A369" t="s">
        <v>1411</v>
      </c>
      <c r="B369" t="s">
        <v>289</v>
      </c>
      <c r="C369" t="s">
        <v>524</v>
      </c>
      <c r="D369" t="s">
        <v>1410</v>
      </c>
      <c r="E369" t="s">
        <v>1413</v>
      </c>
      <c r="F369" t="s">
        <v>1412</v>
      </c>
      <c r="H369" t="s">
        <v>1414</v>
      </c>
      <c r="K369" s="36" t="s">
        <v>1415</v>
      </c>
      <c r="O369" s="49" t="str">
        <f t="shared" si="62"/>
        <v>OK</v>
      </c>
      <c r="P369" s="49" t="str">
        <f t="shared" si="63"/>
        <v>OK</v>
      </c>
      <c r="Q369">
        <f t="shared" si="74"/>
        <v>0</v>
      </c>
      <c r="R369">
        <f t="shared" si="75"/>
        <v>0</v>
      </c>
      <c r="S369">
        <f t="shared" si="76"/>
        <v>0</v>
      </c>
      <c r="T369">
        <f t="shared" si="72"/>
        <v>34</v>
      </c>
      <c r="U369">
        <f t="shared" si="77"/>
        <v>58</v>
      </c>
      <c r="V369">
        <f t="shared" si="77"/>
        <v>0</v>
      </c>
      <c r="W369" s="28" t="str">
        <f t="shared" si="73"/>
        <v>-</v>
      </c>
      <c r="X369" t="str">
        <f t="shared" si="78"/>
        <v>-</v>
      </c>
    </row>
    <row r="370" spans="1:24" ht="19.5" thickTop="1" thickBot="1" x14ac:dyDescent="0.3">
      <c r="A370" t="s">
        <v>1390</v>
      </c>
      <c r="B370" t="s">
        <v>289</v>
      </c>
      <c r="C370" t="s">
        <v>524</v>
      </c>
      <c r="D370" s="41" t="s">
        <v>1268</v>
      </c>
      <c r="H370" t="s">
        <v>398</v>
      </c>
      <c r="J370" s="30"/>
      <c r="K370" s="36" t="s">
        <v>1393</v>
      </c>
      <c r="L370" s="30"/>
      <c r="O370" s="49" t="str">
        <f t="shared" si="62"/>
        <v>OK</v>
      </c>
      <c r="P370" s="49" t="str">
        <f t="shared" si="63"/>
        <v>OK</v>
      </c>
      <c r="Q370">
        <f t="shared" si="74"/>
        <v>0</v>
      </c>
      <c r="R370">
        <f t="shared" si="75"/>
        <v>0</v>
      </c>
      <c r="S370">
        <f t="shared" si="76"/>
        <v>0</v>
      </c>
      <c r="T370">
        <f t="shared" si="72"/>
        <v>4</v>
      </c>
      <c r="U370">
        <f t="shared" si="77"/>
        <v>97</v>
      </c>
      <c r="V370">
        <f t="shared" si="77"/>
        <v>0</v>
      </c>
      <c r="W370" s="28" t="str">
        <f t="shared" si="73"/>
        <v>-</v>
      </c>
      <c r="X370" t="str">
        <f t="shared" si="78"/>
        <v>-</v>
      </c>
    </row>
    <row r="371" spans="1:24" ht="19.5" thickTop="1" thickBot="1" x14ac:dyDescent="0.3">
      <c r="A371" t="s">
        <v>200</v>
      </c>
      <c r="B371" t="s">
        <v>288</v>
      </c>
      <c r="H371" t="s">
        <v>604</v>
      </c>
      <c r="O371" s="49" t="str">
        <f t="shared" si="62"/>
        <v>OK</v>
      </c>
      <c r="P371" s="49" t="str">
        <f t="shared" si="63"/>
        <v>OK</v>
      </c>
      <c r="Q371">
        <f t="shared" si="74"/>
        <v>0</v>
      </c>
      <c r="R371">
        <f t="shared" si="75"/>
        <v>0</v>
      </c>
      <c r="S371">
        <f t="shared" si="76"/>
        <v>0</v>
      </c>
      <c r="T371">
        <f t="shared" si="72"/>
        <v>6</v>
      </c>
      <c r="U371">
        <f t="shared" si="77"/>
        <v>0</v>
      </c>
      <c r="V371">
        <f t="shared" si="77"/>
        <v>0</v>
      </c>
      <c r="W371" s="28" t="str">
        <f t="shared" si="73"/>
        <v>-</v>
      </c>
      <c r="X371" t="str">
        <f t="shared" si="78"/>
        <v>-</v>
      </c>
    </row>
    <row r="372" spans="1:24" ht="19.5" thickTop="1" thickBot="1" x14ac:dyDescent="0.3">
      <c r="A372" t="s">
        <v>327</v>
      </c>
      <c r="B372" t="s">
        <v>289</v>
      </c>
      <c r="H372" t="s">
        <v>996</v>
      </c>
      <c r="O372" s="49" t="str">
        <f t="shared" si="62"/>
        <v>OK</v>
      </c>
      <c r="P372" s="49" t="str">
        <f t="shared" si="63"/>
        <v>OK</v>
      </c>
      <c r="Q372">
        <f t="shared" si="74"/>
        <v>0</v>
      </c>
      <c r="R372">
        <f t="shared" si="75"/>
        <v>0</v>
      </c>
      <c r="S372">
        <f t="shared" si="76"/>
        <v>0</v>
      </c>
      <c r="T372">
        <f t="shared" si="72"/>
        <v>9</v>
      </c>
      <c r="U372">
        <f t="shared" si="77"/>
        <v>0</v>
      </c>
      <c r="V372">
        <f t="shared" si="77"/>
        <v>0</v>
      </c>
      <c r="W372" s="28" t="str">
        <f t="shared" si="73"/>
        <v>-</v>
      </c>
      <c r="X372" t="str">
        <f t="shared" si="78"/>
        <v>-</v>
      </c>
    </row>
    <row r="373" spans="1:24" ht="19.5" thickTop="1" thickBot="1" x14ac:dyDescent="0.3">
      <c r="A373" t="s">
        <v>201</v>
      </c>
      <c r="B373" t="s">
        <v>288</v>
      </c>
      <c r="H373" t="s">
        <v>760</v>
      </c>
      <c r="O373" s="49" t="str">
        <f t="shared" si="62"/>
        <v>OK</v>
      </c>
      <c r="P373" s="49" t="str">
        <f t="shared" si="63"/>
        <v>OK</v>
      </c>
      <c r="Q373">
        <f t="shared" si="74"/>
        <v>0</v>
      </c>
      <c r="R373">
        <f t="shared" si="75"/>
        <v>0</v>
      </c>
      <c r="S373">
        <f t="shared" si="76"/>
        <v>0</v>
      </c>
      <c r="T373">
        <f t="shared" si="72"/>
        <v>5</v>
      </c>
      <c r="U373">
        <f t="shared" si="77"/>
        <v>0</v>
      </c>
      <c r="V373">
        <f t="shared" si="77"/>
        <v>0</v>
      </c>
      <c r="W373" s="28" t="str">
        <f t="shared" si="73"/>
        <v>-</v>
      </c>
      <c r="X373" t="str">
        <f t="shared" si="78"/>
        <v>-</v>
      </c>
    </row>
    <row r="374" spans="1:24" ht="19.5" thickTop="1" thickBot="1" x14ac:dyDescent="0.3">
      <c r="A374" t="s">
        <v>345</v>
      </c>
      <c r="B374" t="s">
        <v>296</v>
      </c>
      <c r="H374" t="s">
        <v>924</v>
      </c>
      <c r="O374" s="49" t="str">
        <f t="shared" si="62"/>
        <v>OK</v>
      </c>
      <c r="P374" s="49" t="str">
        <f t="shared" si="63"/>
        <v>OK</v>
      </c>
      <c r="Q374">
        <f t="shared" si="74"/>
        <v>0</v>
      </c>
      <c r="R374">
        <f t="shared" si="75"/>
        <v>0</v>
      </c>
      <c r="S374">
        <f t="shared" si="76"/>
        <v>0</v>
      </c>
      <c r="T374">
        <f t="shared" si="72"/>
        <v>19</v>
      </c>
      <c r="U374">
        <f t="shared" si="77"/>
        <v>0</v>
      </c>
      <c r="V374">
        <f t="shared" si="77"/>
        <v>0</v>
      </c>
      <c r="W374" s="28" t="str">
        <f t="shared" si="73"/>
        <v>-</v>
      </c>
      <c r="X374" t="str">
        <f t="shared" si="78"/>
        <v>-</v>
      </c>
    </row>
    <row r="375" spans="1:24" ht="19.5" thickTop="1" thickBot="1" x14ac:dyDescent="0.3">
      <c r="A375" t="s">
        <v>657</v>
      </c>
      <c r="B375" t="s">
        <v>288</v>
      </c>
      <c r="D375" s="11" t="s">
        <v>658</v>
      </c>
      <c r="H375" t="s">
        <v>883</v>
      </c>
      <c r="O375" s="49" t="str">
        <f t="shared" si="62"/>
        <v>OK</v>
      </c>
      <c r="P375" s="49" t="str">
        <f t="shared" si="63"/>
        <v>OK</v>
      </c>
      <c r="Q375">
        <f t="shared" si="74"/>
        <v>0</v>
      </c>
      <c r="R375">
        <f t="shared" si="75"/>
        <v>0</v>
      </c>
      <c r="S375">
        <f t="shared" si="76"/>
        <v>0</v>
      </c>
      <c r="T375">
        <f t="shared" si="72"/>
        <v>1</v>
      </c>
      <c r="U375">
        <f t="shared" si="77"/>
        <v>0</v>
      </c>
      <c r="V375">
        <f t="shared" si="77"/>
        <v>0</v>
      </c>
      <c r="W375" s="28" t="str">
        <f t="shared" si="73"/>
        <v>-</v>
      </c>
      <c r="X375" t="str">
        <f t="shared" si="78"/>
        <v>-</v>
      </c>
    </row>
    <row r="376" spans="1:24" ht="19.5" thickTop="1" thickBot="1" x14ac:dyDescent="0.3">
      <c r="A376" t="s">
        <v>202</v>
      </c>
      <c r="B376" t="s">
        <v>294</v>
      </c>
      <c r="H376" t="s">
        <v>997</v>
      </c>
      <c r="O376" s="49" t="str">
        <f t="shared" si="62"/>
        <v>OK</v>
      </c>
      <c r="P376" s="49" t="str">
        <f t="shared" si="63"/>
        <v>OK</v>
      </c>
      <c r="Q376">
        <f t="shared" si="74"/>
        <v>0</v>
      </c>
      <c r="R376">
        <f t="shared" si="75"/>
        <v>0</v>
      </c>
      <c r="S376">
        <f t="shared" si="76"/>
        <v>0</v>
      </c>
      <c r="T376">
        <f t="shared" si="72"/>
        <v>6</v>
      </c>
      <c r="U376">
        <f t="shared" si="77"/>
        <v>0</v>
      </c>
      <c r="V376">
        <f t="shared" si="77"/>
        <v>0</v>
      </c>
      <c r="W376" s="28" t="str">
        <f t="shared" si="73"/>
        <v>-</v>
      </c>
      <c r="X376" t="str">
        <f t="shared" si="78"/>
        <v>-</v>
      </c>
    </row>
    <row r="377" spans="1:24" ht="19.5" thickTop="1" thickBot="1" x14ac:dyDescent="0.3">
      <c r="A377" t="s">
        <v>203</v>
      </c>
      <c r="B377" t="s">
        <v>289</v>
      </c>
      <c r="H377" t="s">
        <v>998</v>
      </c>
      <c r="O377" s="49" t="str">
        <f t="shared" si="62"/>
        <v>OK</v>
      </c>
      <c r="P377" s="49" t="str">
        <f t="shared" si="63"/>
        <v>OK</v>
      </c>
      <c r="Q377">
        <f t="shared" si="74"/>
        <v>0</v>
      </c>
      <c r="R377">
        <f t="shared" si="75"/>
        <v>0</v>
      </c>
      <c r="S377">
        <f t="shared" si="76"/>
        <v>0</v>
      </c>
      <c r="T377">
        <f t="shared" si="72"/>
        <v>19</v>
      </c>
      <c r="U377">
        <f t="shared" si="77"/>
        <v>0</v>
      </c>
      <c r="V377">
        <f t="shared" si="77"/>
        <v>0</v>
      </c>
      <c r="W377" s="28" t="str">
        <f t="shared" si="73"/>
        <v>-</v>
      </c>
      <c r="X377" t="str">
        <f t="shared" si="78"/>
        <v>-</v>
      </c>
    </row>
    <row r="378" spans="1:24" ht="19.5" thickTop="1" thickBot="1" x14ac:dyDescent="0.3">
      <c r="A378" t="s">
        <v>204</v>
      </c>
      <c r="B378" t="s">
        <v>288</v>
      </c>
      <c r="D378" s="36" t="s">
        <v>1239</v>
      </c>
      <c r="H378" t="s">
        <v>1240</v>
      </c>
      <c r="O378" s="49" t="str">
        <f t="shared" si="62"/>
        <v>OK</v>
      </c>
      <c r="P378" s="49" t="str">
        <f t="shared" si="63"/>
        <v>OK</v>
      </c>
      <c r="Q378">
        <f t="shared" si="74"/>
        <v>0</v>
      </c>
      <c r="R378">
        <f t="shared" si="75"/>
        <v>0</v>
      </c>
      <c r="S378">
        <f t="shared" si="76"/>
        <v>0</v>
      </c>
      <c r="T378">
        <f t="shared" si="72"/>
        <v>268</v>
      </c>
      <c r="U378">
        <f t="shared" si="77"/>
        <v>0</v>
      </c>
      <c r="V378">
        <f t="shared" si="77"/>
        <v>0</v>
      </c>
      <c r="W378" s="28" t="str">
        <f t="shared" si="73"/>
        <v>-</v>
      </c>
      <c r="X378" t="str">
        <f t="shared" si="78"/>
        <v>-</v>
      </c>
    </row>
    <row r="379" spans="1:24" ht="19.5" thickTop="1" thickBot="1" x14ac:dyDescent="0.3">
      <c r="A379" t="s">
        <v>1552</v>
      </c>
      <c r="B379" t="s">
        <v>1554</v>
      </c>
      <c r="D379" t="s">
        <v>1553</v>
      </c>
      <c r="H379" t="s">
        <v>997</v>
      </c>
      <c r="O379" s="49" t="str">
        <f t="shared" si="62"/>
        <v>OK</v>
      </c>
      <c r="P379" s="49" t="str">
        <f t="shared" si="63"/>
        <v>OK</v>
      </c>
      <c r="W379" s="28"/>
    </row>
    <row r="380" spans="1:24" ht="19.5" thickTop="1" thickBot="1" x14ac:dyDescent="0.3">
      <c r="A380" t="s">
        <v>205</v>
      </c>
      <c r="B380" t="s">
        <v>288</v>
      </c>
      <c r="D380" t="s">
        <v>1305</v>
      </c>
      <c r="H380" t="s">
        <v>1000</v>
      </c>
      <c r="I380" t="s">
        <v>590</v>
      </c>
      <c r="O380" s="49" t="str">
        <f t="shared" si="62"/>
        <v>OK</v>
      </c>
      <c r="P380" s="49" t="str">
        <f t="shared" si="63"/>
        <v>OK</v>
      </c>
      <c r="Q380">
        <f t="shared" ref="Q380:Q396" si="79">LEN(L380)</f>
        <v>0</v>
      </c>
      <c r="R380">
        <f t="shared" ref="R380:R396" si="80">LEN(J380)</f>
        <v>0</v>
      </c>
      <c r="S380">
        <f t="shared" ref="S380:S396" si="81">LEN(I380)</f>
        <v>129</v>
      </c>
      <c r="T380">
        <f t="shared" ref="T380:T396" si="82">LEN(H380)</f>
        <v>27</v>
      </c>
      <c r="U380">
        <f t="shared" ref="U380:V396" si="83">LEN(K380)</f>
        <v>0</v>
      </c>
      <c r="V380">
        <f t="shared" si="83"/>
        <v>0</v>
      </c>
      <c r="W380" s="28" t="str">
        <f t="shared" ref="W380:W396" si="84">IF(H380 = "", "ERROR","-")</f>
        <v>-</v>
      </c>
      <c r="X380" t="str">
        <f t="shared" ref="X380:X396" si="85">IF(ISERROR(FIND(",", D380, 1)), "-", "ERROR")</f>
        <v>-</v>
      </c>
    </row>
    <row r="381" spans="1:24" ht="19.5" thickTop="1" thickBot="1" x14ac:dyDescent="0.3">
      <c r="A381" s="12" t="s">
        <v>479</v>
      </c>
      <c r="B381" t="s">
        <v>296</v>
      </c>
      <c r="D381" t="s">
        <v>480</v>
      </c>
      <c r="H381" t="s">
        <v>883</v>
      </c>
      <c r="O381" s="49" t="str">
        <f t="shared" si="62"/>
        <v>OK</v>
      </c>
      <c r="P381" s="49" t="str">
        <f t="shared" si="63"/>
        <v>OK</v>
      </c>
      <c r="Q381">
        <f t="shared" si="79"/>
        <v>0</v>
      </c>
      <c r="R381">
        <f t="shared" si="80"/>
        <v>0</v>
      </c>
      <c r="S381">
        <f t="shared" si="81"/>
        <v>0</v>
      </c>
      <c r="T381">
        <f t="shared" si="82"/>
        <v>1</v>
      </c>
      <c r="U381">
        <f t="shared" si="83"/>
        <v>0</v>
      </c>
      <c r="V381">
        <f t="shared" si="83"/>
        <v>0</v>
      </c>
      <c r="W381" s="28" t="str">
        <f t="shared" si="84"/>
        <v>-</v>
      </c>
      <c r="X381" t="str">
        <f t="shared" si="85"/>
        <v>-</v>
      </c>
    </row>
    <row r="382" spans="1:24" ht="19.5" thickTop="1" thickBot="1" x14ac:dyDescent="0.3">
      <c r="A382" t="s">
        <v>424</v>
      </c>
      <c r="B382" t="s">
        <v>295</v>
      </c>
      <c r="D382" t="s">
        <v>509</v>
      </c>
      <c r="H382" t="s">
        <v>994</v>
      </c>
      <c r="I382" t="s">
        <v>584</v>
      </c>
      <c r="O382" s="49" t="str">
        <f t="shared" si="62"/>
        <v>OK</v>
      </c>
      <c r="P382" s="49" t="str">
        <f t="shared" si="63"/>
        <v>OK</v>
      </c>
      <c r="Q382">
        <f t="shared" si="79"/>
        <v>0</v>
      </c>
      <c r="R382">
        <f t="shared" si="80"/>
        <v>0</v>
      </c>
      <c r="S382">
        <f t="shared" si="81"/>
        <v>123</v>
      </c>
      <c r="T382">
        <f t="shared" si="82"/>
        <v>9</v>
      </c>
      <c r="U382">
        <f t="shared" si="83"/>
        <v>0</v>
      </c>
      <c r="V382">
        <f t="shared" si="83"/>
        <v>0</v>
      </c>
      <c r="W382" s="28" t="str">
        <f t="shared" si="84"/>
        <v>-</v>
      </c>
      <c r="X382" t="str">
        <f t="shared" si="85"/>
        <v>-</v>
      </c>
    </row>
    <row r="383" spans="1:24" ht="19.5" thickTop="1" thickBot="1" x14ac:dyDescent="0.3">
      <c r="A383" t="s">
        <v>513</v>
      </c>
      <c r="B383" t="s">
        <v>922</v>
      </c>
      <c r="H383" t="s">
        <v>883</v>
      </c>
      <c r="I383" t="s">
        <v>585</v>
      </c>
      <c r="O383" s="49" t="str">
        <f t="shared" si="62"/>
        <v>OK</v>
      </c>
      <c r="P383" s="49" t="str">
        <f t="shared" si="63"/>
        <v>OK</v>
      </c>
      <c r="Q383">
        <f t="shared" si="79"/>
        <v>0</v>
      </c>
      <c r="R383">
        <f t="shared" si="80"/>
        <v>0</v>
      </c>
      <c r="S383">
        <f t="shared" si="81"/>
        <v>127</v>
      </c>
      <c r="T383">
        <f t="shared" si="82"/>
        <v>1</v>
      </c>
      <c r="U383">
        <f t="shared" si="83"/>
        <v>0</v>
      </c>
      <c r="V383">
        <f t="shared" si="83"/>
        <v>0</v>
      </c>
      <c r="W383" s="28" t="str">
        <f t="shared" si="84"/>
        <v>-</v>
      </c>
      <c r="X383" t="str">
        <f t="shared" si="85"/>
        <v>-</v>
      </c>
    </row>
    <row r="384" spans="1:24" ht="19.5" thickTop="1" thickBot="1" x14ac:dyDescent="0.3">
      <c r="A384" t="s">
        <v>1129</v>
      </c>
      <c r="B384" t="s">
        <v>288</v>
      </c>
      <c r="D384" t="s">
        <v>1509</v>
      </c>
      <c r="E384" t="s">
        <v>1510</v>
      </c>
      <c r="H384" t="s">
        <v>673</v>
      </c>
      <c r="O384" s="49" t="str">
        <f t="shared" si="62"/>
        <v>OK</v>
      </c>
      <c r="P384" s="49" t="str">
        <f t="shared" si="63"/>
        <v>OK</v>
      </c>
      <c r="Q384">
        <f t="shared" si="79"/>
        <v>0</v>
      </c>
      <c r="R384">
        <f t="shared" si="80"/>
        <v>0</v>
      </c>
      <c r="S384">
        <f t="shared" si="81"/>
        <v>0</v>
      </c>
      <c r="T384">
        <f t="shared" si="82"/>
        <v>6</v>
      </c>
      <c r="U384">
        <f t="shared" si="83"/>
        <v>0</v>
      </c>
      <c r="V384">
        <f t="shared" si="83"/>
        <v>0</v>
      </c>
      <c r="W384" s="28" t="str">
        <f t="shared" si="84"/>
        <v>-</v>
      </c>
      <c r="X384" t="str">
        <f t="shared" si="85"/>
        <v>-</v>
      </c>
    </row>
    <row r="385" spans="1:24" ht="19.5" thickTop="1" thickBot="1" x14ac:dyDescent="0.3">
      <c r="A385" t="s">
        <v>1130</v>
      </c>
      <c r="B385" t="s">
        <v>288</v>
      </c>
      <c r="D385" t="s">
        <v>1120</v>
      </c>
      <c r="H385" t="s">
        <v>673</v>
      </c>
      <c r="O385" s="49" t="str">
        <f t="shared" si="62"/>
        <v>OK</v>
      </c>
      <c r="P385" s="49" t="str">
        <f t="shared" si="63"/>
        <v>OK</v>
      </c>
      <c r="Q385">
        <f t="shared" si="79"/>
        <v>0</v>
      </c>
      <c r="R385">
        <f t="shared" si="80"/>
        <v>0</v>
      </c>
      <c r="S385">
        <f t="shared" si="81"/>
        <v>0</v>
      </c>
      <c r="T385">
        <f t="shared" si="82"/>
        <v>6</v>
      </c>
      <c r="U385">
        <f t="shared" si="83"/>
        <v>0</v>
      </c>
      <c r="V385">
        <f t="shared" si="83"/>
        <v>0</v>
      </c>
      <c r="W385" s="28" t="str">
        <f t="shared" si="84"/>
        <v>-</v>
      </c>
      <c r="X385" t="str">
        <f t="shared" si="85"/>
        <v>-</v>
      </c>
    </row>
    <row r="386" spans="1:24" ht="19.5" thickTop="1" thickBot="1" x14ac:dyDescent="0.3">
      <c r="A386" t="s">
        <v>206</v>
      </c>
      <c r="B386" t="s">
        <v>292</v>
      </c>
      <c r="H386" t="s">
        <v>1039</v>
      </c>
      <c r="O386" s="49" t="str">
        <f t="shared" si="62"/>
        <v>OK</v>
      </c>
      <c r="P386" s="49" t="str">
        <f t="shared" si="63"/>
        <v>OK</v>
      </c>
      <c r="Q386">
        <f t="shared" si="79"/>
        <v>0</v>
      </c>
      <c r="R386">
        <f t="shared" si="80"/>
        <v>0</v>
      </c>
      <c r="S386">
        <f t="shared" si="81"/>
        <v>0</v>
      </c>
      <c r="T386">
        <f t="shared" si="82"/>
        <v>51</v>
      </c>
      <c r="U386">
        <f t="shared" si="83"/>
        <v>0</v>
      </c>
      <c r="V386">
        <f t="shared" si="83"/>
        <v>0</v>
      </c>
      <c r="W386" s="28" t="str">
        <f t="shared" si="84"/>
        <v>-</v>
      </c>
      <c r="X386" t="str">
        <f t="shared" si="85"/>
        <v>-</v>
      </c>
    </row>
    <row r="387" spans="1:24" ht="19.5" thickTop="1" thickBot="1" x14ac:dyDescent="0.3">
      <c r="A387" t="s">
        <v>207</v>
      </c>
      <c r="B387" t="s">
        <v>289</v>
      </c>
      <c r="D387" t="s">
        <v>515</v>
      </c>
      <c r="H387" t="s">
        <v>1038</v>
      </c>
      <c r="O387" s="49" t="str">
        <f t="shared" si="62"/>
        <v>OK</v>
      </c>
      <c r="P387" s="49" t="str">
        <f t="shared" si="63"/>
        <v>OK</v>
      </c>
      <c r="Q387">
        <f t="shared" si="79"/>
        <v>0</v>
      </c>
      <c r="R387">
        <f t="shared" si="80"/>
        <v>0</v>
      </c>
      <c r="S387">
        <f t="shared" si="81"/>
        <v>0</v>
      </c>
      <c r="T387">
        <f t="shared" si="82"/>
        <v>12</v>
      </c>
      <c r="U387">
        <f t="shared" si="83"/>
        <v>0</v>
      </c>
      <c r="V387">
        <f t="shared" si="83"/>
        <v>0</v>
      </c>
      <c r="W387" s="28" t="str">
        <f t="shared" si="84"/>
        <v>-</v>
      </c>
      <c r="X387" t="str">
        <f t="shared" si="85"/>
        <v>-</v>
      </c>
    </row>
    <row r="388" spans="1:24" ht="19.5" thickTop="1" thickBot="1" x14ac:dyDescent="0.3">
      <c r="A388" t="s">
        <v>208</v>
      </c>
      <c r="B388" t="s">
        <v>288</v>
      </c>
      <c r="H388" t="s">
        <v>994</v>
      </c>
      <c r="O388" s="49" t="str">
        <f t="shared" ref="O388:O451" si="86">IF(A388=A387, "ERROR","OK")</f>
        <v>OK</v>
      </c>
      <c r="P388" s="49" t="str">
        <f t="shared" ref="P388:P451" si="87">IF(B388="", "ERROR","OK")</f>
        <v>OK</v>
      </c>
      <c r="Q388">
        <f t="shared" si="79"/>
        <v>0</v>
      </c>
      <c r="R388">
        <f t="shared" si="80"/>
        <v>0</v>
      </c>
      <c r="S388">
        <f t="shared" si="81"/>
        <v>0</v>
      </c>
      <c r="T388">
        <f t="shared" si="82"/>
        <v>9</v>
      </c>
      <c r="U388">
        <f t="shared" si="83"/>
        <v>0</v>
      </c>
      <c r="V388">
        <f t="shared" si="83"/>
        <v>0</v>
      </c>
      <c r="W388" s="28" t="str">
        <f t="shared" si="84"/>
        <v>-</v>
      </c>
      <c r="X388" t="str">
        <f t="shared" si="85"/>
        <v>-</v>
      </c>
    </row>
    <row r="389" spans="1:24" ht="19.5" thickTop="1" thickBot="1" x14ac:dyDescent="0.3">
      <c r="A389" t="s">
        <v>209</v>
      </c>
      <c r="B389" t="s">
        <v>296</v>
      </c>
      <c r="D389" s="5" t="s">
        <v>443</v>
      </c>
      <c r="E389" s="5"/>
      <c r="F389" t="s">
        <v>444</v>
      </c>
      <c r="H389" t="s">
        <v>894</v>
      </c>
      <c r="I389" t="s">
        <v>1301</v>
      </c>
      <c r="J389" s="10" t="s">
        <v>464</v>
      </c>
      <c r="L389" s="10"/>
      <c r="O389" s="49" t="str">
        <f t="shared" si="86"/>
        <v>OK</v>
      </c>
      <c r="P389" s="49" t="str">
        <f t="shared" si="87"/>
        <v>OK</v>
      </c>
      <c r="Q389">
        <f t="shared" si="79"/>
        <v>0</v>
      </c>
      <c r="R389">
        <f t="shared" si="80"/>
        <v>21</v>
      </c>
      <c r="S389">
        <f t="shared" si="81"/>
        <v>194</v>
      </c>
      <c r="T389">
        <f t="shared" si="82"/>
        <v>10</v>
      </c>
      <c r="U389">
        <f t="shared" si="83"/>
        <v>0</v>
      </c>
      <c r="V389">
        <f t="shared" si="83"/>
        <v>0</v>
      </c>
      <c r="W389" s="28" t="str">
        <f t="shared" si="84"/>
        <v>-</v>
      </c>
      <c r="X389" t="str">
        <f t="shared" si="85"/>
        <v>-</v>
      </c>
    </row>
    <row r="390" spans="1:24" ht="19.5" thickTop="1" thickBot="1" x14ac:dyDescent="0.3">
      <c r="A390" t="s">
        <v>462</v>
      </c>
      <c r="B390" t="s">
        <v>296</v>
      </c>
      <c r="D390" t="s">
        <v>455</v>
      </c>
      <c r="H390" t="s">
        <v>741</v>
      </c>
      <c r="O390" s="49" t="str">
        <f t="shared" si="86"/>
        <v>OK</v>
      </c>
      <c r="P390" s="49" t="str">
        <f t="shared" si="87"/>
        <v>OK</v>
      </c>
      <c r="Q390">
        <f t="shared" si="79"/>
        <v>0</v>
      </c>
      <c r="R390">
        <f t="shared" si="80"/>
        <v>0</v>
      </c>
      <c r="S390">
        <f t="shared" si="81"/>
        <v>0</v>
      </c>
      <c r="T390">
        <f t="shared" si="82"/>
        <v>4</v>
      </c>
      <c r="U390">
        <f t="shared" si="83"/>
        <v>0</v>
      </c>
      <c r="V390">
        <f t="shared" si="83"/>
        <v>0</v>
      </c>
      <c r="W390" s="28" t="str">
        <f t="shared" si="84"/>
        <v>-</v>
      </c>
      <c r="X390" t="str">
        <f t="shared" si="85"/>
        <v>-</v>
      </c>
    </row>
    <row r="391" spans="1:24" ht="19.5" thickTop="1" thickBot="1" x14ac:dyDescent="0.3">
      <c r="A391" t="s">
        <v>1131</v>
      </c>
      <c r="B391" t="s">
        <v>288</v>
      </c>
      <c r="D391" t="s">
        <v>622</v>
      </c>
      <c r="H391" t="s">
        <v>673</v>
      </c>
      <c r="O391" s="49" t="str">
        <f t="shared" si="86"/>
        <v>OK</v>
      </c>
      <c r="P391" s="49" t="str">
        <f t="shared" si="87"/>
        <v>OK</v>
      </c>
      <c r="Q391">
        <f t="shared" si="79"/>
        <v>0</v>
      </c>
      <c r="R391">
        <f t="shared" si="80"/>
        <v>0</v>
      </c>
      <c r="S391">
        <f t="shared" si="81"/>
        <v>0</v>
      </c>
      <c r="T391">
        <f t="shared" si="82"/>
        <v>6</v>
      </c>
      <c r="U391">
        <f t="shared" si="83"/>
        <v>0</v>
      </c>
      <c r="V391">
        <f t="shared" si="83"/>
        <v>0</v>
      </c>
      <c r="W391" s="28" t="str">
        <f t="shared" si="84"/>
        <v>-</v>
      </c>
      <c r="X391" t="str">
        <f t="shared" si="85"/>
        <v>-</v>
      </c>
    </row>
    <row r="392" spans="1:24" ht="19.5" thickTop="1" thickBot="1" x14ac:dyDescent="0.3">
      <c r="A392" t="s">
        <v>1132</v>
      </c>
      <c r="B392" t="s">
        <v>288</v>
      </c>
      <c r="D392" t="s">
        <v>1133</v>
      </c>
      <c r="H392" t="s">
        <v>673</v>
      </c>
      <c r="O392" s="49" t="str">
        <f t="shared" si="86"/>
        <v>OK</v>
      </c>
      <c r="P392" s="49" t="str">
        <f t="shared" si="87"/>
        <v>OK</v>
      </c>
      <c r="Q392">
        <f t="shared" si="79"/>
        <v>0</v>
      </c>
      <c r="R392">
        <f t="shared" si="80"/>
        <v>0</v>
      </c>
      <c r="S392">
        <f t="shared" si="81"/>
        <v>0</v>
      </c>
      <c r="T392">
        <f t="shared" si="82"/>
        <v>6</v>
      </c>
      <c r="U392">
        <f t="shared" si="83"/>
        <v>0</v>
      </c>
      <c r="V392">
        <f t="shared" si="83"/>
        <v>0</v>
      </c>
      <c r="W392" s="28" t="str">
        <f t="shared" si="84"/>
        <v>-</v>
      </c>
      <c r="X392" t="str">
        <f t="shared" si="85"/>
        <v>-</v>
      </c>
    </row>
    <row r="393" spans="1:24" ht="19.5" thickTop="1" thickBot="1" x14ac:dyDescent="0.3">
      <c r="A393" t="s">
        <v>1134</v>
      </c>
      <c r="B393" t="s">
        <v>288</v>
      </c>
      <c r="D393" t="s">
        <v>1511</v>
      </c>
      <c r="E393" t="s">
        <v>1512</v>
      </c>
      <c r="H393" t="s">
        <v>673</v>
      </c>
      <c r="O393" s="49" t="str">
        <f t="shared" si="86"/>
        <v>OK</v>
      </c>
      <c r="P393" s="49" t="str">
        <f t="shared" si="87"/>
        <v>OK</v>
      </c>
      <c r="Q393">
        <f t="shared" si="79"/>
        <v>0</v>
      </c>
      <c r="R393">
        <f t="shared" si="80"/>
        <v>0</v>
      </c>
      <c r="S393">
        <f t="shared" si="81"/>
        <v>0</v>
      </c>
      <c r="T393">
        <f t="shared" si="82"/>
        <v>6</v>
      </c>
      <c r="U393">
        <f t="shared" si="83"/>
        <v>0</v>
      </c>
      <c r="V393">
        <f t="shared" si="83"/>
        <v>0</v>
      </c>
      <c r="W393" s="28" t="str">
        <f t="shared" si="84"/>
        <v>-</v>
      </c>
      <c r="X393" t="str">
        <f t="shared" si="85"/>
        <v>-</v>
      </c>
    </row>
    <row r="394" spans="1:24" ht="19.5" thickTop="1" thickBot="1" x14ac:dyDescent="0.3">
      <c r="A394" t="s">
        <v>398</v>
      </c>
      <c r="B394" t="s">
        <v>295</v>
      </c>
      <c r="H394" t="s">
        <v>1044</v>
      </c>
      <c r="O394" s="49" t="str">
        <f t="shared" si="86"/>
        <v>OK</v>
      </c>
      <c r="P394" s="49" t="str">
        <f t="shared" si="87"/>
        <v>OK</v>
      </c>
      <c r="Q394">
        <f t="shared" si="79"/>
        <v>0</v>
      </c>
      <c r="R394">
        <f t="shared" si="80"/>
        <v>0</v>
      </c>
      <c r="S394">
        <f t="shared" si="81"/>
        <v>0</v>
      </c>
      <c r="T394">
        <f t="shared" si="82"/>
        <v>117</v>
      </c>
      <c r="U394">
        <f t="shared" si="83"/>
        <v>0</v>
      </c>
      <c r="V394">
        <f t="shared" si="83"/>
        <v>0</v>
      </c>
      <c r="W394" s="28" t="str">
        <f t="shared" si="84"/>
        <v>-</v>
      </c>
      <c r="X394" t="str">
        <f t="shared" si="85"/>
        <v>-</v>
      </c>
    </row>
    <row r="395" spans="1:24" ht="19.5" thickTop="1" thickBot="1" x14ac:dyDescent="0.3">
      <c r="A395" t="s">
        <v>696</v>
      </c>
      <c r="B395" t="s">
        <v>7</v>
      </c>
      <c r="D395" t="s">
        <v>545</v>
      </c>
      <c r="H395" t="s">
        <v>398</v>
      </c>
      <c r="I395" t="s">
        <v>615</v>
      </c>
      <c r="O395" s="49" t="str">
        <f t="shared" si="86"/>
        <v>OK</v>
      </c>
      <c r="P395" s="49" t="str">
        <f t="shared" si="87"/>
        <v>OK</v>
      </c>
      <c r="Q395">
        <f t="shared" si="79"/>
        <v>0</v>
      </c>
      <c r="R395">
        <f t="shared" si="80"/>
        <v>0</v>
      </c>
      <c r="S395">
        <f t="shared" si="81"/>
        <v>127</v>
      </c>
      <c r="T395">
        <f t="shared" si="82"/>
        <v>4</v>
      </c>
      <c r="U395">
        <f t="shared" si="83"/>
        <v>0</v>
      </c>
      <c r="V395">
        <f t="shared" si="83"/>
        <v>0</v>
      </c>
      <c r="W395" s="28" t="str">
        <f t="shared" si="84"/>
        <v>-</v>
      </c>
      <c r="X395" t="str">
        <f t="shared" si="85"/>
        <v>-</v>
      </c>
    </row>
    <row r="396" spans="1:24" ht="19.5" thickTop="1" thickBot="1" x14ac:dyDescent="0.3">
      <c r="A396" t="s">
        <v>1515</v>
      </c>
      <c r="B396" t="s">
        <v>289</v>
      </c>
      <c r="D396" t="s">
        <v>723</v>
      </c>
      <c r="H396" t="s">
        <v>398</v>
      </c>
      <c r="I396" t="s">
        <v>646</v>
      </c>
      <c r="J396" t="s">
        <v>645</v>
      </c>
      <c r="O396" s="49" t="str">
        <f t="shared" si="86"/>
        <v>OK</v>
      </c>
      <c r="P396" s="49" t="str">
        <f t="shared" si="87"/>
        <v>OK</v>
      </c>
      <c r="Q396">
        <f t="shared" si="79"/>
        <v>0</v>
      </c>
      <c r="R396">
        <f t="shared" si="80"/>
        <v>105</v>
      </c>
      <c r="S396">
        <f t="shared" si="81"/>
        <v>177</v>
      </c>
      <c r="T396">
        <f t="shared" si="82"/>
        <v>4</v>
      </c>
      <c r="U396">
        <f t="shared" si="83"/>
        <v>0</v>
      </c>
      <c r="V396">
        <f t="shared" si="83"/>
        <v>0</v>
      </c>
      <c r="W396" s="28" t="str">
        <f t="shared" si="84"/>
        <v>-</v>
      </c>
      <c r="X396" t="str">
        <f t="shared" si="85"/>
        <v>-</v>
      </c>
    </row>
    <row r="397" spans="1:24" ht="19.5" thickTop="1" thickBot="1" x14ac:dyDescent="0.3">
      <c r="A397" t="s">
        <v>1517</v>
      </c>
      <c r="B397" t="s">
        <v>289</v>
      </c>
      <c r="D397" t="s">
        <v>1514</v>
      </c>
      <c r="H397" t="s">
        <v>398</v>
      </c>
      <c r="O397" s="49" t="str">
        <f t="shared" si="86"/>
        <v>OK</v>
      </c>
      <c r="P397" s="49" t="str">
        <f t="shared" si="87"/>
        <v>OK</v>
      </c>
      <c r="W397" s="28"/>
    </row>
    <row r="398" spans="1:24" ht="19.5" thickTop="1" thickBot="1" x14ac:dyDescent="0.3">
      <c r="A398" t="s">
        <v>1516</v>
      </c>
      <c r="B398" t="s">
        <v>289</v>
      </c>
      <c r="D398" t="s">
        <v>1513</v>
      </c>
      <c r="H398" t="s">
        <v>398</v>
      </c>
      <c r="O398" s="49" t="str">
        <f t="shared" si="86"/>
        <v>OK</v>
      </c>
      <c r="P398" s="49" t="str">
        <f t="shared" si="87"/>
        <v>OK</v>
      </c>
      <c r="W398" s="28"/>
      <c r="X398" t="str">
        <f t="shared" ref="X398:X457" si="88">IF(ISERROR(FIND(",", D398, 1)), "-", "ERROR")</f>
        <v>-</v>
      </c>
    </row>
    <row r="399" spans="1:24" ht="19.5" thickTop="1" thickBot="1" x14ac:dyDescent="0.3">
      <c r="A399" t="s">
        <v>211</v>
      </c>
      <c r="B399" t="s">
        <v>288</v>
      </c>
      <c r="D399" s="3" t="s">
        <v>720</v>
      </c>
      <c r="E399" t="s">
        <v>712</v>
      </c>
      <c r="F399" t="s">
        <v>722</v>
      </c>
      <c r="H399" t="s">
        <v>398</v>
      </c>
      <c r="I399" t="s">
        <v>721</v>
      </c>
      <c r="O399" s="49" t="str">
        <f t="shared" si="86"/>
        <v>OK</v>
      </c>
      <c r="P399" s="49" t="str">
        <f t="shared" si="87"/>
        <v>OK</v>
      </c>
      <c r="Q399">
        <f>LEN(L399)</f>
        <v>0</v>
      </c>
      <c r="R399">
        <f t="shared" ref="R399:R409" si="89">LEN(J399)</f>
        <v>0</v>
      </c>
      <c r="S399">
        <f t="shared" ref="S399:S409" si="90">LEN(I399)</f>
        <v>134</v>
      </c>
      <c r="T399">
        <f t="shared" ref="T399:T409" si="91">LEN(H399)</f>
        <v>4</v>
      </c>
      <c r="U399">
        <f t="shared" ref="U399:V414" si="92">LEN(K399)</f>
        <v>0</v>
      </c>
      <c r="V399">
        <f t="shared" si="92"/>
        <v>0</v>
      </c>
      <c r="W399" s="28" t="str">
        <f t="shared" ref="W399:W457" si="93">IF(H399 = "", "ERROR","-")</f>
        <v>-</v>
      </c>
      <c r="X399" t="str">
        <f t="shared" si="88"/>
        <v>-</v>
      </c>
    </row>
    <row r="400" spans="1:24" ht="19.5" thickTop="1" thickBot="1" x14ac:dyDescent="0.3">
      <c r="A400" t="s">
        <v>1360</v>
      </c>
      <c r="B400" t="s">
        <v>288</v>
      </c>
      <c r="D400" t="s">
        <v>720</v>
      </c>
      <c r="F400" t="s">
        <v>1375</v>
      </c>
      <c r="H400" t="s">
        <v>398</v>
      </c>
      <c r="O400" s="49" t="str">
        <f t="shared" si="86"/>
        <v>OK</v>
      </c>
      <c r="P400" s="49" t="str">
        <f t="shared" si="87"/>
        <v>OK</v>
      </c>
      <c r="R400">
        <f t="shared" si="89"/>
        <v>0</v>
      </c>
      <c r="S400">
        <f t="shared" si="90"/>
        <v>0</v>
      </c>
      <c r="T400">
        <f t="shared" si="91"/>
        <v>4</v>
      </c>
      <c r="U400">
        <f t="shared" si="92"/>
        <v>0</v>
      </c>
      <c r="V400">
        <f t="shared" si="92"/>
        <v>0</v>
      </c>
      <c r="W400" s="28" t="str">
        <f t="shared" si="93"/>
        <v>-</v>
      </c>
      <c r="X400" t="str">
        <f t="shared" si="88"/>
        <v>-</v>
      </c>
    </row>
    <row r="401" spans="1:24" ht="19.5" thickTop="1" thickBot="1" x14ac:dyDescent="0.3">
      <c r="A401" t="s">
        <v>1049</v>
      </c>
      <c r="B401" t="s">
        <v>288</v>
      </c>
      <c r="D401" t="s">
        <v>761</v>
      </c>
      <c r="H401" t="s">
        <v>398</v>
      </c>
      <c r="I401" t="s">
        <v>763</v>
      </c>
      <c r="O401" s="49" t="str">
        <f t="shared" si="86"/>
        <v>OK</v>
      </c>
      <c r="P401" s="49" t="str">
        <f t="shared" si="87"/>
        <v>OK</v>
      </c>
      <c r="Q401">
        <f t="shared" ref="Q401:Q409" si="94">LEN(L401)</f>
        <v>0</v>
      </c>
      <c r="R401">
        <f t="shared" si="89"/>
        <v>0</v>
      </c>
      <c r="S401">
        <f t="shared" si="90"/>
        <v>131</v>
      </c>
      <c r="T401">
        <f t="shared" si="91"/>
        <v>4</v>
      </c>
      <c r="U401">
        <f t="shared" si="92"/>
        <v>0</v>
      </c>
      <c r="V401">
        <f t="shared" si="92"/>
        <v>0</v>
      </c>
      <c r="W401" s="28" t="str">
        <f t="shared" si="93"/>
        <v>-</v>
      </c>
      <c r="X401" t="str">
        <f t="shared" si="88"/>
        <v>-</v>
      </c>
    </row>
    <row r="402" spans="1:24" ht="19.5" thickTop="1" thickBot="1" x14ac:dyDescent="0.3">
      <c r="A402" t="s">
        <v>212</v>
      </c>
      <c r="B402" t="s">
        <v>288</v>
      </c>
      <c r="D402" t="s">
        <v>723</v>
      </c>
      <c r="F402" t="s">
        <v>210</v>
      </c>
      <c r="H402" t="s">
        <v>1005</v>
      </c>
      <c r="I402" t="s">
        <v>724</v>
      </c>
      <c r="O402" s="49" t="str">
        <f t="shared" si="86"/>
        <v>OK</v>
      </c>
      <c r="P402" s="49" t="str">
        <f t="shared" si="87"/>
        <v>OK</v>
      </c>
      <c r="Q402">
        <f t="shared" si="94"/>
        <v>0</v>
      </c>
      <c r="R402">
        <f t="shared" si="89"/>
        <v>0</v>
      </c>
      <c r="S402">
        <f t="shared" si="90"/>
        <v>176</v>
      </c>
      <c r="T402">
        <f t="shared" si="91"/>
        <v>15</v>
      </c>
      <c r="U402">
        <f t="shared" si="92"/>
        <v>0</v>
      </c>
      <c r="V402">
        <f t="shared" si="92"/>
        <v>0</v>
      </c>
      <c r="W402" s="28" t="str">
        <f t="shared" si="93"/>
        <v>-</v>
      </c>
      <c r="X402" t="str">
        <f t="shared" si="88"/>
        <v>-</v>
      </c>
    </row>
    <row r="403" spans="1:24" ht="19.5" thickTop="1" thickBot="1" x14ac:dyDescent="0.3">
      <c r="A403" t="s">
        <v>1266</v>
      </c>
      <c r="B403" t="s">
        <v>289</v>
      </c>
      <c r="C403" t="s">
        <v>524</v>
      </c>
      <c r="D403" s="41" t="s">
        <v>1270</v>
      </c>
      <c r="H403" t="s">
        <v>398</v>
      </c>
      <c r="K403" s="36" t="s">
        <v>1393</v>
      </c>
      <c r="L403" s="30"/>
      <c r="O403" s="49" t="str">
        <f t="shared" si="86"/>
        <v>OK</v>
      </c>
      <c r="P403" s="49" t="str">
        <f t="shared" si="87"/>
        <v>OK</v>
      </c>
      <c r="Q403">
        <f t="shared" si="94"/>
        <v>0</v>
      </c>
      <c r="R403">
        <f t="shared" si="89"/>
        <v>0</v>
      </c>
      <c r="S403">
        <f t="shared" si="90"/>
        <v>0</v>
      </c>
      <c r="T403">
        <f t="shared" si="91"/>
        <v>4</v>
      </c>
      <c r="U403">
        <f t="shared" si="92"/>
        <v>97</v>
      </c>
      <c r="V403">
        <f t="shared" si="92"/>
        <v>0</v>
      </c>
      <c r="W403" s="28" t="str">
        <f t="shared" si="93"/>
        <v>-</v>
      </c>
      <c r="X403" t="str">
        <f t="shared" si="88"/>
        <v>-</v>
      </c>
    </row>
    <row r="404" spans="1:24" ht="19.5" thickTop="1" thickBot="1" x14ac:dyDescent="0.3">
      <c r="A404" t="s">
        <v>1382</v>
      </c>
      <c r="B404" t="s">
        <v>289</v>
      </c>
      <c r="C404" t="s">
        <v>524</v>
      </c>
      <c r="D404" t="s">
        <v>1394</v>
      </c>
      <c r="F404" t="s">
        <v>1395</v>
      </c>
      <c r="H404" t="s">
        <v>398</v>
      </c>
      <c r="L404" s="30"/>
      <c r="O404" s="49" t="str">
        <f t="shared" si="86"/>
        <v>OK</v>
      </c>
      <c r="P404" s="49" t="str">
        <f t="shared" si="87"/>
        <v>OK</v>
      </c>
      <c r="Q404">
        <f t="shared" si="94"/>
        <v>0</v>
      </c>
      <c r="R404">
        <f t="shared" si="89"/>
        <v>0</v>
      </c>
      <c r="S404">
        <f t="shared" si="90"/>
        <v>0</v>
      </c>
      <c r="T404">
        <f t="shared" si="91"/>
        <v>4</v>
      </c>
      <c r="U404">
        <f t="shared" si="92"/>
        <v>0</v>
      </c>
      <c r="V404">
        <f t="shared" si="92"/>
        <v>0</v>
      </c>
      <c r="W404" s="28" t="str">
        <f t="shared" si="93"/>
        <v>-</v>
      </c>
      <c r="X404" t="str">
        <f t="shared" si="88"/>
        <v>-</v>
      </c>
    </row>
    <row r="405" spans="1:24" ht="19.5" thickTop="1" thickBot="1" x14ac:dyDescent="0.3">
      <c r="A405" t="s">
        <v>467</v>
      </c>
      <c r="B405" t="s">
        <v>295</v>
      </c>
      <c r="D405" t="s">
        <v>469</v>
      </c>
      <c r="F405" t="s">
        <v>468</v>
      </c>
      <c r="H405" t="s">
        <v>398</v>
      </c>
      <c r="O405" s="49" t="str">
        <f t="shared" si="86"/>
        <v>OK</v>
      </c>
      <c r="P405" s="49" t="str">
        <f t="shared" si="87"/>
        <v>OK</v>
      </c>
      <c r="Q405">
        <f t="shared" si="94"/>
        <v>0</v>
      </c>
      <c r="R405">
        <f t="shared" si="89"/>
        <v>0</v>
      </c>
      <c r="S405">
        <f t="shared" si="90"/>
        <v>0</v>
      </c>
      <c r="T405">
        <f t="shared" si="91"/>
        <v>4</v>
      </c>
      <c r="U405">
        <f t="shared" si="92"/>
        <v>0</v>
      </c>
      <c r="V405">
        <f t="shared" si="92"/>
        <v>0</v>
      </c>
      <c r="W405" s="28" t="str">
        <f t="shared" si="93"/>
        <v>-</v>
      </c>
      <c r="X405" t="str">
        <f t="shared" si="88"/>
        <v>-</v>
      </c>
    </row>
    <row r="406" spans="1:24" ht="19.5" thickTop="1" thickBot="1" x14ac:dyDescent="0.3">
      <c r="A406" t="s">
        <v>527</v>
      </c>
      <c r="B406" t="s">
        <v>289</v>
      </c>
      <c r="C406" t="s">
        <v>524</v>
      </c>
      <c r="D406" s="6" t="s">
        <v>526</v>
      </c>
      <c r="E406" s="6"/>
      <c r="F406" t="s">
        <v>525</v>
      </c>
      <c r="H406" t="s">
        <v>398</v>
      </c>
      <c r="I406" t="s">
        <v>586</v>
      </c>
      <c r="O406" s="49" t="str">
        <f t="shared" si="86"/>
        <v>OK</v>
      </c>
      <c r="P406" s="49" t="str">
        <f t="shared" si="87"/>
        <v>OK</v>
      </c>
      <c r="Q406">
        <f t="shared" si="94"/>
        <v>0</v>
      </c>
      <c r="R406">
        <f t="shared" si="89"/>
        <v>0</v>
      </c>
      <c r="S406">
        <f t="shared" si="90"/>
        <v>119</v>
      </c>
      <c r="T406">
        <f t="shared" si="91"/>
        <v>4</v>
      </c>
      <c r="U406">
        <f t="shared" si="92"/>
        <v>0</v>
      </c>
      <c r="V406">
        <f t="shared" si="92"/>
        <v>0</v>
      </c>
      <c r="W406" s="28" t="str">
        <f t="shared" si="93"/>
        <v>-</v>
      </c>
      <c r="X406" t="str">
        <f t="shared" si="88"/>
        <v>-</v>
      </c>
    </row>
    <row r="407" spans="1:24" ht="19.5" thickTop="1" thickBot="1" x14ac:dyDescent="0.3">
      <c r="A407" t="s">
        <v>1246</v>
      </c>
      <c r="B407" t="s">
        <v>289</v>
      </c>
      <c r="C407" t="s">
        <v>524</v>
      </c>
      <c r="D407" t="s">
        <v>1055</v>
      </c>
      <c r="H407" t="s">
        <v>398</v>
      </c>
      <c r="I407" t="s">
        <v>1056</v>
      </c>
      <c r="L407" s="30"/>
      <c r="O407" s="49" t="str">
        <f t="shared" si="86"/>
        <v>OK</v>
      </c>
      <c r="P407" s="49" t="str">
        <f t="shared" si="87"/>
        <v>OK</v>
      </c>
      <c r="Q407">
        <f t="shared" si="94"/>
        <v>0</v>
      </c>
      <c r="R407">
        <f t="shared" si="89"/>
        <v>0</v>
      </c>
      <c r="S407">
        <f t="shared" si="90"/>
        <v>121</v>
      </c>
      <c r="T407">
        <f t="shared" si="91"/>
        <v>4</v>
      </c>
      <c r="U407">
        <f t="shared" si="92"/>
        <v>0</v>
      </c>
      <c r="V407">
        <f t="shared" si="92"/>
        <v>0</v>
      </c>
      <c r="W407" s="28" t="str">
        <f t="shared" si="93"/>
        <v>-</v>
      </c>
      <c r="X407" t="str">
        <f t="shared" si="88"/>
        <v>-</v>
      </c>
    </row>
    <row r="408" spans="1:24" ht="19.5" thickTop="1" thickBot="1" x14ac:dyDescent="0.3">
      <c r="A408" t="s">
        <v>1274</v>
      </c>
      <c r="B408" t="s">
        <v>289</v>
      </c>
      <c r="C408" t="s">
        <v>524</v>
      </c>
      <c r="D408" s="41"/>
      <c r="H408" t="s">
        <v>398</v>
      </c>
      <c r="K408" s="36" t="s">
        <v>1393</v>
      </c>
      <c r="L408" s="30"/>
      <c r="O408" s="49" t="str">
        <f t="shared" si="86"/>
        <v>OK</v>
      </c>
      <c r="P408" s="49" t="str">
        <f t="shared" si="87"/>
        <v>OK</v>
      </c>
      <c r="Q408">
        <f t="shared" si="94"/>
        <v>0</v>
      </c>
      <c r="R408">
        <f t="shared" si="89"/>
        <v>0</v>
      </c>
      <c r="S408">
        <f t="shared" si="90"/>
        <v>0</v>
      </c>
      <c r="T408">
        <f t="shared" si="91"/>
        <v>4</v>
      </c>
      <c r="U408">
        <f t="shared" si="92"/>
        <v>97</v>
      </c>
      <c r="V408">
        <f t="shared" si="92"/>
        <v>0</v>
      </c>
      <c r="W408" s="28" t="str">
        <f t="shared" si="93"/>
        <v>-</v>
      </c>
      <c r="X408" t="str">
        <f t="shared" si="88"/>
        <v>-</v>
      </c>
    </row>
    <row r="409" spans="1:24" ht="226.5" thickTop="1" thickBot="1" x14ac:dyDescent="0.3">
      <c r="A409" t="s">
        <v>1265</v>
      </c>
      <c r="B409" t="s">
        <v>289</v>
      </c>
      <c r="C409" t="s">
        <v>524</v>
      </c>
      <c r="D409" t="s">
        <v>1269</v>
      </c>
      <c r="H409" t="s">
        <v>398</v>
      </c>
      <c r="J409" s="30" t="s">
        <v>1272</v>
      </c>
      <c r="L409" s="30"/>
      <c r="O409" s="49" t="str">
        <f t="shared" si="86"/>
        <v>OK</v>
      </c>
      <c r="P409" s="49" t="str">
        <f t="shared" si="87"/>
        <v>OK</v>
      </c>
      <c r="Q409">
        <f t="shared" si="94"/>
        <v>0</v>
      </c>
      <c r="R409">
        <f t="shared" si="89"/>
        <v>96</v>
      </c>
      <c r="S409">
        <f t="shared" si="90"/>
        <v>0</v>
      </c>
      <c r="T409">
        <f t="shared" si="91"/>
        <v>4</v>
      </c>
      <c r="U409">
        <f t="shared" si="92"/>
        <v>0</v>
      </c>
      <c r="V409">
        <f t="shared" si="92"/>
        <v>0</v>
      </c>
      <c r="W409" s="28" t="str">
        <f t="shared" si="93"/>
        <v>-</v>
      </c>
      <c r="X409" t="str">
        <f t="shared" si="88"/>
        <v>-</v>
      </c>
    </row>
    <row r="410" spans="1:24" ht="19.5" thickTop="1" thickBot="1" x14ac:dyDescent="0.3">
      <c r="A410" t="s">
        <v>1380</v>
      </c>
      <c r="B410" t="s">
        <v>289</v>
      </c>
      <c r="C410" t="s">
        <v>524</v>
      </c>
      <c r="D410" t="s">
        <v>1384</v>
      </c>
      <c r="H410" t="s">
        <v>398</v>
      </c>
      <c r="J410" s="30"/>
      <c r="K410" s="36" t="s">
        <v>1381</v>
      </c>
      <c r="L410" s="30"/>
      <c r="O410" s="49" t="str">
        <f t="shared" si="86"/>
        <v>OK</v>
      </c>
      <c r="P410" s="49" t="str">
        <f t="shared" si="87"/>
        <v>OK</v>
      </c>
      <c r="V410">
        <f t="shared" si="92"/>
        <v>0</v>
      </c>
      <c r="W410" s="28" t="str">
        <f t="shared" si="93"/>
        <v>-</v>
      </c>
      <c r="X410" t="str">
        <f t="shared" si="88"/>
        <v>-</v>
      </c>
    </row>
    <row r="411" spans="1:24" ht="19.5" thickTop="1" thickBot="1" x14ac:dyDescent="0.3">
      <c r="A411" t="s">
        <v>215</v>
      </c>
      <c r="B411" t="s">
        <v>289</v>
      </c>
      <c r="D411" t="s">
        <v>514</v>
      </c>
      <c r="H411" t="s">
        <v>1383</v>
      </c>
      <c r="O411" s="49" t="str">
        <f t="shared" si="86"/>
        <v>OK</v>
      </c>
      <c r="P411" s="49" t="str">
        <f t="shared" si="87"/>
        <v>OK</v>
      </c>
      <c r="Q411">
        <f t="shared" ref="Q411:Q457" si="95">LEN(L411)</f>
        <v>0</v>
      </c>
      <c r="R411">
        <f t="shared" ref="R411:R457" si="96">LEN(J411)</f>
        <v>0</v>
      </c>
      <c r="S411">
        <f t="shared" ref="S411:S457" si="97">LEN(I411)</f>
        <v>0</v>
      </c>
      <c r="T411">
        <f t="shared" ref="T411:T457" si="98">LEN(H411)</f>
        <v>17</v>
      </c>
      <c r="U411">
        <f t="shared" ref="U411:V457" si="99">LEN(K411)</f>
        <v>0</v>
      </c>
      <c r="V411">
        <f t="shared" si="92"/>
        <v>0</v>
      </c>
      <c r="W411" s="28" t="str">
        <f t="shared" si="93"/>
        <v>-</v>
      </c>
      <c r="X411" t="str">
        <f t="shared" si="88"/>
        <v>-</v>
      </c>
    </row>
    <row r="412" spans="1:24" ht="19.5" thickTop="1" thickBot="1" x14ac:dyDescent="0.3">
      <c r="A412" t="s">
        <v>216</v>
      </c>
      <c r="B412" t="s">
        <v>289</v>
      </c>
      <c r="C412" t="s">
        <v>1397</v>
      </c>
      <c r="D412" t="s">
        <v>1396</v>
      </c>
      <c r="H412" t="s">
        <v>1005</v>
      </c>
      <c r="O412" s="49" t="str">
        <f t="shared" si="86"/>
        <v>OK</v>
      </c>
      <c r="P412" s="49" t="str">
        <f t="shared" si="87"/>
        <v>OK</v>
      </c>
      <c r="Q412">
        <f t="shared" si="95"/>
        <v>0</v>
      </c>
      <c r="R412">
        <f t="shared" si="96"/>
        <v>0</v>
      </c>
      <c r="S412">
        <f t="shared" si="97"/>
        <v>0</v>
      </c>
      <c r="T412">
        <f t="shared" si="98"/>
        <v>15</v>
      </c>
      <c r="U412">
        <f t="shared" si="99"/>
        <v>0</v>
      </c>
      <c r="V412">
        <f t="shared" si="92"/>
        <v>0</v>
      </c>
      <c r="W412" s="28" t="str">
        <f t="shared" si="93"/>
        <v>-</v>
      </c>
      <c r="X412" t="str">
        <f t="shared" si="88"/>
        <v>-</v>
      </c>
    </row>
    <row r="413" spans="1:24" ht="19.5" thickTop="1" thickBot="1" x14ac:dyDescent="0.3">
      <c r="A413" t="s">
        <v>1264</v>
      </c>
      <c r="B413" t="s">
        <v>289</v>
      </c>
      <c r="C413" t="s">
        <v>524</v>
      </c>
      <c r="D413" t="s">
        <v>1267</v>
      </c>
      <c r="H413" t="s">
        <v>398</v>
      </c>
      <c r="J413" s="42"/>
      <c r="K413" s="36" t="s">
        <v>1393</v>
      </c>
      <c r="L413" s="30"/>
      <c r="O413" s="49" t="str">
        <f t="shared" si="86"/>
        <v>OK</v>
      </c>
      <c r="P413" s="49" t="str">
        <f t="shared" si="87"/>
        <v>OK</v>
      </c>
      <c r="Q413">
        <f t="shared" si="95"/>
        <v>0</v>
      </c>
      <c r="R413">
        <f t="shared" si="96"/>
        <v>0</v>
      </c>
      <c r="S413">
        <f t="shared" si="97"/>
        <v>0</v>
      </c>
      <c r="T413">
        <f t="shared" si="98"/>
        <v>4</v>
      </c>
      <c r="U413">
        <f t="shared" si="99"/>
        <v>97</v>
      </c>
      <c r="V413">
        <f t="shared" si="92"/>
        <v>0</v>
      </c>
      <c r="W413" s="28" t="str">
        <f t="shared" si="93"/>
        <v>-</v>
      </c>
      <c r="X413" t="str">
        <f t="shared" si="88"/>
        <v>-</v>
      </c>
    </row>
    <row r="414" spans="1:24" ht="19.5" thickTop="1" thickBot="1" x14ac:dyDescent="0.3">
      <c r="A414" t="s">
        <v>217</v>
      </c>
      <c r="B414" t="s">
        <v>289</v>
      </c>
      <c r="C414" t="s">
        <v>524</v>
      </c>
      <c r="D414" t="s">
        <v>1279</v>
      </c>
      <c r="H414" t="s">
        <v>636</v>
      </c>
      <c r="K414" s="36" t="s">
        <v>1398</v>
      </c>
      <c r="O414" s="49" t="str">
        <f t="shared" si="86"/>
        <v>OK</v>
      </c>
      <c r="P414" s="49" t="str">
        <f t="shared" si="87"/>
        <v>OK</v>
      </c>
      <c r="Q414">
        <f t="shared" si="95"/>
        <v>0</v>
      </c>
      <c r="R414">
        <f t="shared" si="96"/>
        <v>0</v>
      </c>
      <c r="S414">
        <f t="shared" si="97"/>
        <v>0</v>
      </c>
      <c r="T414">
        <f t="shared" si="98"/>
        <v>6</v>
      </c>
      <c r="U414">
        <f t="shared" si="99"/>
        <v>72</v>
      </c>
      <c r="V414">
        <f t="shared" si="92"/>
        <v>0</v>
      </c>
      <c r="W414" s="28" t="str">
        <f t="shared" si="93"/>
        <v>-</v>
      </c>
      <c r="X414" t="str">
        <f t="shared" si="88"/>
        <v>-</v>
      </c>
    </row>
    <row r="415" spans="1:24" ht="301.5" thickTop="1" thickBot="1" x14ac:dyDescent="0.3">
      <c r="A415" t="s">
        <v>1399</v>
      </c>
      <c r="B415" t="s">
        <v>289</v>
      </c>
      <c r="D415" t="s">
        <v>539</v>
      </c>
      <c r="E415" s="30" t="s">
        <v>1400</v>
      </c>
      <c r="H415" t="s">
        <v>967</v>
      </c>
      <c r="J415" s="30"/>
      <c r="O415" s="49" t="str">
        <f t="shared" si="86"/>
        <v>OK</v>
      </c>
      <c r="P415" s="49" t="str">
        <f t="shared" si="87"/>
        <v>OK</v>
      </c>
      <c r="Q415">
        <f t="shared" si="95"/>
        <v>0</v>
      </c>
      <c r="R415">
        <f t="shared" si="96"/>
        <v>0</v>
      </c>
      <c r="S415">
        <f t="shared" si="97"/>
        <v>0</v>
      </c>
      <c r="T415">
        <f t="shared" si="98"/>
        <v>10</v>
      </c>
      <c r="U415">
        <f t="shared" si="99"/>
        <v>0</v>
      </c>
      <c r="V415">
        <f t="shared" si="99"/>
        <v>0</v>
      </c>
      <c r="W415" s="28" t="str">
        <f t="shared" si="93"/>
        <v>-</v>
      </c>
      <c r="X415" t="str">
        <f t="shared" si="88"/>
        <v>-</v>
      </c>
    </row>
    <row r="416" spans="1:24" ht="19.5" thickTop="1" thickBot="1" x14ac:dyDescent="0.3">
      <c r="A416" t="s">
        <v>219</v>
      </c>
      <c r="B416" t="s">
        <v>288</v>
      </c>
      <c r="D416" t="s">
        <v>1302</v>
      </c>
      <c r="H416" t="s">
        <v>647</v>
      </c>
      <c r="I416" t="s">
        <v>1303</v>
      </c>
      <c r="O416" s="49" t="str">
        <f t="shared" si="86"/>
        <v>OK</v>
      </c>
      <c r="P416" s="49" t="str">
        <f t="shared" si="87"/>
        <v>OK</v>
      </c>
      <c r="Q416">
        <f t="shared" si="95"/>
        <v>0</v>
      </c>
      <c r="R416">
        <f t="shared" si="96"/>
        <v>0</v>
      </c>
      <c r="S416">
        <f t="shared" si="97"/>
        <v>138</v>
      </c>
      <c r="T416">
        <f t="shared" si="98"/>
        <v>7</v>
      </c>
      <c r="U416">
        <f t="shared" si="99"/>
        <v>0</v>
      </c>
      <c r="V416">
        <f t="shared" si="99"/>
        <v>0</v>
      </c>
      <c r="W416" s="28" t="str">
        <f t="shared" si="93"/>
        <v>-</v>
      </c>
      <c r="X416" t="str">
        <f t="shared" si="88"/>
        <v>-</v>
      </c>
    </row>
    <row r="417" spans="1:24" ht="19.5" thickTop="1" thickBot="1" x14ac:dyDescent="0.3">
      <c r="A417" t="s">
        <v>220</v>
      </c>
      <c r="B417" t="s">
        <v>292</v>
      </c>
      <c r="H417" t="s">
        <v>1037</v>
      </c>
      <c r="O417" s="49" t="str">
        <f t="shared" si="86"/>
        <v>OK</v>
      </c>
      <c r="P417" s="49" t="str">
        <f t="shared" si="87"/>
        <v>OK</v>
      </c>
      <c r="Q417">
        <f t="shared" si="95"/>
        <v>0</v>
      </c>
      <c r="R417">
        <f t="shared" si="96"/>
        <v>0</v>
      </c>
      <c r="S417">
        <f t="shared" si="97"/>
        <v>0</v>
      </c>
      <c r="T417">
        <f t="shared" si="98"/>
        <v>29</v>
      </c>
      <c r="U417">
        <f t="shared" si="99"/>
        <v>0</v>
      </c>
      <c r="V417">
        <f t="shared" si="99"/>
        <v>0</v>
      </c>
      <c r="W417" s="28" t="str">
        <f t="shared" si="93"/>
        <v>-</v>
      </c>
      <c r="X417" t="str">
        <f t="shared" si="88"/>
        <v>-</v>
      </c>
    </row>
    <row r="418" spans="1:24" ht="19.5" thickTop="1" thickBot="1" x14ac:dyDescent="0.3">
      <c r="A418" t="s">
        <v>1135</v>
      </c>
      <c r="B418" t="s">
        <v>288</v>
      </c>
      <c r="D418" t="s">
        <v>1133</v>
      </c>
      <c r="H418" t="s">
        <v>673</v>
      </c>
      <c r="O418" s="49" t="str">
        <f t="shared" si="86"/>
        <v>OK</v>
      </c>
      <c r="P418" s="49" t="str">
        <f t="shared" si="87"/>
        <v>OK</v>
      </c>
      <c r="Q418">
        <f t="shared" si="95"/>
        <v>0</v>
      </c>
      <c r="R418">
        <f t="shared" si="96"/>
        <v>0</v>
      </c>
      <c r="S418">
        <f t="shared" si="97"/>
        <v>0</v>
      </c>
      <c r="T418">
        <f t="shared" si="98"/>
        <v>6</v>
      </c>
      <c r="U418">
        <f t="shared" si="99"/>
        <v>0</v>
      </c>
      <c r="V418">
        <f t="shared" si="99"/>
        <v>0</v>
      </c>
      <c r="W418" s="28" t="str">
        <f t="shared" si="93"/>
        <v>-</v>
      </c>
      <c r="X418" t="str">
        <f t="shared" si="88"/>
        <v>-</v>
      </c>
    </row>
    <row r="419" spans="1:24" ht="19.5" thickTop="1" thickBot="1" x14ac:dyDescent="0.3">
      <c r="A419" t="s">
        <v>1136</v>
      </c>
      <c r="B419" t="s">
        <v>288</v>
      </c>
      <c r="D419" t="s">
        <v>1120</v>
      </c>
      <c r="H419" t="s">
        <v>673</v>
      </c>
      <c r="I419" t="s">
        <v>1304</v>
      </c>
      <c r="O419" s="49" t="str">
        <f t="shared" si="86"/>
        <v>OK</v>
      </c>
      <c r="P419" s="49" t="str">
        <f t="shared" si="87"/>
        <v>OK</v>
      </c>
      <c r="Q419">
        <f t="shared" si="95"/>
        <v>0</v>
      </c>
      <c r="R419">
        <f t="shared" si="96"/>
        <v>0</v>
      </c>
      <c r="S419">
        <f t="shared" si="97"/>
        <v>136</v>
      </c>
      <c r="T419">
        <f t="shared" si="98"/>
        <v>6</v>
      </c>
      <c r="U419">
        <f t="shared" si="99"/>
        <v>0</v>
      </c>
      <c r="V419">
        <f t="shared" si="99"/>
        <v>0</v>
      </c>
      <c r="W419" s="28" t="str">
        <f t="shared" si="93"/>
        <v>-</v>
      </c>
      <c r="X419" t="str">
        <f t="shared" si="88"/>
        <v>-</v>
      </c>
    </row>
    <row r="420" spans="1:24" ht="19.5" thickTop="1" thickBot="1" x14ac:dyDescent="0.3">
      <c r="A420" t="s">
        <v>221</v>
      </c>
      <c r="B420" t="s">
        <v>288</v>
      </c>
      <c r="H420" t="s">
        <v>883</v>
      </c>
      <c r="O420" s="49" t="str">
        <f t="shared" si="86"/>
        <v>OK</v>
      </c>
      <c r="P420" s="49" t="str">
        <f t="shared" si="87"/>
        <v>OK</v>
      </c>
      <c r="Q420">
        <f t="shared" si="95"/>
        <v>0</v>
      </c>
      <c r="R420">
        <f t="shared" si="96"/>
        <v>0</v>
      </c>
      <c r="S420">
        <f t="shared" si="97"/>
        <v>0</v>
      </c>
      <c r="T420">
        <f t="shared" si="98"/>
        <v>1</v>
      </c>
      <c r="U420">
        <f t="shared" si="99"/>
        <v>0</v>
      </c>
      <c r="V420">
        <f t="shared" si="99"/>
        <v>0</v>
      </c>
      <c r="W420" s="28" t="str">
        <f t="shared" si="93"/>
        <v>-</v>
      </c>
      <c r="X420" t="str">
        <f t="shared" si="88"/>
        <v>-</v>
      </c>
    </row>
    <row r="421" spans="1:24" ht="19.5" thickTop="1" thickBot="1" x14ac:dyDescent="0.3">
      <c r="A421" t="s">
        <v>222</v>
      </c>
      <c r="B421" t="s">
        <v>289</v>
      </c>
      <c r="H421" t="s">
        <v>883</v>
      </c>
      <c r="O421" s="49" t="str">
        <f t="shared" si="86"/>
        <v>OK</v>
      </c>
      <c r="P421" s="49" t="str">
        <f t="shared" si="87"/>
        <v>OK</v>
      </c>
      <c r="Q421">
        <f t="shared" si="95"/>
        <v>0</v>
      </c>
      <c r="R421">
        <f t="shared" si="96"/>
        <v>0</v>
      </c>
      <c r="S421">
        <f t="shared" si="97"/>
        <v>0</v>
      </c>
      <c r="T421">
        <f t="shared" si="98"/>
        <v>1</v>
      </c>
      <c r="U421">
        <f t="shared" si="99"/>
        <v>0</v>
      </c>
      <c r="V421">
        <f t="shared" si="99"/>
        <v>0</v>
      </c>
      <c r="W421" s="28" t="str">
        <f t="shared" si="93"/>
        <v>-</v>
      </c>
      <c r="X421" t="str">
        <f t="shared" si="88"/>
        <v>-</v>
      </c>
    </row>
    <row r="422" spans="1:24" ht="19.5" thickTop="1" thickBot="1" x14ac:dyDescent="0.3">
      <c r="A422" t="s">
        <v>1162</v>
      </c>
      <c r="B422" t="s">
        <v>294</v>
      </c>
      <c r="D422" t="s">
        <v>1163</v>
      </c>
      <c r="H422" t="s">
        <v>673</v>
      </c>
      <c r="O422" s="49" t="str">
        <f t="shared" si="86"/>
        <v>OK</v>
      </c>
      <c r="P422" s="49" t="str">
        <f t="shared" si="87"/>
        <v>OK</v>
      </c>
      <c r="Q422">
        <f t="shared" si="95"/>
        <v>0</v>
      </c>
      <c r="R422">
        <f t="shared" si="96"/>
        <v>0</v>
      </c>
      <c r="S422">
        <f t="shared" si="97"/>
        <v>0</v>
      </c>
      <c r="T422">
        <f t="shared" si="98"/>
        <v>6</v>
      </c>
      <c r="U422">
        <f t="shared" si="99"/>
        <v>0</v>
      </c>
      <c r="V422">
        <f t="shared" si="99"/>
        <v>0</v>
      </c>
      <c r="W422" s="28" t="str">
        <f t="shared" si="93"/>
        <v>-</v>
      </c>
      <c r="X422" t="str">
        <f t="shared" si="88"/>
        <v>-</v>
      </c>
    </row>
    <row r="423" spans="1:24" ht="19.5" thickTop="1" thickBot="1" x14ac:dyDescent="0.3">
      <c r="A423" t="s">
        <v>223</v>
      </c>
      <c r="B423" t="s">
        <v>288</v>
      </c>
      <c r="D423" t="s">
        <v>1518</v>
      </c>
      <c r="E423" t="s">
        <v>1519</v>
      </c>
      <c r="H423" t="s">
        <v>673</v>
      </c>
      <c r="O423" s="49" t="str">
        <f t="shared" si="86"/>
        <v>OK</v>
      </c>
      <c r="P423" s="49" t="str">
        <f t="shared" si="87"/>
        <v>OK</v>
      </c>
      <c r="Q423">
        <f t="shared" si="95"/>
        <v>0</v>
      </c>
      <c r="R423">
        <f t="shared" si="96"/>
        <v>0</v>
      </c>
      <c r="S423">
        <f t="shared" si="97"/>
        <v>0</v>
      </c>
      <c r="T423">
        <f t="shared" si="98"/>
        <v>6</v>
      </c>
      <c r="U423">
        <f t="shared" si="99"/>
        <v>0</v>
      </c>
      <c r="V423">
        <f t="shared" si="99"/>
        <v>0</v>
      </c>
      <c r="W423" s="28" t="str">
        <f t="shared" si="93"/>
        <v>-</v>
      </c>
      <c r="X423" t="str">
        <f t="shared" si="88"/>
        <v>-</v>
      </c>
    </row>
    <row r="424" spans="1:24" ht="31.5" thickTop="1" thickBot="1" x14ac:dyDescent="0.3">
      <c r="A424" s="29" t="s">
        <v>1199</v>
      </c>
      <c r="B424" t="s">
        <v>1200</v>
      </c>
      <c r="D424" s="29" t="s">
        <v>1200</v>
      </c>
      <c r="H424" t="s">
        <v>673</v>
      </c>
      <c r="O424" s="49" t="str">
        <f t="shared" si="86"/>
        <v>OK</v>
      </c>
      <c r="P424" s="49" t="str">
        <f t="shared" si="87"/>
        <v>OK</v>
      </c>
      <c r="Q424">
        <f t="shared" si="95"/>
        <v>0</v>
      </c>
      <c r="R424">
        <f t="shared" si="96"/>
        <v>0</v>
      </c>
      <c r="S424">
        <f t="shared" si="97"/>
        <v>0</v>
      </c>
      <c r="T424">
        <f t="shared" si="98"/>
        <v>6</v>
      </c>
      <c r="U424">
        <f t="shared" si="99"/>
        <v>0</v>
      </c>
      <c r="V424">
        <f t="shared" si="99"/>
        <v>0</v>
      </c>
      <c r="W424" s="28" t="str">
        <f t="shared" si="93"/>
        <v>-</v>
      </c>
      <c r="X424" t="str">
        <f t="shared" si="88"/>
        <v>-</v>
      </c>
    </row>
    <row r="425" spans="1:24" ht="19.5" thickTop="1" thickBot="1" x14ac:dyDescent="0.3">
      <c r="A425" t="s">
        <v>224</v>
      </c>
      <c r="B425" t="s">
        <v>294</v>
      </c>
      <c r="H425" t="s">
        <v>508</v>
      </c>
      <c r="O425" s="49" t="str">
        <f t="shared" si="86"/>
        <v>OK</v>
      </c>
      <c r="P425" s="49" t="str">
        <f t="shared" si="87"/>
        <v>OK</v>
      </c>
      <c r="Q425">
        <f t="shared" si="95"/>
        <v>0</v>
      </c>
      <c r="R425">
        <f t="shared" si="96"/>
        <v>0</v>
      </c>
      <c r="S425">
        <f t="shared" si="97"/>
        <v>0</v>
      </c>
      <c r="T425">
        <f t="shared" si="98"/>
        <v>9</v>
      </c>
      <c r="U425">
        <f t="shared" si="99"/>
        <v>0</v>
      </c>
      <c r="V425">
        <f t="shared" si="99"/>
        <v>0</v>
      </c>
      <c r="W425" s="28" t="str">
        <f t="shared" si="93"/>
        <v>-</v>
      </c>
      <c r="X425" t="str">
        <f t="shared" si="88"/>
        <v>-</v>
      </c>
    </row>
    <row r="426" spans="1:24" ht="19.5" thickTop="1" thickBot="1" x14ac:dyDescent="0.3">
      <c r="A426" t="s">
        <v>1138</v>
      </c>
      <c r="B426" t="s">
        <v>288</v>
      </c>
      <c r="D426" t="s">
        <v>1520</v>
      </c>
      <c r="E426" t="s">
        <v>1126</v>
      </c>
      <c r="H426" t="s">
        <v>673</v>
      </c>
      <c r="O426" s="49" t="str">
        <f t="shared" si="86"/>
        <v>OK</v>
      </c>
      <c r="P426" s="49" t="str">
        <f t="shared" si="87"/>
        <v>OK</v>
      </c>
      <c r="Q426">
        <f t="shared" si="95"/>
        <v>0</v>
      </c>
      <c r="R426">
        <f t="shared" si="96"/>
        <v>0</v>
      </c>
      <c r="S426">
        <f t="shared" si="97"/>
        <v>0</v>
      </c>
      <c r="T426">
        <f t="shared" si="98"/>
        <v>6</v>
      </c>
      <c r="U426">
        <f t="shared" si="99"/>
        <v>0</v>
      </c>
      <c r="V426">
        <f t="shared" si="99"/>
        <v>0</v>
      </c>
      <c r="W426" s="28" t="str">
        <f t="shared" si="93"/>
        <v>-</v>
      </c>
      <c r="X426" t="str">
        <f t="shared" si="88"/>
        <v>-</v>
      </c>
    </row>
    <row r="427" spans="1:24" ht="19.5" thickTop="1" thickBot="1" x14ac:dyDescent="0.3">
      <c r="A427" t="s">
        <v>1139</v>
      </c>
      <c r="B427" t="s">
        <v>288</v>
      </c>
      <c r="D427" t="s">
        <v>1140</v>
      </c>
      <c r="H427" t="s">
        <v>673</v>
      </c>
      <c r="O427" s="49" t="str">
        <f t="shared" si="86"/>
        <v>OK</v>
      </c>
      <c r="P427" s="49" t="str">
        <f t="shared" si="87"/>
        <v>OK</v>
      </c>
      <c r="Q427">
        <f t="shared" si="95"/>
        <v>0</v>
      </c>
      <c r="R427">
        <f t="shared" si="96"/>
        <v>0</v>
      </c>
      <c r="S427">
        <f t="shared" si="97"/>
        <v>0</v>
      </c>
      <c r="T427">
        <f t="shared" si="98"/>
        <v>6</v>
      </c>
      <c r="U427">
        <f t="shared" si="99"/>
        <v>0</v>
      </c>
      <c r="V427">
        <f t="shared" si="99"/>
        <v>0</v>
      </c>
      <c r="W427" s="28" t="str">
        <f t="shared" si="93"/>
        <v>-</v>
      </c>
      <c r="X427" t="str">
        <f t="shared" si="88"/>
        <v>-</v>
      </c>
    </row>
    <row r="428" spans="1:24" ht="19.5" thickTop="1" thickBot="1" x14ac:dyDescent="0.3">
      <c r="A428" t="s">
        <v>225</v>
      </c>
      <c r="B428" t="s">
        <v>288</v>
      </c>
      <c r="H428" t="s">
        <v>636</v>
      </c>
      <c r="O428" s="49" t="str">
        <f t="shared" si="86"/>
        <v>OK</v>
      </c>
      <c r="P428" s="49" t="str">
        <f t="shared" si="87"/>
        <v>OK</v>
      </c>
      <c r="Q428">
        <f t="shared" si="95"/>
        <v>0</v>
      </c>
      <c r="R428">
        <f t="shared" si="96"/>
        <v>0</v>
      </c>
      <c r="S428">
        <f t="shared" si="97"/>
        <v>0</v>
      </c>
      <c r="T428">
        <f t="shared" si="98"/>
        <v>6</v>
      </c>
      <c r="U428">
        <f t="shared" si="99"/>
        <v>0</v>
      </c>
      <c r="V428">
        <f t="shared" si="99"/>
        <v>0</v>
      </c>
      <c r="W428" s="28" t="str">
        <f t="shared" si="93"/>
        <v>-</v>
      </c>
      <c r="X428" t="str">
        <f t="shared" si="88"/>
        <v>-</v>
      </c>
    </row>
    <row r="429" spans="1:24" ht="19.5" thickTop="1" thickBot="1" x14ac:dyDescent="0.3">
      <c r="A429" t="s">
        <v>226</v>
      </c>
      <c r="B429" t="s">
        <v>288</v>
      </c>
      <c r="D429" t="s">
        <v>1521</v>
      </c>
      <c r="E429" t="s">
        <v>1522</v>
      </c>
      <c r="H429" t="s">
        <v>1245</v>
      </c>
      <c r="O429" s="49" t="str">
        <f t="shared" si="86"/>
        <v>OK</v>
      </c>
      <c r="P429" s="49" t="str">
        <f t="shared" si="87"/>
        <v>OK</v>
      </c>
      <c r="Q429">
        <f t="shared" si="95"/>
        <v>0</v>
      </c>
      <c r="R429">
        <f t="shared" si="96"/>
        <v>0</v>
      </c>
      <c r="S429">
        <f t="shared" si="97"/>
        <v>0</v>
      </c>
      <c r="T429">
        <f t="shared" si="98"/>
        <v>126</v>
      </c>
      <c r="U429">
        <f t="shared" si="99"/>
        <v>0</v>
      </c>
      <c r="V429">
        <f t="shared" si="99"/>
        <v>0</v>
      </c>
      <c r="W429" s="28" t="str">
        <f t="shared" si="93"/>
        <v>-</v>
      </c>
      <c r="X429" t="str">
        <f t="shared" si="88"/>
        <v>-</v>
      </c>
    </row>
    <row r="430" spans="1:24" ht="19.5" thickTop="1" thickBot="1" x14ac:dyDescent="0.3">
      <c r="A430" t="s">
        <v>227</v>
      </c>
      <c r="B430" t="s">
        <v>289</v>
      </c>
      <c r="H430" t="s">
        <v>883</v>
      </c>
      <c r="O430" s="49" t="str">
        <f t="shared" si="86"/>
        <v>OK</v>
      </c>
      <c r="P430" s="49" t="str">
        <f t="shared" si="87"/>
        <v>OK</v>
      </c>
      <c r="Q430">
        <f t="shared" si="95"/>
        <v>0</v>
      </c>
      <c r="R430">
        <f t="shared" si="96"/>
        <v>0</v>
      </c>
      <c r="S430">
        <f t="shared" si="97"/>
        <v>0</v>
      </c>
      <c r="T430">
        <f t="shared" si="98"/>
        <v>1</v>
      </c>
      <c r="U430">
        <f t="shared" si="99"/>
        <v>0</v>
      </c>
      <c r="V430">
        <f t="shared" si="99"/>
        <v>0</v>
      </c>
      <c r="W430" s="28" t="str">
        <f t="shared" si="93"/>
        <v>-</v>
      </c>
      <c r="X430" t="str">
        <f t="shared" si="88"/>
        <v>-</v>
      </c>
    </row>
    <row r="431" spans="1:24" ht="19.5" thickTop="1" thickBot="1" x14ac:dyDescent="0.3">
      <c r="A431" t="s">
        <v>228</v>
      </c>
      <c r="B431" t="s">
        <v>295</v>
      </c>
      <c r="H431" t="s">
        <v>398</v>
      </c>
      <c r="O431" s="49" t="str">
        <f t="shared" si="86"/>
        <v>OK</v>
      </c>
      <c r="P431" s="49" t="str">
        <f t="shared" si="87"/>
        <v>OK</v>
      </c>
      <c r="Q431">
        <f t="shared" si="95"/>
        <v>0</v>
      </c>
      <c r="R431">
        <f t="shared" si="96"/>
        <v>0</v>
      </c>
      <c r="S431">
        <f t="shared" si="97"/>
        <v>0</v>
      </c>
      <c r="T431">
        <f t="shared" si="98"/>
        <v>4</v>
      </c>
      <c r="U431">
        <f t="shared" si="99"/>
        <v>0</v>
      </c>
      <c r="V431">
        <f t="shared" si="99"/>
        <v>0</v>
      </c>
      <c r="W431" s="28" t="str">
        <f t="shared" si="93"/>
        <v>-</v>
      </c>
      <c r="X431" t="str">
        <f t="shared" si="88"/>
        <v>-</v>
      </c>
    </row>
    <row r="432" spans="1:24" ht="19.5" thickTop="1" thickBot="1" x14ac:dyDescent="0.3">
      <c r="A432" t="s">
        <v>506</v>
      </c>
      <c r="B432" t="s">
        <v>295</v>
      </c>
      <c r="H432" t="s">
        <v>883</v>
      </c>
      <c r="O432" s="49" t="str">
        <f t="shared" si="86"/>
        <v>OK</v>
      </c>
      <c r="P432" s="49" t="str">
        <f t="shared" si="87"/>
        <v>OK</v>
      </c>
      <c r="Q432">
        <f t="shared" si="95"/>
        <v>0</v>
      </c>
      <c r="R432">
        <f t="shared" si="96"/>
        <v>0</v>
      </c>
      <c r="S432">
        <f t="shared" si="97"/>
        <v>0</v>
      </c>
      <c r="T432">
        <f t="shared" si="98"/>
        <v>1</v>
      </c>
      <c r="U432">
        <f t="shared" si="99"/>
        <v>0</v>
      </c>
      <c r="V432">
        <f t="shared" si="99"/>
        <v>0</v>
      </c>
      <c r="W432" s="28" t="str">
        <f t="shared" si="93"/>
        <v>-</v>
      </c>
      <c r="X432" t="str">
        <f t="shared" si="88"/>
        <v>-</v>
      </c>
    </row>
    <row r="433" spans="1:24" ht="19.5" thickTop="1" thickBot="1" x14ac:dyDescent="0.3">
      <c r="A433" t="s">
        <v>229</v>
      </c>
      <c r="B433" t="s">
        <v>289</v>
      </c>
      <c r="H433" t="s">
        <v>883</v>
      </c>
      <c r="O433" s="49" t="str">
        <f t="shared" si="86"/>
        <v>OK</v>
      </c>
      <c r="P433" s="49" t="str">
        <f t="shared" si="87"/>
        <v>OK</v>
      </c>
      <c r="Q433">
        <f t="shared" si="95"/>
        <v>0</v>
      </c>
      <c r="R433">
        <f t="shared" si="96"/>
        <v>0</v>
      </c>
      <c r="S433">
        <f t="shared" si="97"/>
        <v>0</v>
      </c>
      <c r="T433">
        <f t="shared" si="98"/>
        <v>1</v>
      </c>
      <c r="U433">
        <f t="shared" si="99"/>
        <v>0</v>
      </c>
      <c r="V433">
        <f t="shared" si="99"/>
        <v>0</v>
      </c>
      <c r="W433" s="28" t="str">
        <f t="shared" si="93"/>
        <v>-</v>
      </c>
      <c r="X433" t="str">
        <f t="shared" si="88"/>
        <v>-</v>
      </c>
    </row>
    <row r="434" spans="1:24" ht="46.5" thickTop="1" thickBot="1" x14ac:dyDescent="0.3">
      <c r="A434" s="29" t="s">
        <v>1243</v>
      </c>
      <c r="B434" t="s">
        <v>7</v>
      </c>
      <c r="D434" s="25" t="s">
        <v>1086</v>
      </c>
      <c r="H434" t="s">
        <v>1557</v>
      </c>
      <c r="I434" t="s">
        <v>1242</v>
      </c>
      <c r="O434" s="49" t="str">
        <f t="shared" si="86"/>
        <v>OK</v>
      </c>
      <c r="P434" s="49" t="str">
        <f t="shared" si="87"/>
        <v>OK</v>
      </c>
      <c r="Q434">
        <f t="shared" si="95"/>
        <v>0</v>
      </c>
      <c r="R434">
        <f t="shared" si="96"/>
        <v>0</v>
      </c>
      <c r="S434">
        <f t="shared" si="97"/>
        <v>143</v>
      </c>
      <c r="T434">
        <f t="shared" si="98"/>
        <v>49</v>
      </c>
      <c r="U434">
        <f t="shared" si="99"/>
        <v>0</v>
      </c>
      <c r="V434">
        <f t="shared" si="99"/>
        <v>0</v>
      </c>
      <c r="W434" s="28" t="str">
        <f t="shared" si="93"/>
        <v>-</v>
      </c>
      <c r="X434" t="str">
        <f t="shared" si="88"/>
        <v>-</v>
      </c>
    </row>
    <row r="435" spans="1:24" ht="19.5" thickTop="1" thickBot="1" x14ac:dyDescent="0.3">
      <c r="A435" t="s">
        <v>1244</v>
      </c>
      <c r="B435" t="s">
        <v>288</v>
      </c>
      <c r="H435" t="s">
        <v>1241</v>
      </c>
      <c r="O435" s="49" t="str">
        <f t="shared" si="86"/>
        <v>OK</v>
      </c>
      <c r="P435" s="49" t="str">
        <f t="shared" si="87"/>
        <v>OK</v>
      </c>
      <c r="Q435">
        <f t="shared" si="95"/>
        <v>0</v>
      </c>
      <c r="R435">
        <f t="shared" si="96"/>
        <v>0</v>
      </c>
      <c r="S435">
        <f t="shared" si="97"/>
        <v>0</v>
      </c>
      <c r="T435">
        <f t="shared" si="98"/>
        <v>89</v>
      </c>
      <c r="U435">
        <f t="shared" si="99"/>
        <v>0</v>
      </c>
      <c r="V435">
        <f t="shared" si="99"/>
        <v>0</v>
      </c>
      <c r="W435" s="28" t="str">
        <f t="shared" si="93"/>
        <v>-</v>
      </c>
      <c r="X435" t="str">
        <f t="shared" si="88"/>
        <v>-</v>
      </c>
    </row>
    <row r="436" spans="1:24" ht="19.5" thickTop="1" thickBot="1" x14ac:dyDescent="0.3">
      <c r="A436" t="s">
        <v>423</v>
      </c>
      <c r="B436" t="s">
        <v>289</v>
      </c>
      <c r="H436" t="s">
        <v>1010</v>
      </c>
      <c r="O436" s="49" t="str">
        <f t="shared" si="86"/>
        <v>OK</v>
      </c>
      <c r="P436" s="49" t="str">
        <f t="shared" si="87"/>
        <v>OK</v>
      </c>
      <c r="Q436">
        <f t="shared" si="95"/>
        <v>0</v>
      </c>
      <c r="R436">
        <f t="shared" si="96"/>
        <v>0</v>
      </c>
      <c r="S436">
        <f t="shared" si="97"/>
        <v>0</v>
      </c>
      <c r="T436">
        <f t="shared" si="98"/>
        <v>104</v>
      </c>
      <c r="U436">
        <f t="shared" si="99"/>
        <v>0</v>
      </c>
      <c r="V436">
        <f t="shared" si="99"/>
        <v>0</v>
      </c>
      <c r="W436" s="28" t="str">
        <f t="shared" si="93"/>
        <v>-</v>
      </c>
      <c r="X436" t="str">
        <f t="shared" si="88"/>
        <v>-</v>
      </c>
    </row>
    <row r="437" spans="1:24" ht="19.5" thickTop="1" thickBot="1" x14ac:dyDescent="0.3">
      <c r="A437" t="s">
        <v>1290</v>
      </c>
      <c r="B437" t="s">
        <v>289</v>
      </c>
      <c r="D437" t="s">
        <v>1292</v>
      </c>
      <c r="H437" t="s">
        <v>1291</v>
      </c>
      <c r="I437" t="s">
        <v>1293</v>
      </c>
      <c r="O437" s="49" t="str">
        <f t="shared" si="86"/>
        <v>OK</v>
      </c>
      <c r="P437" s="49" t="str">
        <f t="shared" si="87"/>
        <v>OK</v>
      </c>
      <c r="Q437">
        <f t="shared" si="95"/>
        <v>0</v>
      </c>
      <c r="R437">
        <f t="shared" si="96"/>
        <v>0</v>
      </c>
      <c r="S437">
        <f t="shared" si="97"/>
        <v>210</v>
      </c>
      <c r="T437">
        <f t="shared" si="98"/>
        <v>14</v>
      </c>
      <c r="U437">
        <f t="shared" si="99"/>
        <v>0</v>
      </c>
      <c r="V437">
        <f t="shared" si="99"/>
        <v>0</v>
      </c>
      <c r="W437" s="28" t="str">
        <f t="shared" si="93"/>
        <v>-</v>
      </c>
      <c r="X437" t="str">
        <f t="shared" si="88"/>
        <v>-</v>
      </c>
    </row>
    <row r="438" spans="1:24" ht="19.5" thickTop="1" thickBot="1" x14ac:dyDescent="0.3">
      <c r="A438" t="s">
        <v>231</v>
      </c>
      <c r="B438" t="s">
        <v>289</v>
      </c>
      <c r="H438" t="s">
        <v>1011</v>
      </c>
      <c r="O438" s="49" t="str">
        <f t="shared" si="86"/>
        <v>OK</v>
      </c>
      <c r="P438" s="49" t="str">
        <f t="shared" si="87"/>
        <v>OK</v>
      </c>
      <c r="Q438">
        <f t="shared" si="95"/>
        <v>0</v>
      </c>
      <c r="R438">
        <f t="shared" si="96"/>
        <v>0</v>
      </c>
      <c r="S438">
        <f t="shared" si="97"/>
        <v>0</v>
      </c>
      <c r="T438">
        <f t="shared" si="98"/>
        <v>6</v>
      </c>
      <c r="U438">
        <f t="shared" si="99"/>
        <v>0</v>
      </c>
      <c r="V438">
        <f t="shared" si="99"/>
        <v>0</v>
      </c>
      <c r="W438" s="28" t="str">
        <f t="shared" si="93"/>
        <v>-</v>
      </c>
      <c r="X438" t="str">
        <f t="shared" si="88"/>
        <v>-</v>
      </c>
    </row>
    <row r="439" spans="1:24" ht="19.5" thickTop="1" thickBot="1" x14ac:dyDescent="0.3">
      <c r="A439" t="s">
        <v>1142</v>
      </c>
      <c r="B439" t="s">
        <v>288</v>
      </c>
      <c r="D439" t="s">
        <v>1465</v>
      </c>
      <c r="E439" t="s">
        <v>1466</v>
      </c>
      <c r="H439" t="s">
        <v>673</v>
      </c>
      <c r="O439" s="49" t="str">
        <f t="shared" si="86"/>
        <v>OK</v>
      </c>
      <c r="P439" s="49" t="str">
        <f t="shared" si="87"/>
        <v>OK</v>
      </c>
      <c r="Q439">
        <f t="shared" si="95"/>
        <v>0</v>
      </c>
      <c r="R439">
        <f t="shared" si="96"/>
        <v>0</v>
      </c>
      <c r="S439">
        <f t="shared" si="97"/>
        <v>0</v>
      </c>
      <c r="T439">
        <f t="shared" si="98"/>
        <v>6</v>
      </c>
      <c r="U439">
        <f t="shared" si="99"/>
        <v>0</v>
      </c>
      <c r="V439">
        <f t="shared" si="99"/>
        <v>0</v>
      </c>
      <c r="W439" s="28" t="str">
        <f t="shared" si="93"/>
        <v>-</v>
      </c>
      <c r="X439" t="str">
        <f t="shared" si="88"/>
        <v>-</v>
      </c>
    </row>
    <row r="440" spans="1:24" ht="19.5" thickTop="1" thickBot="1" x14ac:dyDescent="0.3">
      <c r="A440" t="s">
        <v>346</v>
      </c>
      <c r="B440" t="s">
        <v>295</v>
      </c>
      <c r="H440" t="s">
        <v>1046</v>
      </c>
      <c r="I440" t="s">
        <v>595</v>
      </c>
      <c r="O440" s="49" t="str">
        <f t="shared" si="86"/>
        <v>OK</v>
      </c>
      <c r="P440" s="49" t="str">
        <f t="shared" si="87"/>
        <v>OK</v>
      </c>
      <c r="Q440">
        <f t="shared" si="95"/>
        <v>0</v>
      </c>
      <c r="R440">
        <f t="shared" si="96"/>
        <v>0</v>
      </c>
      <c r="S440">
        <f t="shared" si="97"/>
        <v>117</v>
      </c>
      <c r="T440">
        <f t="shared" si="98"/>
        <v>175</v>
      </c>
      <c r="U440">
        <f t="shared" si="99"/>
        <v>0</v>
      </c>
      <c r="V440">
        <f t="shared" si="99"/>
        <v>0</v>
      </c>
      <c r="W440" s="28" t="str">
        <f t="shared" si="93"/>
        <v>-</v>
      </c>
      <c r="X440" t="str">
        <f t="shared" si="88"/>
        <v>-</v>
      </c>
    </row>
    <row r="441" spans="1:24" ht="19.5" thickTop="1" thickBot="1" x14ac:dyDescent="0.3">
      <c r="A441" t="s">
        <v>232</v>
      </c>
      <c r="B441" t="s">
        <v>289</v>
      </c>
      <c r="H441" t="s">
        <v>440</v>
      </c>
      <c r="O441" s="49" t="str">
        <f t="shared" si="86"/>
        <v>OK</v>
      </c>
      <c r="P441" s="49" t="str">
        <f t="shared" si="87"/>
        <v>OK</v>
      </c>
      <c r="Q441">
        <f t="shared" si="95"/>
        <v>0</v>
      </c>
      <c r="R441">
        <f t="shared" si="96"/>
        <v>0</v>
      </c>
      <c r="S441">
        <f t="shared" si="97"/>
        <v>0</v>
      </c>
      <c r="T441">
        <f t="shared" si="98"/>
        <v>5</v>
      </c>
      <c r="U441">
        <f t="shared" si="99"/>
        <v>0</v>
      </c>
      <c r="V441">
        <f t="shared" si="99"/>
        <v>0</v>
      </c>
      <c r="W441" s="28" t="str">
        <f t="shared" si="93"/>
        <v>-</v>
      </c>
      <c r="X441" t="str">
        <f t="shared" si="88"/>
        <v>-</v>
      </c>
    </row>
    <row r="442" spans="1:24" ht="19.5" thickTop="1" thickBot="1" x14ac:dyDescent="0.3">
      <c r="A442" t="s">
        <v>429</v>
      </c>
      <c r="B442" t="s">
        <v>289</v>
      </c>
      <c r="H442" t="s">
        <v>1013</v>
      </c>
      <c r="O442" s="49" t="str">
        <f t="shared" si="86"/>
        <v>OK</v>
      </c>
      <c r="P442" s="49" t="str">
        <f t="shared" si="87"/>
        <v>OK</v>
      </c>
      <c r="Q442">
        <f t="shared" si="95"/>
        <v>0</v>
      </c>
      <c r="R442">
        <f t="shared" si="96"/>
        <v>0</v>
      </c>
      <c r="S442">
        <f t="shared" si="97"/>
        <v>0</v>
      </c>
      <c r="T442">
        <f t="shared" si="98"/>
        <v>14</v>
      </c>
      <c r="U442">
        <f t="shared" si="99"/>
        <v>0</v>
      </c>
      <c r="V442">
        <f t="shared" si="99"/>
        <v>0</v>
      </c>
      <c r="W442" s="28" t="str">
        <f t="shared" si="93"/>
        <v>-</v>
      </c>
      <c r="X442" t="str">
        <f t="shared" si="88"/>
        <v>-</v>
      </c>
    </row>
    <row r="443" spans="1:24" ht="19.5" thickTop="1" thickBot="1" x14ac:dyDescent="0.3">
      <c r="A443" t="s">
        <v>1143</v>
      </c>
      <c r="B443" t="s">
        <v>288</v>
      </c>
      <c r="D443" t="s">
        <v>826</v>
      </c>
      <c r="E443" t="s">
        <v>1525</v>
      </c>
      <c r="H443" t="s">
        <v>673</v>
      </c>
      <c r="O443" s="49" t="str">
        <f t="shared" si="86"/>
        <v>OK</v>
      </c>
      <c r="P443" s="49" t="str">
        <f t="shared" si="87"/>
        <v>OK</v>
      </c>
      <c r="Q443">
        <f t="shared" si="95"/>
        <v>0</v>
      </c>
      <c r="R443">
        <f t="shared" si="96"/>
        <v>0</v>
      </c>
      <c r="S443">
        <f t="shared" si="97"/>
        <v>0</v>
      </c>
      <c r="T443">
        <f t="shared" si="98"/>
        <v>6</v>
      </c>
      <c r="U443">
        <f t="shared" si="99"/>
        <v>0</v>
      </c>
      <c r="V443">
        <f t="shared" si="99"/>
        <v>0</v>
      </c>
      <c r="W443" s="28" t="str">
        <f t="shared" si="93"/>
        <v>-</v>
      </c>
      <c r="X443" t="str">
        <f t="shared" si="88"/>
        <v>-</v>
      </c>
    </row>
    <row r="444" spans="1:24" ht="19.5" thickTop="1" thickBot="1" x14ac:dyDescent="0.3">
      <c r="A444" t="s">
        <v>1285</v>
      </c>
      <c r="B444" t="s">
        <v>288</v>
      </c>
      <c r="D444" t="s">
        <v>1120</v>
      </c>
      <c r="E444" t="s">
        <v>1526</v>
      </c>
      <c r="H444" t="s">
        <v>1014</v>
      </c>
      <c r="O444" s="49" t="str">
        <f t="shared" si="86"/>
        <v>OK</v>
      </c>
      <c r="P444" s="49" t="str">
        <f t="shared" si="87"/>
        <v>OK</v>
      </c>
      <c r="Q444">
        <f t="shared" si="95"/>
        <v>0</v>
      </c>
      <c r="R444">
        <f t="shared" si="96"/>
        <v>0</v>
      </c>
      <c r="S444">
        <f t="shared" si="97"/>
        <v>0</v>
      </c>
      <c r="T444">
        <f t="shared" si="98"/>
        <v>13</v>
      </c>
      <c r="U444">
        <f t="shared" si="99"/>
        <v>0</v>
      </c>
      <c r="V444">
        <f t="shared" si="99"/>
        <v>0</v>
      </c>
      <c r="W444" s="28" t="str">
        <f t="shared" si="93"/>
        <v>-</v>
      </c>
      <c r="X444" t="str">
        <f t="shared" si="88"/>
        <v>-</v>
      </c>
    </row>
    <row r="445" spans="1:24" ht="19.5" thickTop="1" thickBot="1" x14ac:dyDescent="0.3">
      <c r="A445" t="s">
        <v>1315</v>
      </c>
      <c r="B445" t="s">
        <v>289</v>
      </c>
      <c r="H445" t="s">
        <v>1015</v>
      </c>
      <c r="K445" t="s">
        <v>1316</v>
      </c>
      <c r="O445" s="49" t="str">
        <f t="shared" si="86"/>
        <v>OK</v>
      </c>
      <c r="P445" s="49" t="str">
        <f t="shared" si="87"/>
        <v>OK</v>
      </c>
      <c r="Q445">
        <f t="shared" si="95"/>
        <v>0</v>
      </c>
      <c r="R445">
        <f t="shared" si="96"/>
        <v>0</v>
      </c>
      <c r="S445">
        <f t="shared" si="97"/>
        <v>0</v>
      </c>
      <c r="T445">
        <f t="shared" si="98"/>
        <v>35</v>
      </c>
      <c r="U445">
        <f t="shared" si="99"/>
        <v>64</v>
      </c>
      <c r="V445">
        <f t="shared" si="99"/>
        <v>0</v>
      </c>
      <c r="W445" s="28" t="str">
        <f t="shared" si="93"/>
        <v>-</v>
      </c>
      <c r="X445" t="str">
        <f t="shared" si="88"/>
        <v>-</v>
      </c>
    </row>
    <row r="446" spans="1:24" ht="19.5" thickTop="1" thickBot="1" x14ac:dyDescent="0.3">
      <c r="A446" t="s">
        <v>235</v>
      </c>
      <c r="B446" t="s">
        <v>293</v>
      </c>
      <c r="D446" t="s">
        <v>510</v>
      </c>
      <c r="H446" t="s">
        <v>883</v>
      </c>
      <c r="O446" s="49" t="str">
        <f t="shared" si="86"/>
        <v>OK</v>
      </c>
      <c r="P446" s="49" t="str">
        <f t="shared" si="87"/>
        <v>OK</v>
      </c>
      <c r="Q446">
        <f t="shared" si="95"/>
        <v>0</v>
      </c>
      <c r="R446">
        <f t="shared" si="96"/>
        <v>0</v>
      </c>
      <c r="S446">
        <f t="shared" si="97"/>
        <v>0</v>
      </c>
      <c r="T446">
        <f t="shared" si="98"/>
        <v>1</v>
      </c>
      <c r="U446">
        <f t="shared" si="99"/>
        <v>0</v>
      </c>
      <c r="V446">
        <f t="shared" si="99"/>
        <v>0</v>
      </c>
      <c r="W446" s="28" t="str">
        <f t="shared" si="93"/>
        <v>-</v>
      </c>
      <c r="X446" t="str">
        <f t="shared" si="88"/>
        <v>-</v>
      </c>
    </row>
    <row r="447" spans="1:24" ht="19.5" thickTop="1" thickBot="1" x14ac:dyDescent="0.3">
      <c r="A447" t="s">
        <v>498</v>
      </c>
      <c r="B447" t="s">
        <v>296</v>
      </c>
      <c r="D447" t="s">
        <v>497</v>
      </c>
      <c r="H447" t="s">
        <v>883</v>
      </c>
      <c r="I447" t="s">
        <v>587</v>
      </c>
      <c r="J447" t="s">
        <v>499</v>
      </c>
      <c r="O447" s="49" t="str">
        <f t="shared" si="86"/>
        <v>OK</v>
      </c>
      <c r="P447" s="49" t="str">
        <f t="shared" si="87"/>
        <v>OK</v>
      </c>
      <c r="Q447">
        <f t="shared" si="95"/>
        <v>0</v>
      </c>
      <c r="R447">
        <f t="shared" si="96"/>
        <v>20</v>
      </c>
      <c r="S447">
        <f t="shared" si="97"/>
        <v>112</v>
      </c>
      <c r="T447">
        <f t="shared" si="98"/>
        <v>1</v>
      </c>
      <c r="U447">
        <f t="shared" si="99"/>
        <v>0</v>
      </c>
      <c r="V447">
        <f t="shared" si="99"/>
        <v>0</v>
      </c>
      <c r="W447" s="28" t="str">
        <f t="shared" si="93"/>
        <v>-</v>
      </c>
      <c r="X447" t="str">
        <f t="shared" si="88"/>
        <v>-</v>
      </c>
    </row>
    <row r="448" spans="1:24" ht="19.5" thickTop="1" thickBot="1" x14ac:dyDescent="0.3">
      <c r="A448" t="s">
        <v>236</v>
      </c>
      <c r="B448" t="s">
        <v>288</v>
      </c>
      <c r="H448" t="s">
        <v>1016</v>
      </c>
      <c r="O448" s="49" t="str">
        <f t="shared" si="86"/>
        <v>OK</v>
      </c>
      <c r="P448" s="49" t="str">
        <f t="shared" si="87"/>
        <v>OK</v>
      </c>
      <c r="Q448">
        <f t="shared" si="95"/>
        <v>0</v>
      </c>
      <c r="R448">
        <f t="shared" si="96"/>
        <v>0</v>
      </c>
      <c r="S448">
        <f t="shared" si="97"/>
        <v>0</v>
      </c>
      <c r="T448">
        <f t="shared" si="98"/>
        <v>56</v>
      </c>
      <c r="U448">
        <f t="shared" si="99"/>
        <v>0</v>
      </c>
      <c r="V448">
        <f t="shared" si="99"/>
        <v>0</v>
      </c>
      <c r="W448" s="28" t="str">
        <f t="shared" si="93"/>
        <v>-</v>
      </c>
      <c r="X448" t="str">
        <f t="shared" si="88"/>
        <v>-</v>
      </c>
    </row>
    <row r="449" spans="1:24" ht="19.5" thickTop="1" thickBot="1" x14ac:dyDescent="0.3">
      <c r="A449" t="s">
        <v>237</v>
      </c>
      <c r="B449" t="s">
        <v>288</v>
      </c>
      <c r="H449" t="s">
        <v>950</v>
      </c>
      <c r="O449" s="49" t="str">
        <f t="shared" si="86"/>
        <v>OK</v>
      </c>
      <c r="P449" s="49" t="str">
        <f t="shared" si="87"/>
        <v>OK</v>
      </c>
      <c r="Q449">
        <f t="shared" si="95"/>
        <v>0</v>
      </c>
      <c r="R449">
        <f t="shared" si="96"/>
        <v>0</v>
      </c>
      <c r="S449">
        <f t="shared" si="97"/>
        <v>0</v>
      </c>
      <c r="T449">
        <f t="shared" si="98"/>
        <v>42</v>
      </c>
      <c r="U449">
        <f t="shared" si="99"/>
        <v>0</v>
      </c>
      <c r="V449">
        <f t="shared" si="99"/>
        <v>0</v>
      </c>
      <c r="W449" s="28" t="str">
        <f t="shared" si="93"/>
        <v>-</v>
      </c>
      <c r="X449" t="str">
        <f t="shared" si="88"/>
        <v>-</v>
      </c>
    </row>
    <row r="450" spans="1:24" ht="19.5" thickTop="1" thickBot="1" x14ac:dyDescent="0.3">
      <c r="A450" t="s">
        <v>238</v>
      </c>
      <c r="B450" t="s">
        <v>288</v>
      </c>
      <c r="D450" t="s">
        <v>1286</v>
      </c>
      <c r="H450" t="s">
        <v>1016</v>
      </c>
      <c r="I450" t="s">
        <v>1287</v>
      </c>
      <c r="O450" s="49" t="str">
        <f t="shared" si="86"/>
        <v>OK</v>
      </c>
      <c r="P450" s="49" t="str">
        <f t="shared" si="87"/>
        <v>OK</v>
      </c>
      <c r="Q450">
        <f t="shared" si="95"/>
        <v>0</v>
      </c>
      <c r="R450">
        <f t="shared" si="96"/>
        <v>0</v>
      </c>
      <c r="S450">
        <f t="shared" si="97"/>
        <v>131</v>
      </c>
      <c r="T450">
        <f t="shared" si="98"/>
        <v>56</v>
      </c>
      <c r="U450">
        <f t="shared" si="99"/>
        <v>0</v>
      </c>
      <c r="V450">
        <f t="shared" si="99"/>
        <v>0</v>
      </c>
      <c r="W450" s="28" t="str">
        <f t="shared" si="93"/>
        <v>-</v>
      </c>
      <c r="X450" t="str">
        <f t="shared" si="88"/>
        <v>-</v>
      </c>
    </row>
    <row r="451" spans="1:24" ht="19.5" thickTop="1" thickBot="1" x14ac:dyDescent="0.3">
      <c r="A451" t="s">
        <v>239</v>
      </c>
      <c r="B451" t="s">
        <v>288</v>
      </c>
      <c r="D451" t="s">
        <v>622</v>
      </c>
      <c r="H451" s="4" t="s">
        <v>717</v>
      </c>
      <c r="I451" t="s">
        <v>719</v>
      </c>
      <c r="J451" t="s">
        <v>718</v>
      </c>
      <c r="O451" s="49" t="str">
        <f t="shared" si="86"/>
        <v>OK</v>
      </c>
      <c r="P451" s="49" t="str">
        <f t="shared" si="87"/>
        <v>OK</v>
      </c>
      <c r="Q451">
        <f t="shared" si="95"/>
        <v>0</v>
      </c>
      <c r="R451">
        <f t="shared" si="96"/>
        <v>76</v>
      </c>
      <c r="S451">
        <f t="shared" si="97"/>
        <v>138</v>
      </c>
      <c r="T451">
        <f t="shared" si="98"/>
        <v>56</v>
      </c>
      <c r="U451">
        <f t="shared" si="99"/>
        <v>0</v>
      </c>
      <c r="V451">
        <f t="shared" si="99"/>
        <v>0</v>
      </c>
      <c r="W451" s="28" t="str">
        <f t="shared" si="93"/>
        <v>-</v>
      </c>
      <c r="X451" t="str">
        <f t="shared" si="88"/>
        <v>-</v>
      </c>
    </row>
    <row r="452" spans="1:24" ht="19.5" thickTop="1" thickBot="1" x14ac:dyDescent="0.3">
      <c r="A452" t="s">
        <v>240</v>
      </c>
      <c r="B452" t="s">
        <v>288</v>
      </c>
      <c r="H452" t="s">
        <v>398</v>
      </c>
      <c r="O452" s="49" t="str">
        <f t="shared" ref="O452:O515" si="100">IF(A452=A451, "ERROR","OK")</f>
        <v>OK</v>
      </c>
      <c r="P452" s="49" t="str">
        <f t="shared" ref="P452:P515" si="101">IF(B452="", "ERROR","OK")</f>
        <v>OK</v>
      </c>
      <c r="Q452">
        <f t="shared" si="95"/>
        <v>0</v>
      </c>
      <c r="R452">
        <f t="shared" si="96"/>
        <v>0</v>
      </c>
      <c r="S452">
        <f t="shared" si="97"/>
        <v>0</v>
      </c>
      <c r="T452">
        <f t="shared" si="98"/>
        <v>4</v>
      </c>
      <c r="U452">
        <f t="shared" si="99"/>
        <v>0</v>
      </c>
      <c r="V452">
        <f t="shared" si="99"/>
        <v>0</v>
      </c>
      <c r="W452" s="28" t="str">
        <f t="shared" si="93"/>
        <v>-</v>
      </c>
      <c r="X452" t="str">
        <f t="shared" si="88"/>
        <v>-</v>
      </c>
    </row>
    <row r="453" spans="1:24" ht="19.5" thickTop="1" thickBot="1" x14ac:dyDescent="0.3">
      <c r="A453" t="s">
        <v>241</v>
      </c>
      <c r="B453" t="s">
        <v>289</v>
      </c>
      <c r="H453" t="s">
        <v>940</v>
      </c>
      <c r="O453" s="49" t="str">
        <f t="shared" si="100"/>
        <v>OK</v>
      </c>
      <c r="P453" s="49" t="str">
        <f t="shared" si="101"/>
        <v>OK</v>
      </c>
      <c r="Q453">
        <f t="shared" si="95"/>
        <v>0</v>
      </c>
      <c r="R453">
        <f t="shared" si="96"/>
        <v>0</v>
      </c>
      <c r="S453">
        <f t="shared" si="97"/>
        <v>0</v>
      </c>
      <c r="T453">
        <f t="shared" si="98"/>
        <v>8</v>
      </c>
      <c r="U453">
        <f t="shared" si="99"/>
        <v>0</v>
      </c>
      <c r="V453">
        <f t="shared" si="99"/>
        <v>0</v>
      </c>
      <c r="W453" s="28" t="str">
        <f t="shared" si="93"/>
        <v>-</v>
      </c>
      <c r="X453" t="str">
        <f t="shared" si="88"/>
        <v>-</v>
      </c>
    </row>
    <row r="454" spans="1:24" ht="19.5" thickTop="1" thickBot="1" x14ac:dyDescent="0.3">
      <c r="A454" t="s">
        <v>242</v>
      </c>
      <c r="B454" t="s">
        <v>288</v>
      </c>
      <c r="H454" t="s">
        <v>1017</v>
      </c>
      <c r="O454" s="49" t="str">
        <f t="shared" si="100"/>
        <v>OK</v>
      </c>
      <c r="P454" s="49" t="str">
        <f t="shared" si="101"/>
        <v>OK</v>
      </c>
      <c r="Q454">
        <f t="shared" si="95"/>
        <v>0</v>
      </c>
      <c r="R454">
        <f t="shared" si="96"/>
        <v>0</v>
      </c>
      <c r="S454">
        <f t="shared" si="97"/>
        <v>0</v>
      </c>
      <c r="T454">
        <f t="shared" si="98"/>
        <v>27</v>
      </c>
      <c r="U454">
        <f t="shared" si="99"/>
        <v>0</v>
      </c>
      <c r="V454">
        <f t="shared" si="99"/>
        <v>0</v>
      </c>
      <c r="W454" s="28" t="str">
        <f t="shared" si="93"/>
        <v>-</v>
      </c>
      <c r="X454" t="str">
        <f t="shared" si="88"/>
        <v>-</v>
      </c>
    </row>
    <row r="455" spans="1:24" ht="19.5" thickTop="1" thickBot="1" x14ac:dyDescent="0.3">
      <c r="A455" t="s">
        <v>243</v>
      </c>
      <c r="B455" t="s">
        <v>288</v>
      </c>
      <c r="H455" t="s">
        <v>604</v>
      </c>
      <c r="O455" s="49" t="str">
        <f t="shared" si="100"/>
        <v>OK</v>
      </c>
      <c r="P455" s="49" t="str">
        <f t="shared" si="101"/>
        <v>OK</v>
      </c>
      <c r="Q455">
        <f t="shared" si="95"/>
        <v>0</v>
      </c>
      <c r="R455">
        <f t="shared" si="96"/>
        <v>0</v>
      </c>
      <c r="S455">
        <f t="shared" si="97"/>
        <v>0</v>
      </c>
      <c r="T455">
        <f t="shared" si="98"/>
        <v>6</v>
      </c>
      <c r="U455">
        <f t="shared" si="99"/>
        <v>0</v>
      </c>
      <c r="V455">
        <f t="shared" si="99"/>
        <v>0</v>
      </c>
      <c r="W455" s="28" t="str">
        <f t="shared" si="93"/>
        <v>-</v>
      </c>
      <c r="X455" t="str">
        <f t="shared" si="88"/>
        <v>-</v>
      </c>
    </row>
    <row r="456" spans="1:24" ht="19.5" thickTop="1" thickBot="1" x14ac:dyDescent="0.3">
      <c r="A456" t="s">
        <v>244</v>
      </c>
      <c r="B456" t="s">
        <v>289</v>
      </c>
      <c r="H456" t="s">
        <v>368</v>
      </c>
      <c r="O456" s="49" t="str">
        <f t="shared" si="100"/>
        <v>OK</v>
      </c>
      <c r="P456" s="49" t="str">
        <f t="shared" si="101"/>
        <v>OK</v>
      </c>
      <c r="Q456">
        <f t="shared" si="95"/>
        <v>0</v>
      </c>
      <c r="R456">
        <f t="shared" si="96"/>
        <v>0</v>
      </c>
      <c r="S456">
        <f t="shared" si="97"/>
        <v>0</v>
      </c>
      <c r="T456">
        <f t="shared" si="98"/>
        <v>4</v>
      </c>
      <c r="U456">
        <f t="shared" si="99"/>
        <v>0</v>
      </c>
      <c r="V456">
        <f t="shared" si="99"/>
        <v>0</v>
      </c>
      <c r="W456" s="28" t="str">
        <f t="shared" si="93"/>
        <v>-</v>
      </c>
      <c r="X456" t="str">
        <f t="shared" si="88"/>
        <v>-</v>
      </c>
    </row>
    <row r="457" spans="1:24" ht="19.5" thickTop="1" thickBot="1" x14ac:dyDescent="0.3">
      <c r="A457" t="s">
        <v>245</v>
      </c>
      <c r="B457" t="s">
        <v>289</v>
      </c>
      <c r="H457" t="s">
        <v>1019</v>
      </c>
      <c r="O457" s="49" t="str">
        <f t="shared" si="100"/>
        <v>OK</v>
      </c>
      <c r="P457" s="49" t="str">
        <f t="shared" si="101"/>
        <v>OK</v>
      </c>
      <c r="Q457">
        <f t="shared" si="95"/>
        <v>0</v>
      </c>
      <c r="R457">
        <f t="shared" si="96"/>
        <v>0</v>
      </c>
      <c r="S457">
        <f t="shared" si="97"/>
        <v>0</v>
      </c>
      <c r="T457">
        <f t="shared" si="98"/>
        <v>11</v>
      </c>
      <c r="U457">
        <f t="shared" si="99"/>
        <v>0</v>
      </c>
      <c r="V457">
        <f t="shared" si="99"/>
        <v>0</v>
      </c>
      <c r="W457" s="28" t="str">
        <f t="shared" si="93"/>
        <v>-</v>
      </c>
      <c r="X457" t="str">
        <f t="shared" si="88"/>
        <v>-</v>
      </c>
    </row>
    <row r="458" spans="1:24" ht="19.5" thickTop="1" thickBot="1" x14ac:dyDescent="0.3">
      <c r="A458" t="s">
        <v>1555</v>
      </c>
      <c r="B458" t="s">
        <v>288</v>
      </c>
      <c r="D458" t="s">
        <v>1556</v>
      </c>
      <c r="H458" t="s">
        <v>997</v>
      </c>
      <c r="O458" s="49" t="str">
        <f t="shared" si="100"/>
        <v>OK</v>
      </c>
      <c r="P458" s="49" t="str">
        <f t="shared" si="101"/>
        <v>OK</v>
      </c>
      <c r="W458" s="28"/>
    </row>
    <row r="459" spans="1:24" ht="19.5" thickTop="1" thickBot="1" x14ac:dyDescent="0.3">
      <c r="A459" t="s">
        <v>246</v>
      </c>
      <c r="B459" t="s">
        <v>293</v>
      </c>
      <c r="H459" t="s">
        <v>1020</v>
      </c>
      <c r="O459" s="49" t="str">
        <f t="shared" si="100"/>
        <v>OK</v>
      </c>
      <c r="P459" s="49" t="str">
        <f t="shared" si="101"/>
        <v>OK</v>
      </c>
      <c r="Q459">
        <f t="shared" ref="Q459:Q477" si="102">LEN(L459)</f>
        <v>0</v>
      </c>
      <c r="R459">
        <f t="shared" ref="R459:R519" si="103">LEN(J459)</f>
        <v>0</v>
      </c>
      <c r="S459">
        <f t="shared" ref="S459:S519" si="104">LEN(I459)</f>
        <v>0</v>
      </c>
      <c r="T459">
        <f t="shared" ref="T459:T522" si="105">LEN(H459)</f>
        <v>87</v>
      </c>
      <c r="U459">
        <f t="shared" ref="U459:V490" si="106">LEN(K459)</f>
        <v>0</v>
      </c>
      <c r="V459">
        <f t="shared" si="106"/>
        <v>0</v>
      </c>
      <c r="W459" s="28" t="str">
        <f t="shared" ref="W459:W522" si="107">IF(H459 = "", "ERROR","-")</f>
        <v>-</v>
      </c>
      <c r="X459" t="str">
        <f t="shared" ref="X459:X519" si="108">IF(ISERROR(FIND(",", D459, 1)), "-", "ERROR")</f>
        <v>-</v>
      </c>
    </row>
    <row r="460" spans="1:24" ht="19.5" thickTop="1" thickBot="1" x14ac:dyDescent="0.3">
      <c r="A460" t="s">
        <v>247</v>
      </c>
      <c r="B460" t="s">
        <v>288</v>
      </c>
      <c r="H460" t="s">
        <v>604</v>
      </c>
      <c r="O460" s="49" t="str">
        <f t="shared" si="100"/>
        <v>OK</v>
      </c>
      <c r="P460" s="49" t="str">
        <f t="shared" si="101"/>
        <v>OK</v>
      </c>
      <c r="Q460">
        <f t="shared" si="102"/>
        <v>0</v>
      </c>
      <c r="R460">
        <f t="shared" si="103"/>
        <v>0</v>
      </c>
      <c r="S460">
        <f t="shared" si="104"/>
        <v>0</v>
      </c>
      <c r="T460">
        <f t="shared" si="105"/>
        <v>6</v>
      </c>
      <c r="U460">
        <f t="shared" si="106"/>
        <v>0</v>
      </c>
      <c r="V460">
        <f t="shared" si="106"/>
        <v>0</v>
      </c>
      <c r="W460" s="28" t="str">
        <f t="shared" si="107"/>
        <v>-</v>
      </c>
      <c r="X460" t="str">
        <f t="shared" si="108"/>
        <v>-</v>
      </c>
    </row>
    <row r="461" spans="1:24" ht="19.5" thickTop="1" thickBot="1" x14ac:dyDescent="0.3">
      <c r="A461" t="s">
        <v>459</v>
      </c>
      <c r="B461" t="s">
        <v>296</v>
      </c>
      <c r="D461" t="s">
        <v>460</v>
      </c>
      <c r="F461" t="s">
        <v>461</v>
      </c>
      <c r="H461" t="s">
        <v>741</v>
      </c>
      <c r="O461" s="49" t="str">
        <f t="shared" si="100"/>
        <v>OK</v>
      </c>
      <c r="P461" s="49" t="str">
        <f t="shared" si="101"/>
        <v>OK</v>
      </c>
      <c r="Q461">
        <f t="shared" si="102"/>
        <v>0</v>
      </c>
      <c r="R461">
        <f t="shared" si="103"/>
        <v>0</v>
      </c>
      <c r="S461">
        <f t="shared" si="104"/>
        <v>0</v>
      </c>
      <c r="T461">
        <f t="shared" si="105"/>
        <v>4</v>
      </c>
      <c r="U461">
        <f t="shared" si="106"/>
        <v>0</v>
      </c>
      <c r="V461">
        <f t="shared" si="106"/>
        <v>0</v>
      </c>
      <c r="W461" s="28" t="str">
        <f t="shared" si="107"/>
        <v>-</v>
      </c>
      <c r="X461" t="str">
        <f t="shared" si="108"/>
        <v>-</v>
      </c>
    </row>
    <row r="462" spans="1:24" ht="19.5" thickTop="1" thickBot="1" x14ac:dyDescent="0.3">
      <c r="A462" t="s">
        <v>347</v>
      </c>
      <c r="B462" t="s">
        <v>293</v>
      </c>
      <c r="H462" t="s">
        <v>1021</v>
      </c>
      <c r="O462" s="49" t="str">
        <f t="shared" si="100"/>
        <v>OK</v>
      </c>
      <c r="P462" s="49" t="str">
        <f t="shared" si="101"/>
        <v>OK</v>
      </c>
      <c r="Q462">
        <f t="shared" si="102"/>
        <v>0</v>
      </c>
      <c r="R462">
        <f t="shared" si="103"/>
        <v>0</v>
      </c>
      <c r="S462">
        <f t="shared" si="104"/>
        <v>0</v>
      </c>
      <c r="T462">
        <f t="shared" si="105"/>
        <v>37</v>
      </c>
      <c r="U462">
        <f t="shared" si="106"/>
        <v>0</v>
      </c>
      <c r="V462">
        <f t="shared" si="106"/>
        <v>0</v>
      </c>
      <c r="W462" s="28" t="str">
        <f t="shared" si="107"/>
        <v>-</v>
      </c>
      <c r="X462" t="str">
        <f t="shared" si="108"/>
        <v>-</v>
      </c>
    </row>
    <row r="463" spans="1:24" ht="19.5" thickTop="1" thickBot="1" x14ac:dyDescent="0.3">
      <c r="A463" t="s">
        <v>248</v>
      </c>
      <c r="B463" t="s">
        <v>289</v>
      </c>
      <c r="H463" t="s">
        <v>1045</v>
      </c>
      <c r="O463" s="49" t="str">
        <f t="shared" si="100"/>
        <v>OK</v>
      </c>
      <c r="P463" s="49" t="str">
        <f t="shared" si="101"/>
        <v>OK</v>
      </c>
      <c r="Q463">
        <f t="shared" si="102"/>
        <v>0</v>
      </c>
      <c r="R463">
        <f t="shared" si="103"/>
        <v>0</v>
      </c>
      <c r="S463">
        <f t="shared" si="104"/>
        <v>0</v>
      </c>
      <c r="T463">
        <f t="shared" si="105"/>
        <v>16</v>
      </c>
      <c r="U463">
        <f t="shared" si="106"/>
        <v>0</v>
      </c>
      <c r="V463">
        <f t="shared" si="106"/>
        <v>0</v>
      </c>
      <c r="W463" s="28" t="str">
        <f t="shared" si="107"/>
        <v>-</v>
      </c>
      <c r="X463" t="str">
        <f t="shared" si="108"/>
        <v>-</v>
      </c>
    </row>
    <row r="464" spans="1:24" ht="19.5" thickTop="1" thickBot="1" x14ac:dyDescent="0.3">
      <c r="A464" t="s">
        <v>249</v>
      </c>
      <c r="B464" t="s">
        <v>289</v>
      </c>
      <c r="H464" t="s">
        <v>604</v>
      </c>
      <c r="O464" s="49" t="str">
        <f t="shared" si="100"/>
        <v>OK</v>
      </c>
      <c r="P464" s="49" t="str">
        <f t="shared" si="101"/>
        <v>OK</v>
      </c>
      <c r="Q464">
        <f t="shared" si="102"/>
        <v>0</v>
      </c>
      <c r="R464">
        <f t="shared" si="103"/>
        <v>0</v>
      </c>
      <c r="S464">
        <f t="shared" si="104"/>
        <v>0</v>
      </c>
      <c r="T464">
        <f t="shared" si="105"/>
        <v>6</v>
      </c>
      <c r="U464">
        <f t="shared" si="106"/>
        <v>0</v>
      </c>
      <c r="V464">
        <f t="shared" si="106"/>
        <v>0</v>
      </c>
      <c r="W464" s="28" t="str">
        <f t="shared" si="107"/>
        <v>-</v>
      </c>
      <c r="X464" t="str">
        <f t="shared" si="108"/>
        <v>-</v>
      </c>
    </row>
    <row r="465" spans="1:24" ht="19.5" thickTop="1" thickBot="1" x14ac:dyDescent="0.3">
      <c r="A465" t="s">
        <v>250</v>
      </c>
      <c r="B465" t="s">
        <v>288</v>
      </c>
      <c r="H465" t="s">
        <v>440</v>
      </c>
      <c r="O465" s="49" t="str">
        <f t="shared" si="100"/>
        <v>OK</v>
      </c>
      <c r="P465" s="49" t="str">
        <f t="shared" si="101"/>
        <v>OK</v>
      </c>
      <c r="Q465">
        <f t="shared" si="102"/>
        <v>0</v>
      </c>
      <c r="R465">
        <f t="shared" si="103"/>
        <v>0</v>
      </c>
      <c r="S465">
        <f t="shared" si="104"/>
        <v>0</v>
      </c>
      <c r="T465">
        <f t="shared" si="105"/>
        <v>5</v>
      </c>
      <c r="U465">
        <f t="shared" si="106"/>
        <v>0</v>
      </c>
      <c r="V465">
        <f t="shared" si="106"/>
        <v>0</v>
      </c>
      <c r="W465" s="28" t="str">
        <f t="shared" si="107"/>
        <v>-</v>
      </c>
      <c r="X465" t="str">
        <f t="shared" si="108"/>
        <v>-</v>
      </c>
    </row>
    <row r="466" spans="1:24" ht="19.5" thickTop="1" thickBot="1" x14ac:dyDescent="0.3">
      <c r="A466" t="s">
        <v>1144</v>
      </c>
      <c r="B466" t="s">
        <v>288</v>
      </c>
      <c r="D466" t="s">
        <v>1145</v>
      </c>
      <c r="H466" t="s">
        <v>673</v>
      </c>
      <c r="O466" s="49" t="str">
        <f t="shared" si="100"/>
        <v>OK</v>
      </c>
      <c r="P466" s="49" t="str">
        <f t="shared" si="101"/>
        <v>OK</v>
      </c>
      <c r="Q466">
        <f t="shared" si="102"/>
        <v>0</v>
      </c>
      <c r="R466">
        <f t="shared" si="103"/>
        <v>0</v>
      </c>
      <c r="S466">
        <f t="shared" si="104"/>
        <v>0</v>
      </c>
      <c r="T466">
        <f t="shared" si="105"/>
        <v>6</v>
      </c>
      <c r="U466">
        <f t="shared" si="106"/>
        <v>0</v>
      </c>
      <c r="V466">
        <f t="shared" si="106"/>
        <v>0</v>
      </c>
      <c r="W466" s="28" t="str">
        <f t="shared" si="107"/>
        <v>-</v>
      </c>
      <c r="X466" t="str">
        <f t="shared" si="108"/>
        <v>-</v>
      </c>
    </row>
    <row r="467" spans="1:24" ht="19.5" thickTop="1" thickBot="1" x14ac:dyDescent="0.3">
      <c r="A467" t="s">
        <v>251</v>
      </c>
      <c r="B467" t="s">
        <v>288</v>
      </c>
      <c r="H467" t="s">
        <v>906</v>
      </c>
      <c r="O467" s="49" t="str">
        <f t="shared" si="100"/>
        <v>OK</v>
      </c>
      <c r="P467" s="49" t="str">
        <f t="shared" si="101"/>
        <v>OK</v>
      </c>
      <c r="Q467">
        <f t="shared" si="102"/>
        <v>0</v>
      </c>
      <c r="R467">
        <f t="shared" si="103"/>
        <v>0</v>
      </c>
      <c r="S467">
        <f t="shared" si="104"/>
        <v>0</v>
      </c>
      <c r="T467">
        <f t="shared" si="105"/>
        <v>88</v>
      </c>
      <c r="U467">
        <f t="shared" si="106"/>
        <v>0</v>
      </c>
      <c r="V467">
        <f t="shared" si="106"/>
        <v>0</v>
      </c>
      <c r="W467" s="28" t="str">
        <f t="shared" si="107"/>
        <v>-</v>
      </c>
      <c r="X467" t="str">
        <f t="shared" si="108"/>
        <v>-</v>
      </c>
    </row>
    <row r="468" spans="1:24" ht="19.5" thickTop="1" thickBot="1" x14ac:dyDescent="0.3">
      <c r="A468" t="s">
        <v>1146</v>
      </c>
      <c r="B468" t="s">
        <v>288</v>
      </c>
      <c r="D468" t="s">
        <v>1147</v>
      </c>
      <c r="H468" t="s">
        <v>673</v>
      </c>
      <c r="O468" s="49" t="str">
        <f t="shared" si="100"/>
        <v>OK</v>
      </c>
      <c r="P468" s="49" t="str">
        <f t="shared" si="101"/>
        <v>OK</v>
      </c>
      <c r="Q468">
        <f t="shared" si="102"/>
        <v>0</v>
      </c>
      <c r="R468">
        <f t="shared" si="103"/>
        <v>0</v>
      </c>
      <c r="S468">
        <f t="shared" si="104"/>
        <v>0</v>
      </c>
      <c r="T468">
        <f t="shared" si="105"/>
        <v>6</v>
      </c>
      <c r="U468">
        <f t="shared" si="106"/>
        <v>0</v>
      </c>
      <c r="V468">
        <f t="shared" si="106"/>
        <v>0</v>
      </c>
      <c r="W468" s="28" t="str">
        <f t="shared" si="107"/>
        <v>-</v>
      </c>
      <c r="X468" t="str">
        <f t="shared" si="108"/>
        <v>-</v>
      </c>
    </row>
    <row r="469" spans="1:24" ht="19.5" thickTop="1" thickBot="1" x14ac:dyDescent="0.3">
      <c r="A469" t="s">
        <v>252</v>
      </c>
      <c r="B469" t="s">
        <v>289</v>
      </c>
      <c r="H469" t="s">
        <v>508</v>
      </c>
      <c r="O469" s="49" t="str">
        <f t="shared" si="100"/>
        <v>OK</v>
      </c>
      <c r="P469" s="49" t="str">
        <f t="shared" si="101"/>
        <v>OK</v>
      </c>
      <c r="Q469">
        <f t="shared" si="102"/>
        <v>0</v>
      </c>
      <c r="R469">
        <f t="shared" si="103"/>
        <v>0</v>
      </c>
      <c r="S469">
        <f t="shared" si="104"/>
        <v>0</v>
      </c>
      <c r="T469">
        <f t="shared" si="105"/>
        <v>9</v>
      </c>
      <c r="U469">
        <f t="shared" si="106"/>
        <v>0</v>
      </c>
      <c r="V469">
        <f t="shared" si="106"/>
        <v>0</v>
      </c>
      <c r="W469" s="28" t="str">
        <f t="shared" si="107"/>
        <v>-</v>
      </c>
      <c r="X469" t="str">
        <f t="shared" si="108"/>
        <v>-</v>
      </c>
    </row>
    <row r="470" spans="1:24" ht="19.5" thickTop="1" thickBot="1" x14ac:dyDescent="0.3">
      <c r="A470" t="s">
        <v>1148</v>
      </c>
      <c r="B470" t="s">
        <v>288</v>
      </c>
      <c r="D470" t="s">
        <v>1527</v>
      </c>
      <c r="E470" t="s">
        <v>1528</v>
      </c>
      <c r="H470" t="s">
        <v>673</v>
      </c>
      <c r="O470" s="49" t="str">
        <f t="shared" si="100"/>
        <v>OK</v>
      </c>
      <c r="P470" s="49" t="str">
        <f t="shared" si="101"/>
        <v>OK</v>
      </c>
      <c r="Q470">
        <f t="shared" si="102"/>
        <v>0</v>
      </c>
      <c r="R470">
        <f t="shared" si="103"/>
        <v>0</v>
      </c>
      <c r="S470">
        <f t="shared" si="104"/>
        <v>0</v>
      </c>
      <c r="T470">
        <f t="shared" si="105"/>
        <v>6</v>
      </c>
      <c r="U470">
        <f t="shared" si="106"/>
        <v>0</v>
      </c>
      <c r="V470">
        <f t="shared" si="106"/>
        <v>0</v>
      </c>
      <c r="W470" s="28" t="str">
        <f t="shared" si="107"/>
        <v>-</v>
      </c>
      <c r="X470" t="str">
        <f t="shared" si="108"/>
        <v>-</v>
      </c>
    </row>
    <row r="471" spans="1:24" ht="19.5" thickTop="1" thickBot="1" x14ac:dyDescent="0.3">
      <c r="A471" t="s">
        <v>253</v>
      </c>
      <c r="B471" t="s">
        <v>288</v>
      </c>
      <c r="H471" t="s">
        <v>672</v>
      </c>
      <c r="O471" s="49" t="str">
        <f t="shared" si="100"/>
        <v>OK</v>
      </c>
      <c r="P471" s="49" t="str">
        <f t="shared" si="101"/>
        <v>OK</v>
      </c>
      <c r="Q471">
        <f t="shared" si="102"/>
        <v>0</v>
      </c>
      <c r="R471">
        <f t="shared" si="103"/>
        <v>0</v>
      </c>
      <c r="S471">
        <f t="shared" si="104"/>
        <v>0</v>
      </c>
      <c r="T471">
        <f t="shared" si="105"/>
        <v>9</v>
      </c>
      <c r="U471">
        <f t="shared" si="106"/>
        <v>0</v>
      </c>
      <c r="V471">
        <f t="shared" si="106"/>
        <v>0</v>
      </c>
      <c r="W471" s="28" t="str">
        <f t="shared" si="107"/>
        <v>-</v>
      </c>
      <c r="X471" t="str">
        <f t="shared" si="108"/>
        <v>-</v>
      </c>
    </row>
    <row r="472" spans="1:24" ht="31.5" thickTop="1" thickBot="1" x14ac:dyDescent="0.3">
      <c r="A472" s="29" t="s">
        <v>1201</v>
      </c>
      <c r="B472" t="s">
        <v>1200</v>
      </c>
      <c r="D472" s="29" t="s">
        <v>1203</v>
      </c>
      <c r="H472" t="s">
        <v>673</v>
      </c>
      <c r="O472" s="49" t="str">
        <f t="shared" si="100"/>
        <v>OK</v>
      </c>
      <c r="P472" s="49" t="str">
        <f t="shared" si="101"/>
        <v>OK</v>
      </c>
      <c r="Q472">
        <f t="shared" si="102"/>
        <v>0</v>
      </c>
      <c r="R472">
        <f t="shared" si="103"/>
        <v>0</v>
      </c>
      <c r="S472">
        <f t="shared" si="104"/>
        <v>0</v>
      </c>
      <c r="T472">
        <f t="shared" si="105"/>
        <v>6</v>
      </c>
      <c r="U472">
        <f t="shared" si="106"/>
        <v>0</v>
      </c>
      <c r="V472">
        <f t="shared" si="106"/>
        <v>0</v>
      </c>
      <c r="W472" s="28" t="str">
        <f t="shared" si="107"/>
        <v>-</v>
      </c>
      <c r="X472" t="str">
        <f t="shared" si="108"/>
        <v>-</v>
      </c>
    </row>
    <row r="473" spans="1:24" ht="19.5" thickTop="1" thickBot="1" x14ac:dyDescent="0.3">
      <c r="A473" t="s">
        <v>408</v>
      </c>
      <c r="B473" t="s">
        <v>291</v>
      </c>
      <c r="H473" t="s">
        <v>1003</v>
      </c>
      <c r="K473" s="36" t="s">
        <v>1330</v>
      </c>
      <c r="M473" s="36" t="s">
        <v>1329</v>
      </c>
      <c r="O473" s="49" t="str">
        <f t="shared" si="100"/>
        <v>OK</v>
      </c>
      <c r="P473" s="49" t="str">
        <f t="shared" si="101"/>
        <v>OK</v>
      </c>
      <c r="Q473">
        <f t="shared" si="102"/>
        <v>0</v>
      </c>
      <c r="R473">
        <f t="shared" si="103"/>
        <v>0</v>
      </c>
      <c r="S473">
        <f t="shared" si="104"/>
        <v>0</v>
      </c>
      <c r="T473">
        <f t="shared" si="105"/>
        <v>31</v>
      </c>
      <c r="U473">
        <f t="shared" si="106"/>
        <v>69</v>
      </c>
      <c r="V473">
        <f t="shared" si="106"/>
        <v>0</v>
      </c>
      <c r="W473" s="28" t="str">
        <f t="shared" si="107"/>
        <v>-</v>
      </c>
      <c r="X473" t="str">
        <f t="shared" si="108"/>
        <v>-</v>
      </c>
    </row>
    <row r="474" spans="1:24" ht="19.5" thickTop="1" thickBot="1" x14ac:dyDescent="0.3">
      <c r="A474" t="s">
        <v>254</v>
      </c>
      <c r="B474" t="s">
        <v>288</v>
      </c>
      <c r="H474" t="s">
        <v>368</v>
      </c>
      <c r="O474" s="49" t="str">
        <f t="shared" si="100"/>
        <v>OK</v>
      </c>
      <c r="P474" s="49" t="str">
        <f t="shared" si="101"/>
        <v>OK</v>
      </c>
      <c r="Q474">
        <f t="shared" si="102"/>
        <v>0</v>
      </c>
      <c r="R474">
        <f t="shared" si="103"/>
        <v>0</v>
      </c>
      <c r="S474">
        <f t="shared" si="104"/>
        <v>0</v>
      </c>
      <c r="T474">
        <f t="shared" si="105"/>
        <v>4</v>
      </c>
      <c r="U474">
        <f t="shared" si="106"/>
        <v>0</v>
      </c>
      <c r="V474">
        <f t="shared" si="106"/>
        <v>0</v>
      </c>
      <c r="W474" s="28" t="str">
        <f t="shared" si="107"/>
        <v>-</v>
      </c>
      <c r="X474" t="str">
        <f t="shared" si="108"/>
        <v>-</v>
      </c>
    </row>
    <row r="475" spans="1:24" ht="19.5" thickTop="1" thickBot="1" x14ac:dyDescent="0.3">
      <c r="A475" t="s">
        <v>421</v>
      </c>
      <c r="B475" t="s">
        <v>294</v>
      </c>
      <c r="H475" t="s">
        <v>508</v>
      </c>
      <c r="O475" s="49" t="str">
        <f t="shared" si="100"/>
        <v>OK</v>
      </c>
      <c r="P475" s="49" t="str">
        <f t="shared" si="101"/>
        <v>OK</v>
      </c>
      <c r="Q475">
        <f t="shared" si="102"/>
        <v>0</v>
      </c>
      <c r="R475">
        <f t="shared" si="103"/>
        <v>0</v>
      </c>
      <c r="S475">
        <f t="shared" si="104"/>
        <v>0</v>
      </c>
      <c r="T475">
        <f t="shared" si="105"/>
        <v>9</v>
      </c>
      <c r="U475">
        <f t="shared" si="106"/>
        <v>0</v>
      </c>
      <c r="V475">
        <f t="shared" si="106"/>
        <v>0</v>
      </c>
      <c r="W475" s="28" t="str">
        <f t="shared" si="107"/>
        <v>-</v>
      </c>
      <c r="X475" t="str">
        <f t="shared" si="108"/>
        <v>-</v>
      </c>
    </row>
    <row r="476" spans="1:24" ht="19.5" thickTop="1" thickBot="1" x14ac:dyDescent="0.3">
      <c r="A476" t="s">
        <v>1391</v>
      </c>
      <c r="B476" t="s">
        <v>289</v>
      </c>
      <c r="C476" t="s">
        <v>524</v>
      </c>
      <c r="D476" s="41" t="s">
        <v>1392</v>
      </c>
      <c r="H476" t="s">
        <v>1434</v>
      </c>
      <c r="J476" s="30"/>
      <c r="K476" s="36" t="s">
        <v>1393</v>
      </c>
      <c r="L476" s="30"/>
      <c r="O476" s="49" t="str">
        <f t="shared" si="100"/>
        <v>OK</v>
      </c>
      <c r="P476" s="49" t="str">
        <f t="shared" si="101"/>
        <v>OK</v>
      </c>
      <c r="Q476">
        <f t="shared" si="102"/>
        <v>0</v>
      </c>
      <c r="R476">
        <f t="shared" si="103"/>
        <v>0</v>
      </c>
      <c r="S476">
        <f t="shared" si="104"/>
        <v>0</v>
      </c>
      <c r="T476">
        <f t="shared" si="105"/>
        <v>34</v>
      </c>
      <c r="U476">
        <f t="shared" si="106"/>
        <v>97</v>
      </c>
      <c r="V476">
        <f t="shared" si="106"/>
        <v>0</v>
      </c>
      <c r="W476" s="28" t="str">
        <f t="shared" si="107"/>
        <v>-</v>
      </c>
      <c r="X476" t="str">
        <f t="shared" si="108"/>
        <v>-</v>
      </c>
    </row>
    <row r="477" spans="1:24" ht="19.5" thickTop="1" thickBot="1" x14ac:dyDescent="0.3">
      <c r="A477" t="s">
        <v>255</v>
      </c>
      <c r="B477" t="s">
        <v>289</v>
      </c>
      <c r="H477" t="s">
        <v>1004</v>
      </c>
      <c r="O477" s="49" t="str">
        <f t="shared" si="100"/>
        <v>OK</v>
      </c>
      <c r="P477" s="49" t="str">
        <f t="shared" si="101"/>
        <v>OK</v>
      </c>
      <c r="Q477">
        <f t="shared" si="102"/>
        <v>0</v>
      </c>
      <c r="R477">
        <f t="shared" si="103"/>
        <v>0</v>
      </c>
      <c r="S477">
        <f t="shared" si="104"/>
        <v>0</v>
      </c>
      <c r="T477">
        <f t="shared" si="105"/>
        <v>26</v>
      </c>
      <c r="U477">
        <f t="shared" si="106"/>
        <v>0</v>
      </c>
      <c r="V477">
        <f t="shared" si="106"/>
        <v>0</v>
      </c>
      <c r="W477" s="28" t="str">
        <f t="shared" si="107"/>
        <v>-</v>
      </c>
      <c r="X477" t="str">
        <f t="shared" si="108"/>
        <v>-</v>
      </c>
    </row>
    <row r="478" spans="1:24" ht="19.5" thickTop="1" thickBot="1" x14ac:dyDescent="0.3">
      <c r="A478" t="s">
        <v>1361</v>
      </c>
      <c r="B478" t="s">
        <v>288</v>
      </c>
      <c r="D478" t="s">
        <v>687</v>
      </c>
      <c r="F478" t="s">
        <v>693</v>
      </c>
      <c r="H478" t="s">
        <v>1376</v>
      </c>
      <c r="O478" s="49" t="str">
        <f t="shared" si="100"/>
        <v>OK</v>
      </c>
      <c r="P478" s="49" t="str">
        <f t="shared" si="101"/>
        <v>OK</v>
      </c>
      <c r="R478">
        <f t="shared" si="103"/>
        <v>0</v>
      </c>
      <c r="S478">
        <f t="shared" si="104"/>
        <v>0</v>
      </c>
      <c r="T478">
        <f t="shared" si="105"/>
        <v>25</v>
      </c>
      <c r="U478">
        <f t="shared" si="106"/>
        <v>0</v>
      </c>
      <c r="V478">
        <f t="shared" si="106"/>
        <v>0</v>
      </c>
      <c r="W478" s="28" t="str">
        <f t="shared" si="107"/>
        <v>-</v>
      </c>
      <c r="X478" t="str">
        <f t="shared" si="108"/>
        <v>-</v>
      </c>
    </row>
    <row r="479" spans="1:24" ht="19.5" thickTop="1" thickBot="1" x14ac:dyDescent="0.3">
      <c r="A479" t="s">
        <v>256</v>
      </c>
      <c r="B479" t="s">
        <v>289</v>
      </c>
      <c r="H479" t="s">
        <v>1023</v>
      </c>
      <c r="O479" s="49" t="str">
        <f t="shared" si="100"/>
        <v>OK</v>
      </c>
      <c r="P479" s="49" t="str">
        <f t="shared" si="101"/>
        <v>OK</v>
      </c>
      <c r="Q479">
        <f t="shared" ref="Q479:Q500" si="109">LEN(L479)</f>
        <v>0</v>
      </c>
      <c r="R479">
        <f t="shared" si="103"/>
        <v>0</v>
      </c>
      <c r="S479">
        <f t="shared" si="104"/>
        <v>0</v>
      </c>
      <c r="T479">
        <f t="shared" si="105"/>
        <v>70</v>
      </c>
      <c r="U479">
        <f t="shared" si="106"/>
        <v>0</v>
      </c>
      <c r="V479">
        <f t="shared" si="106"/>
        <v>0</v>
      </c>
      <c r="W479" s="28" t="str">
        <f t="shared" si="107"/>
        <v>-</v>
      </c>
      <c r="X479" t="str">
        <f t="shared" si="108"/>
        <v>-</v>
      </c>
    </row>
    <row r="480" spans="1:24" ht="19.5" thickTop="1" thickBot="1" x14ac:dyDescent="0.3">
      <c r="A480" t="s">
        <v>257</v>
      </c>
      <c r="B480" t="s">
        <v>288</v>
      </c>
      <c r="H480" t="s">
        <v>672</v>
      </c>
      <c r="O480" s="49" t="str">
        <f t="shared" si="100"/>
        <v>OK</v>
      </c>
      <c r="P480" s="49" t="str">
        <f t="shared" si="101"/>
        <v>OK</v>
      </c>
      <c r="Q480">
        <f t="shared" si="109"/>
        <v>0</v>
      </c>
      <c r="R480">
        <f t="shared" si="103"/>
        <v>0</v>
      </c>
      <c r="S480">
        <f t="shared" si="104"/>
        <v>0</v>
      </c>
      <c r="T480">
        <f t="shared" si="105"/>
        <v>9</v>
      </c>
      <c r="U480">
        <f t="shared" si="106"/>
        <v>0</v>
      </c>
      <c r="V480">
        <f t="shared" si="106"/>
        <v>0</v>
      </c>
      <c r="W480" s="28" t="str">
        <f t="shared" si="107"/>
        <v>-</v>
      </c>
      <c r="X480" t="str">
        <f t="shared" si="108"/>
        <v>-</v>
      </c>
    </row>
    <row r="481" spans="1:24" ht="19.5" thickTop="1" thickBot="1" x14ac:dyDescent="0.3">
      <c r="A481" t="s">
        <v>258</v>
      </c>
      <c r="B481" t="s">
        <v>289</v>
      </c>
      <c r="H481" t="s">
        <v>1024</v>
      </c>
      <c r="O481" s="49" t="str">
        <f t="shared" si="100"/>
        <v>OK</v>
      </c>
      <c r="P481" s="49" t="str">
        <f t="shared" si="101"/>
        <v>OK</v>
      </c>
      <c r="Q481">
        <f t="shared" si="109"/>
        <v>0</v>
      </c>
      <c r="R481">
        <f t="shared" si="103"/>
        <v>0</v>
      </c>
      <c r="S481">
        <f t="shared" si="104"/>
        <v>0</v>
      </c>
      <c r="T481">
        <f t="shared" si="105"/>
        <v>26</v>
      </c>
      <c r="U481">
        <f t="shared" si="106"/>
        <v>0</v>
      </c>
      <c r="V481">
        <f t="shared" si="106"/>
        <v>0</v>
      </c>
      <c r="W481" s="28" t="str">
        <f t="shared" si="107"/>
        <v>-</v>
      </c>
      <c r="X481" t="str">
        <f t="shared" si="108"/>
        <v>-</v>
      </c>
    </row>
    <row r="482" spans="1:24" ht="19.5" thickTop="1" thickBot="1" x14ac:dyDescent="0.3">
      <c r="A482" t="s">
        <v>259</v>
      </c>
      <c r="B482" t="s">
        <v>288</v>
      </c>
      <c r="H482" t="s">
        <v>1250</v>
      </c>
      <c r="O482" s="49" t="str">
        <f t="shared" si="100"/>
        <v>OK</v>
      </c>
      <c r="P482" s="49" t="str">
        <f t="shared" si="101"/>
        <v>OK</v>
      </c>
      <c r="Q482">
        <f t="shared" si="109"/>
        <v>0</v>
      </c>
      <c r="R482">
        <f t="shared" si="103"/>
        <v>0</v>
      </c>
      <c r="S482">
        <f t="shared" si="104"/>
        <v>0</v>
      </c>
      <c r="T482">
        <f t="shared" si="105"/>
        <v>6</v>
      </c>
      <c r="U482">
        <f t="shared" si="106"/>
        <v>0</v>
      </c>
      <c r="V482">
        <f t="shared" si="106"/>
        <v>0</v>
      </c>
      <c r="W482" s="28" t="str">
        <f t="shared" si="107"/>
        <v>-</v>
      </c>
      <c r="X482" t="str">
        <f t="shared" si="108"/>
        <v>-</v>
      </c>
    </row>
    <row r="483" spans="1:24" ht="19.5" thickTop="1" thickBot="1" x14ac:dyDescent="0.3">
      <c r="A483" t="s">
        <v>260</v>
      </c>
      <c r="B483" t="s">
        <v>288</v>
      </c>
      <c r="H483" t="s">
        <v>1026</v>
      </c>
      <c r="O483" s="49" t="str">
        <f t="shared" si="100"/>
        <v>OK</v>
      </c>
      <c r="P483" s="49" t="str">
        <f t="shared" si="101"/>
        <v>OK</v>
      </c>
      <c r="Q483">
        <f t="shared" si="109"/>
        <v>0</v>
      </c>
      <c r="R483">
        <f t="shared" si="103"/>
        <v>0</v>
      </c>
      <c r="S483">
        <f t="shared" si="104"/>
        <v>0</v>
      </c>
      <c r="T483">
        <f t="shared" si="105"/>
        <v>9</v>
      </c>
      <c r="U483">
        <f t="shared" si="106"/>
        <v>0</v>
      </c>
      <c r="V483">
        <f t="shared" si="106"/>
        <v>0</v>
      </c>
      <c r="W483" s="28" t="str">
        <f t="shared" si="107"/>
        <v>-</v>
      </c>
      <c r="X483" t="str">
        <f t="shared" si="108"/>
        <v>-</v>
      </c>
    </row>
    <row r="484" spans="1:24" ht="19.5" thickTop="1" thickBot="1" x14ac:dyDescent="0.3">
      <c r="A484" t="s">
        <v>1149</v>
      </c>
      <c r="B484" t="s">
        <v>288</v>
      </c>
      <c r="D484" t="s">
        <v>1150</v>
      </c>
      <c r="H484" t="s">
        <v>673</v>
      </c>
      <c r="O484" s="49" t="str">
        <f t="shared" si="100"/>
        <v>OK</v>
      </c>
      <c r="P484" s="49" t="str">
        <f t="shared" si="101"/>
        <v>OK</v>
      </c>
      <c r="Q484">
        <f t="shared" si="109"/>
        <v>0</v>
      </c>
      <c r="R484">
        <f t="shared" si="103"/>
        <v>0</v>
      </c>
      <c r="S484">
        <f t="shared" si="104"/>
        <v>0</v>
      </c>
      <c r="T484">
        <f t="shared" si="105"/>
        <v>6</v>
      </c>
      <c r="U484">
        <f t="shared" si="106"/>
        <v>0</v>
      </c>
      <c r="V484">
        <f t="shared" si="106"/>
        <v>0</v>
      </c>
      <c r="W484" s="28" t="str">
        <f t="shared" si="107"/>
        <v>-</v>
      </c>
      <c r="X484" t="str">
        <f t="shared" si="108"/>
        <v>-</v>
      </c>
    </row>
    <row r="485" spans="1:24" ht="19.5" thickTop="1" thickBot="1" x14ac:dyDescent="0.3">
      <c r="A485" t="s">
        <v>688</v>
      </c>
      <c r="B485" t="s">
        <v>288</v>
      </c>
      <c r="D485" s="3" t="s">
        <v>690</v>
      </c>
      <c r="H485" t="s">
        <v>675</v>
      </c>
      <c r="I485" t="s">
        <v>689</v>
      </c>
      <c r="O485" s="49" t="str">
        <f t="shared" si="100"/>
        <v>OK</v>
      </c>
      <c r="P485" s="49" t="str">
        <f t="shared" si="101"/>
        <v>OK</v>
      </c>
      <c r="Q485">
        <f t="shared" si="109"/>
        <v>0</v>
      </c>
      <c r="R485">
        <f t="shared" si="103"/>
        <v>0</v>
      </c>
      <c r="S485">
        <f t="shared" si="104"/>
        <v>130</v>
      </c>
      <c r="T485">
        <f t="shared" si="105"/>
        <v>6</v>
      </c>
      <c r="U485">
        <f t="shared" si="106"/>
        <v>0</v>
      </c>
      <c r="V485">
        <f t="shared" si="106"/>
        <v>0</v>
      </c>
      <c r="W485" s="28" t="str">
        <f t="shared" si="107"/>
        <v>-</v>
      </c>
      <c r="X485" t="str">
        <f t="shared" si="108"/>
        <v>-</v>
      </c>
    </row>
    <row r="486" spans="1:24" ht="19.5" thickTop="1" thickBot="1" x14ac:dyDescent="0.3">
      <c r="A486" t="s">
        <v>1164</v>
      </c>
      <c r="B486" t="s">
        <v>294</v>
      </c>
      <c r="D486" t="s">
        <v>1165</v>
      </c>
      <c r="H486" t="s">
        <v>673</v>
      </c>
      <c r="O486" s="49" t="str">
        <f t="shared" si="100"/>
        <v>OK</v>
      </c>
      <c r="P486" s="49" t="str">
        <f t="shared" si="101"/>
        <v>OK</v>
      </c>
      <c r="Q486">
        <f t="shared" si="109"/>
        <v>0</v>
      </c>
      <c r="R486">
        <f t="shared" si="103"/>
        <v>0</v>
      </c>
      <c r="S486">
        <f t="shared" si="104"/>
        <v>0</v>
      </c>
      <c r="T486">
        <f t="shared" si="105"/>
        <v>6</v>
      </c>
      <c r="U486">
        <f t="shared" si="106"/>
        <v>0</v>
      </c>
      <c r="V486">
        <f t="shared" si="106"/>
        <v>0</v>
      </c>
      <c r="W486" s="28" t="str">
        <f t="shared" si="107"/>
        <v>-</v>
      </c>
      <c r="X486" t="str">
        <f t="shared" si="108"/>
        <v>-</v>
      </c>
    </row>
    <row r="487" spans="1:24" ht="19.5" thickTop="1" thickBot="1" x14ac:dyDescent="0.3">
      <c r="A487" t="s">
        <v>261</v>
      </c>
      <c r="B487" t="s">
        <v>289</v>
      </c>
      <c r="H487" t="s">
        <v>1027</v>
      </c>
      <c r="O487" s="49" t="str">
        <f t="shared" si="100"/>
        <v>OK</v>
      </c>
      <c r="P487" s="49" t="str">
        <f t="shared" si="101"/>
        <v>OK</v>
      </c>
      <c r="Q487">
        <f t="shared" si="109"/>
        <v>0</v>
      </c>
      <c r="R487">
        <f t="shared" si="103"/>
        <v>0</v>
      </c>
      <c r="S487">
        <f t="shared" si="104"/>
        <v>0</v>
      </c>
      <c r="T487">
        <f t="shared" si="105"/>
        <v>41</v>
      </c>
      <c r="U487">
        <f t="shared" si="106"/>
        <v>0</v>
      </c>
      <c r="V487">
        <f t="shared" si="106"/>
        <v>0</v>
      </c>
      <c r="W487" s="28" t="str">
        <f t="shared" si="107"/>
        <v>-</v>
      </c>
      <c r="X487" t="str">
        <f t="shared" si="108"/>
        <v>-</v>
      </c>
    </row>
    <row r="488" spans="1:24" ht="19.5" thickTop="1" thickBot="1" x14ac:dyDescent="0.3">
      <c r="A488" t="s">
        <v>262</v>
      </c>
      <c r="B488" t="s">
        <v>289</v>
      </c>
      <c r="H488" t="s">
        <v>976</v>
      </c>
      <c r="O488" s="49" t="str">
        <f t="shared" si="100"/>
        <v>OK</v>
      </c>
      <c r="P488" s="49" t="str">
        <f t="shared" si="101"/>
        <v>OK</v>
      </c>
      <c r="Q488">
        <f t="shared" si="109"/>
        <v>0</v>
      </c>
      <c r="R488">
        <f t="shared" si="103"/>
        <v>0</v>
      </c>
      <c r="S488">
        <f t="shared" si="104"/>
        <v>0</v>
      </c>
      <c r="T488">
        <f t="shared" si="105"/>
        <v>13</v>
      </c>
      <c r="U488">
        <f t="shared" si="106"/>
        <v>0</v>
      </c>
      <c r="V488">
        <f t="shared" si="106"/>
        <v>0</v>
      </c>
      <c r="W488" s="28" t="str">
        <f t="shared" si="107"/>
        <v>-</v>
      </c>
      <c r="X488" t="str">
        <f t="shared" si="108"/>
        <v>-</v>
      </c>
    </row>
    <row r="489" spans="1:24" ht="19.5" thickTop="1" thickBot="1" x14ac:dyDescent="0.3">
      <c r="A489" t="s">
        <v>263</v>
      </c>
      <c r="B489" t="s">
        <v>288</v>
      </c>
      <c r="H489" t="s">
        <v>1029</v>
      </c>
      <c r="O489" s="49" t="str">
        <f t="shared" si="100"/>
        <v>OK</v>
      </c>
      <c r="P489" s="49" t="str">
        <f t="shared" si="101"/>
        <v>OK</v>
      </c>
      <c r="Q489">
        <f t="shared" si="109"/>
        <v>0</v>
      </c>
      <c r="R489">
        <f t="shared" si="103"/>
        <v>0</v>
      </c>
      <c r="S489">
        <f t="shared" si="104"/>
        <v>0</v>
      </c>
      <c r="T489">
        <f t="shared" si="105"/>
        <v>10</v>
      </c>
      <c r="U489">
        <f t="shared" si="106"/>
        <v>0</v>
      </c>
      <c r="V489">
        <f t="shared" si="106"/>
        <v>0</v>
      </c>
      <c r="W489" s="28" t="str">
        <f t="shared" si="107"/>
        <v>-</v>
      </c>
      <c r="X489" t="str">
        <f t="shared" si="108"/>
        <v>-</v>
      </c>
    </row>
    <row r="490" spans="1:24" ht="19.5" thickTop="1" thickBot="1" x14ac:dyDescent="0.3">
      <c r="A490" t="s">
        <v>1166</v>
      </c>
      <c r="B490" t="s">
        <v>294</v>
      </c>
      <c r="D490" t="s">
        <v>1167</v>
      </c>
      <c r="H490" t="s">
        <v>673</v>
      </c>
      <c r="O490" s="49" t="str">
        <f t="shared" si="100"/>
        <v>OK</v>
      </c>
      <c r="P490" s="49" t="str">
        <f t="shared" si="101"/>
        <v>OK</v>
      </c>
      <c r="Q490">
        <f t="shared" si="109"/>
        <v>0</v>
      </c>
      <c r="R490">
        <f t="shared" si="103"/>
        <v>0</v>
      </c>
      <c r="S490">
        <f t="shared" si="104"/>
        <v>0</v>
      </c>
      <c r="T490">
        <f t="shared" si="105"/>
        <v>6</v>
      </c>
      <c r="U490">
        <f t="shared" si="106"/>
        <v>0</v>
      </c>
      <c r="V490">
        <f t="shared" si="106"/>
        <v>0</v>
      </c>
      <c r="W490" s="28" t="str">
        <f t="shared" si="107"/>
        <v>-</v>
      </c>
      <c r="X490" t="str">
        <f t="shared" si="108"/>
        <v>-</v>
      </c>
    </row>
    <row r="491" spans="1:24" ht="19.5" thickTop="1" thickBot="1" x14ac:dyDescent="0.3">
      <c r="A491" t="s">
        <v>264</v>
      </c>
      <c r="B491" t="s">
        <v>289</v>
      </c>
      <c r="D491" t="s">
        <v>746</v>
      </c>
      <c r="E491" t="s">
        <v>747</v>
      </c>
      <c r="H491" t="s">
        <v>994</v>
      </c>
      <c r="I491" s="30"/>
      <c r="O491" s="49" t="str">
        <f t="shared" si="100"/>
        <v>OK</v>
      </c>
      <c r="P491" s="49" t="str">
        <f t="shared" si="101"/>
        <v>OK</v>
      </c>
      <c r="Q491">
        <f t="shared" si="109"/>
        <v>0</v>
      </c>
      <c r="R491">
        <f t="shared" si="103"/>
        <v>0</v>
      </c>
      <c r="S491">
        <f t="shared" si="104"/>
        <v>0</v>
      </c>
      <c r="T491">
        <f t="shared" si="105"/>
        <v>9</v>
      </c>
      <c r="U491">
        <f t="shared" ref="U491:V519" si="110">LEN(K491)</f>
        <v>0</v>
      </c>
      <c r="V491">
        <f t="shared" si="110"/>
        <v>0</v>
      </c>
      <c r="W491" s="28" t="str">
        <f t="shared" si="107"/>
        <v>-</v>
      </c>
      <c r="X491" t="str">
        <f t="shared" si="108"/>
        <v>-</v>
      </c>
    </row>
    <row r="492" spans="1:24" ht="19.5" thickTop="1" thickBot="1" x14ac:dyDescent="0.3">
      <c r="A492" t="s">
        <v>265</v>
      </c>
      <c r="B492" t="s">
        <v>289</v>
      </c>
      <c r="H492" t="s">
        <v>1030</v>
      </c>
      <c r="O492" s="49" t="str">
        <f t="shared" si="100"/>
        <v>OK</v>
      </c>
      <c r="P492" s="49" t="str">
        <f t="shared" si="101"/>
        <v>OK</v>
      </c>
      <c r="Q492">
        <f t="shared" si="109"/>
        <v>0</v>
      </c>
      <c r="R492">
        <f t="shared" si="103"/>
        <v>0</v>
      </c>
      <c r="S492">
        <f t="shared" si="104"/>
        <v>0</v>
      </c>
      <c r="T492">
        <f t="shared" si="105"/>
        <v>48</v>
      </c>
      <c r="U492">
        <f t="shared" si="110"/>
        <v>0</v>
      </c>
      <c r="V492">
        <f t="shared" si="110"/>
        <v>0</v>
      </c>
      <c r="W492" s="28" t="str">
        <f t="shared" si="107"/>
        <v>-</v>
      </c>
      <c r="X492" t="str">
        <f t="shared" si="108"/>
        <v>-</v>
      </c>
    </row>
    <row r="493" spans="1:24" ht="19.5" thickTop="1" thickBot="1" x14ac:dyDescent="0.3">
      <c r="A493" t="s">
        <v>414</v>
      </c>
      <c r="B493" t="s">
        <v>289</v>
      </c>
      <c r="H493" t="s">
        <v>741</v>
      </c>
      <c r="O493" s="49" t="str">
        <f t="shared" si="100"/>
        <v>OK</v>
      </c>
      <c r="P493" s="49" t="str">
        <f t="shared" si="101"/>
        <v>OK</v>
      </c>
      <c r="Q493">
        <f t="shared" si="109"/>
        <v>0</v>
      </c>
      <c r="R493">
        <f t="shared" si="103"/>
        <v>0</v>
      </c>
      <c r="S493">
        <f t="shared" si="104"/>
        <v>0</v>
      </c>
      <c r="T493">
        <f t="shared" si="105"/>
        <v>4</v>
      </c>
      <c r="U493">
        <f t="shared" si="110"/>
        <v>0</v>
      </c>
      <c r="V493">
        <f t="shared" si="110"/>
        <v>0</v>
      </c>
      <c r="W493" s="28" t="str">
        <f t="shared" si="107"/>
        <v>-</v>
      </c>
      <c r="X493" t="str">
        <f t="shared" si="108"/>
        <v>-</v>
      </c>
    </row>
    <row r="494" spans="1:24" ht="19.5" thickTop="1" thickBot="1" x14ac:dyDescent="0.3">
      <c r="A494" t="s">
        <v>348</v>
      </c>
      <c r="B494" t="s">
        <v>289</v>
      </c>
      <c r="H494" t="s">
        <v>994</v>
      </c>
      <c r="O494" s="49" t="str">
        <f t="shared" si="100"/>
        <v>OK</v>
      </c>
      <c r="P494" s="49" t="str">
        <f t="shared" si="101"/>
        <v>OK</v>
      </c>
      <c r="Q494">
        <f t="shared" si="109"/>
        <v>0</v>
      </c>
      <c r="R494">
        <f t="shared" si="103"/>
        <v>0</v>
      </c>
      <c r="S494">
        <f t="shared" si="104"/>
        <v>0</v>
      </c>
      <c r="T494">
        <f t="shared" si="105"/>
        <v>9</v>
      </c>
      <c r="U494">
        <f t="shared" si="110"/>
        <v>0</v>
      </c>
      <c r="V494">
        <f t="shared" si="110"/>
        <v>0</v>
      </c>
      <c r="W494" s="28" t="str">
        <f t="shared" si="107"/>
        <v>-</v>
      </c>
      <c r="X494" t="str">
        <f t="shared" si="108"/>
        <v>-</v>
      </c>
    </row>
    <row r="495" spans="1:24" ht="19.5" thickTop="1" thickBot="1" x14ac:dyDescent="0.3">
      <c r="A495" t="s">
        <v>333</v>
      </c>
      <c r="B495" t="s">
        <v>289</v>
      </c>
      <c r="H495" t="s">
        <v>440</v>
      </c>
      <c r="O495" s="49" t="str">
        <f t="shared" si="100"/>
        <v>OK</v>
      </c>
      <c r="P495" s="49" t="str">
        <f t="shared" si="101"/>
        <v>OK</v>
      </c>
      <c r="Q495">
        <f t="shared" si="109"/>
        <v>0</v>
      </c>
      <c r="R495">
        <f t="shared" si="103"/>
        <v>0</v>
      </c>
      <c r="S495">
        <f t="shared" si="104"/>
        <v>0</v>
      </c>
      <c r="T495">
        <f t="shared" si="105"/>
        <v>5</v>
      </c>
      <c r="U495">
        <f t="shared" si="110"/>
        <v>0</v>
      </c>
      <c r="V495">
        <f t="shared" si="110"/>
        <v>0</v>
      </c>
      <c r="W495" s="28" t="str">
        <f t="shared" si="107"/>
        <v>-</v>
      </c>
      <c r="X495" t="str">
        <f t="shared" si="108"/>
        <v>-</v>
      </c>
    </row>
    <row r="496" spans="1:24" ht="19.5" thickTop="1" thickBot="1" x14ac:dyDescent="0.3">
      <c r="A496" t="s">
        <v>1151</v>
      </c>
      <c r="B496" t="s">
        <v>288</v>
      </c>
      <c r="D496" t="s">
        <v>1152</v>
      </c>
      <c r="H496" t="s">
        <v>673</v>
      </c>
      <c r="O496" s="49" t="str">
        <f t="shared" si="100"/>
        <v>OK</v>
      </c>
      <c r="P496" s="49" t="str">
        <f t="shared" si="101"/>
        <v>OK</v>
      </c>
      <c r="Q496">
        <f t="shared" si="109"/>
        <v>0</v>
      </c>
      <c r="R496">
        <f t="shared" si="103"/>
        <v>0</v>
      </c>
      <c r="S496">
        <f t="shared" si="104"/>
        <v>0</v>
      </c>
      <c r="T496">
        <f t="shared" si="105"/>
        <v>6</v>
      </c>
      <c r="U496">
        <f t="shared" si="110"/>
        <v>0</v>
      </c>
      <c r="V496">
        <f t="shared" si="110"/>
        <v>0</v>
      </c>
      <c r="W496" s="28" t="str">
        <f t="shared" si="107"/>
        <v>-</v>
      </c>
      <c r="X496" t="str">
        <f t="shared" si="108"/>
        <v>-</v>
      </c>
    </row>
    <row r="497" spans="1:24" ht="19.5" thickTop="1" thickBot="1" x14ac:dyDescent="0.3">
      <c r="A497" s="38" t="s">
        <v>267</v>
      </c>
      <c r="B497" t="s">
        <v>289</v>
      </c>
      <c r="H497" t="s">
        <v>883</v>
      </c>
      <c r="O497" s="49" t="str">
        <f t="shared" si="100"/>
        <v>OK</v>
      </c>
      <c r="P497" s="49" t="str">
        <f t="shared" si="101"/>
        <v>OK</v>
      </c>
      <c r="Q497">
        <f t="shared" si="109"/>
        <v>0</v>
      </c>
      <c r="R497">
        <f t="shared" si="103"/>
        <v>0</v>
      </c>
      <c r="S497">
        <f t="shared" si="104"/>
        <v>0</v>
      </c>
      <c r="T497">
        <f t="shared" si="105"/>
        <v>1</v>
      </c>
      <c r="U497">
        <f t="shared" si="110"/>
        <v>0</v>
      </c>
      <c r="V497">
        <f t="shared" si="110"/>
        <v>0</v>
      </c>
      <c r="W497" s="28" t="str">
        <f t="shared" si="107"/>
        <v>-</v>
      </c>
      <c r="X497" t="str">
        <f t="shared" si="108"/>
        <v>-</v>
      </c>
    </row>
    <row r="498" spans="1:24" ht="19.5" thickTop="1" thickBot="1" x14ac:dyDescent="0.3">
      <c r="A498" t="s">
        <v>1050</v>
      </c>
      <c r="B498" t="s">
        <v>288</v>
      </c>
      <c r="D498" t="s">
        <v>762</v>
      </c>
      <c r="H498" t="s">
        <v>705</v>
      </c>
      <c r="I498" t="s">
        <v>764</v>
      </c>
      <c r="O498" s="49" t="str">
        <f t="shared" si="100"/>
        <v>OK</v>
      </c>
      <c r="P498" s="49" t="str">
        <f t="shared" si="101"/>
        <v>OK</v>
      </c>
      <c r="Q498">
        <f t="shared" si="109"/>
        <v>0</v>
      </c>
      <c r="R498">
        <f t="shared" si="103"/>
        <v>0</v>
      </c>
      <c r="S498">
        <f t="shared" si="104"/>
        <v>156</v>
      </c>
      <c r="T498">
        <f t="shared" si="105"/>
        <v>7</v>
      </c>
      <c r="U498">
        <f t="shared" si="110"/>
        <v>0</v>
      </c>
      <c r="V498">
        <f t="shared" si="110"/>
        <v>0</v>
      </c>
      <c r="W498" s="28" t="str">
        <f t="shared" si="107"/>
        <v>-</v>
      </c>
      <c r="X498" t="str">
        <f t="shared" si="108"/>
        <v>-</v>
      </c>
    </row>
    <row r="499" spans="1:24" ht="19.5" thickTop="1" thickBot="1" x14ac:dyDescent="0.3">
      <c r="A499" t="s">
        <v>268</v>
      </c>
      <c r="B499" t="s">
        <v>289</v>
      </c>
      <c r="C499" t="s">
        <v>524</v>
      </c>
      <c r="D499" t="s">
        <v>1407</v>
      </c>
      <c r="H499" t="s">
        <v>1408</v>
      </c>
      <c r="I499" t="s">
        <v>827</v>
      </c>
      <c r="O499" s="49" t="str">
        <f t="shared" si="100"/>
        <v>OK</v>
      </c>
      <c r="P499" s="49" t="str">
        <f t="shared" si="101"/>
        <v>OK</v>
      </c>
      <c r="Q499">
        <f t="shared" si="109"/>
        <v>0</v>
      </c>
      <c r="R499">
        <f t="shared" si="103"/>
        <v>0</v>
      </c>
      <c r="S499">
        <f t="shared" si="104"/>
        <v>94</v>
      </c>
      <c r="T499">
        <f t="shared" si="105"/>
        <v>133</v>
      </c>
      <c r="U499">
        <f t="shared" si="110"/>
        <v>0</v>
      </c>
      <c r="V499">
        <f t="shared" si="110"/>
        <v>0</v>
      </c>
      <c r="W499" s="28" t="str">
        <f t="shared" si="107"/>
        <v>-</v>
      </c>
      <c r="X499" t="str">
        <f t="shared" si="108"/>
        <v>-</v>
      </c>
    </row>
    <row r="500" spans="1:24" ht="19.5" thickTop="1" thickBot="1" x14ac:dyDescent="0.3">
      <c r="A500" t="s">
        <v>1341</v>
      </c>
      <c r="B500" t="s">
        <v>288</v>
      </c>
      <c r="D500" t="s">
        <v>1340</v>
      </c>
      <c r="F500" s="43" t="s">
        <v>1343</v>
      </c>
      <c r="H500" t="s">
        <v>1342</v>
      </c>
      <c r="O500" s="49" t="str">
        <f t="shared" si="100"/>
        <v>OK</v>
      </c>
      <c r="P500" s="49" t="str">
        <f t="shared" si="101"/>
        <v>OK</v>
      </c>
      <c r="Q500">
        <f t="shared" si="109"/>
        <v>0</v>
      </c>
      <c r="R500">
        <f t="shared" si="103"/>
        <v>0</v>
      </c>
      <c r="S500">
        <f t="shared" si="104"/>
        <v>0</v>
      </c>
      <c r="T500">
        <f t="shared" si="105"/>
        <v>13</v>
      </c>
      <c r="U500">
        <f t="shared" si="110"/>
        <v>0</v>
      </c>
      <c r="V500">
        <f t="shared" si="110"/>
        <v>0</v>
      </c>
      <c r="W500" s="28" t="str">
        <f t="shared" si="107"/>
        <v>-</v>
      </c>
      <c r="X500" t="str">
        <f t="shared" si="108"/>
        <v>-</v>
      </c>
    </row>
    <row r="501" spans="1:24" ht="19.5" thickTop="1" thickBot="1" x14ac:dyDescent="0.3">
      <c r="A501" t="s">
        <v>1362</v>
      </c>
      <c r="B501" t="s">
        <v>1377</v>
      </c>
      <c r="D501" t="s">
        <v>505</v>
      </c>
      <c r="H501" t="s">
        <v>608</v>
      </c>
      <c r="O501" s="49" t="str">
        <f t="shared" si="100"/>
        <v>OK</v>
      </c>
      <c r="P501" s="49" t="str">
        <f t="shared" si="101"/>
        <v>OK</v>
      </c>
      <c r="Q501">
        <f>LEN(L499)</f>
        <v>0</v>
      </c>
      <c r="R501">
        <f t="shared" si="103"/>
        <v>0</v>
      </c>
      <c r="S501">
        <f t="shared" si="104"/>
        <v>0</v>
      </c>
      <c r="T501">
        <f t="shared" si="105"/>
        <v>6</v>
      </c>
      <c r="U501">
        <f t="shared" si="110"/>
        <v>0</v>
      </c>
      <c r="V501">
        <f t="shared" si="110"/>
        <v>0</v>
      </c>
      <c r="W501" s="28" t="str">
        <f t="shared" si="107"/>
        <v>-</v>
      </c>
      <c r="X501" t="str">
        <f t="shared" si="108"/>
        <v>-</v>
      </c>
    </row>
    <row r="502" spans="1:24" ht="19.5" thickTop="1" thickBot="1" x14ac:dyDescent="0.3">
      <c r="A502" t="s">
        <v>270</v>
      </c>
      <c r="B502" t="s">
        <v>288</v>
      </c>
      <c r="H502" t="s">
        <v>368</v>
      </c>
      <c r="O502" s="49" t="str">
        <f t="shared" si="100"/>
        <v>OK</v>
      </c>
      <c r="P502" s="49" t="str">
        <f t="shared" si="101"/>
        <v>OK</v>
      </c>
      <c r="Q502">
        <f t="shared" ref="Q502:Q519" si="111">LEN(L502)</f>
        <v>0</v>
      </c>
      <c r="R502">
        <f t="shared" si="103"/>
        <v>0</v>
      </c>
      <c r="S502">
        <f t="shared" si="104"/>
        <v>0</v>
      </c>
      <c r="T502">
        <f t="shared" si="105"/>
        <v>4</v>
      </c>
      <c r="U502">
        <f t="shared" si="110"/>
        <v>0</v>
      </c>
      <c r="V502">
        <f t="shared" si="110"/>
        <v>0</v>
      </c>
      <c r="W502" s="28" t="str">
        <f t="shared" si="107"/>
        <v>-</v>
      </c>
      <c r="X502" t="str">
        <f t="shared" si="108"/>
        <v>-</v>
      </c>
    </row>
    <row r="503" spans="1:24" ht="19.5" thickTop="1" thickBot="1" x14ac:dyDescent="0.3">
      <c r="A503" t="s">
        <v>271</v>
      </c>
      <c r="B503" t="s">
        <v>289</v>
      </c>
      <c r="H503" t="s">
        <v>440</v>
      </c>
      <c r="O503" s="49" t="str">
        <f t="shared" si="100"/>
        <v>OK</v>
      </c>
      <c r="P503" s="49" t="str">
        <f t="shared" si="101"/>
        <v>OK</v>
      </c>
      <c r="Q503">
        <f t="shared" si="111"/>
        <v>0</v>
      </c>
      <c r="R503">
        <f t="shared" si="103"/>
        <v>0</v>
      </c>
      <c r="S503">
        <f t="shared" si="104"/>
        <v>0</v>
      </c>
      <c r="T503">
        <f t="shared" si="105"/>
        <v>5</v>
      </c>
      <c r="U503">
        <f t="shared" si="110"/>
        <v>0</v>
      </c>
      <c r="V503">
        <f t="shared" si="110"/>
        <v>0</v>
      </c>
      <c r="W503" s="28" t="str">
        <f t="shared" si="107"/>
        <v>-</v>
      </c>
      <c r="X503" t="str">
        <f t="shared" si="108"/>
        <v>-</v>
      </c>
    </row>
    <row r="504" spans="1:24" ht="19.5" thickTop="1" thickBot="1" x14ac:dyDescent="0.3">
      <c r="A504" t="s">
        <v>272</v>
      </c>
      <c r="B504" t="s">
        <v>289</v>
      </c>
      <c r="H504" t="s">
        <v>440</v>
      </c>
      <c r="O504" s="49" t="str">
        <f t="shared" si="100"/>
        <v>OK</v>
      </c>
      <c r="P504" s="49" t="str">
        <f t="shared" si="101"/>
        <v>OK</v>
      </c>
      <c r="Q504">
        <f t="shared" si="111"/>
        <v>0</v>
      </c>
      <c r="R504">
        <f t="shared" si="103"/>
        <v>0</v>
      </c>
      <c r="S504">
        <f t="shared" si="104"/>
        <v>0</v>
      </c>
      <c r="T504">
        <f t="shared" si="105"/>
        <v>5</v>
      </c>
      <c r="U504">
        <f t="shared" si="110"/>
        <v>0</v>
      </c>
      <c r="V504">
        <f t="shared" si="110"/>
        <v>0</v>
      </c>
      <c r="W504" s="28" t="str">
        <f t="shared" si="107"/>
        <v>-</v>
      </c>
      <c r="X504" t="str">
        <f t="shared" si="108"/>
        <v>-</v>
      </c>
    </row>
    <row r="505" spans="1:24" ht="19.5" thickTop="1" thickBot="1" x14ac:dyDescent="0.3">
      <c r="A505" t="s">
        <v>274</v>
      </c>
      <c r="B505" t="s">
        <v>288</v>
      </c>
      <c r="D505" t="s">
        <v>442</v>
      </c>
      <c r="E505" t="s">
        <v>1337</v>
      </c>
      <c r="H505" t="s">
        <v>904</v>
      </c>
      <c r="O505" s="49" t="str">
        <f t="shared" si="100"/>
        <v>OK</v>
      </c>
      <c r="P505" s="49" t="str">
        <f t="shared" si="101"/>
        <v>OK</v>
      </c>
      <c r="Q505">
        <f t="shared" si="111"/>
        <v>0</v>
      </c>
      <c r="R505">
        <f t="shared" si="103"/>
        <v>0</v>
      </c>
      <c r="S505">
        <f t="shared" si="104"/>
        <v>0</v>
      </c>
      <c r="T505">
        <f t="shared" si="105"/>
        <v>5</v>
      </c>
      <c r="U505">
        <f t="shared" si="110"/>
        <v>0</v>
      </c>
      <c r="V505">
        <f t="shared" si="110"/>
        <v>0</v>
      </c>
      <c r="W505" s="28" t="str">
        <f t="shared" si="107"/>
        <v>-</v>
      </c>
      <c r="X505" t="str">
        <f t="shared" si="108"/>
        <v>-</v>
      </c>
    </row>
    <row r="506" spans="1:24" ht="19.5" thickTop="1" thickBot="1" x14ac:dyDescent="0.3">
      <c r="A506" t="s">
        <v>1153</v>
      </c>
      <c r="B506" t="s">
        <v>288</v>
      </c>
      <c r="D506" t="s">
        <v>442</v>
      </c>
      <c r="H506" t="s">
        <v>673</v>
      </c>
      <c r="O506" s="49" t="str">
        <f t="shared" si="100"/>
        <v>OK</v>
      </c>
      <c r="P506" s="49" t="str">
        <f t="shared" si="101"/>
        <v>OK</v>
      </c>
      <c r="Q506">
        <f t="shared" si="111"/>
        <v>0</v>
      </c>
      <c r="R506">
        <f t="shared" si="103"/>
        <v>0</v>
      </c>
      <c r="S506">
        <f t="shared" si="104"/>
        <v>0</v>
      </c>
      <c r="T506">
        <f t="shared" si="105"/>
        <v>6</v>
      </c>
      <c r="U506">
        <f t="shared" si="110"/>
        <v>0</v>
      </c>
      <c r="V506">
        <f t="shared" si="110"/>
        <v>0</v>
      </c>
      <c r="W506" s="28" t="str">
        <f t="shared" si="107"/>
        <v>-</v>
      </c>
      <c r="X506" t="str">
        <f t="shared" si="108"/>
        <v>-</v>
      </c>
    </row>
    <row r="507" spans="1:24" ht="19.5" thickTop="1" thickBot="1" x14ac:dyDescent="0.3">
      <c r="A507" t="s">
        <v>275</v>
      </c>
      <c r="B507" t="s">
        <v>377</v>
      </c>
      <c r="D507" t="s">
        <v>465</v>
      </c>
      <c r="F507" s="12" t="s">
        <v>466</v>
      </c>
      <c r="G507" s="12" t="s">
        <v>1284</v>
      </c>
      <c r="H507" t="s">
        <v>398</v>
      </c>
      <c r="O507" s="49" t="str">
        <f t="shared" si="100"/>
        <v>OK</v>
      </c>
      <c r="P507" s="49" t="str">
        <f t="shared" si="101"/>
        <v>OK</v>
      </c>
      <c r="Q507">
        <f t="shared" si="111"/>
        <v>0</v>
      </c>
      <c r="R507">
        <f t="shared" si="103"/>
        <v>0</v>
      </c>
      <c r="S507">
        <f t="shared" si="104"/>
        <v>0</v>
      </c>
      <c r="T507">
        <f t="shared" si="105"/>
        <v>4</v>
      </c>
      <c r="U507">
        <f t="shared" si="110"/>
        <v>0</v>
      </c>
      <c r="V507">
        <f t="shared" si="110"/>
        <v>0</v>
      </c>
      <c r="W507" s="28" t="str">
        <f t="shared" si="107"/>
        <v>-</v>
      </c>
      <c r="X507" t="str">
        <f t="shared" si="108"/>
        <v>-</v>
      </c>
    </row>
    <row r="508" spans="1:24" ht="19.5" thickTop="1" thickBot="1" x14ac:dyDescent="0.3">
      <c r="A508" t="s">
        <v>1154</v>
      </c>
      <c r="B508" t="s">
        <v>288</v>
      </c>
      <c r="D508" t="s">
        <v>1495</v>
      </c>
      <c r="E508" t="s">
        <v>1496</v>
      </c>
      <c r="H508" t="s">
        <v>673</v>
      </c>
      <c r="O508" s="49" t="str">
        <f t="shared" si="100"/>
        <v>OK</v>
      </c>
      <c r="P508" s="49" t="str">
        <f t="shared" si="101"/>
        <v>OK</v>
      </c>
      <c r="Q508">
        <f t="shared" si="111"/>
        <v>0</v>
      </c>
      <c r="R508">
        <f t="shared" si="103"/>
        <v>0</v>
      </c>
      <c r="S508">
        <f t="shared" si="104"/>
        <v>0</v>
      </c>
      <c r="T508">
        <f t="shared" si="105"/>
        <v>6</v>
      </c>
      <c r="U508">
        <f t="shared" si="110"/>
        <v>0</v>
      </c>
      <c r="V508">
        <f t="shared" si="110"/>
        <v>0</v>
      </c>
      <c r="W508" s="28" t="str">
        <f t="shared" si="107"/>
        <v>-</v>
      </c>
      <c r="X508" t="str">
        <f t="shared" si="108"/>
        <v>-</v>
      </c>
    </row>
    <row r="509" spans="1:24" ht="19.5" thickTop="1" thickBot="1" x14ac:dyDescent="0.3">
      <c r="A509" t="s">
        <v>276</v>
      </c>
      <c r="B509" t="s">
        <v>288</v>
      </c>
      <c r="H509" t="s">
        <v>904</v>
      </c>
      <c r="O509" s="49" t="str">
        <f t="shared" si="100"/>
        <v>OK</v>
      </c>
      <c r="P509" s="49" t="str">
        <f t="shared" si="101"/>
        <v>OK</v>
      </c>
      <c r="Q509">
        <f t="shared" si="111"/>
        <v>0</v>
      </c>
      <c r="R509">
        <f t="shared" si="103"/>
        <v>0</v>
      </c>
      <c r="S509">
        <f t="shared" si="104"/>
        <v>0</v>
      </c>
      <c r="T509">
        <f t="shared" si="105"/>
        <v>5</v>
      </c>
      <c r="U509">
        <f t="shared" si="110"/>
        <v>0</v>
      </c>
      <c r="V509">
        <f t="shared" si="110"/>
        <v>0</v>
      </c>
      <c r="W509" s="28" t="str">
        <f t="shared" si="107"/>
        <v>-</v>
      </c>
      <c r="X509" t="str">
        <f t="shared" si="108"/>
        <v>-</v>
      </c>
    </row>
    <row r="510" spans="1:24" ht="19.5" thickTop="1" thickBot="1" x14ac:dyDescent="0.3">
      <c r="A510" t="s">
        <v>1155</v>
      </c>
      <c r="B510" t="s">
        <v>288</v>
      </c>
      <c r="D510" t="s">
        <v>1465</v>
      </c>
      <c r="E510" t="s">
        <v>1494</v>
      </c>
      <c r="H510" t="s">
        <v>673</v>
      </c>
      <c r="O510" s="49" t="str">
        <f t="shared" si="100"/>
        <v>OK</v>
      </c>
      <c r="P510" s="49" t="str">
        <f t="shared" si="101"/>
        <v>OK</v>
      </c>
      <c r="Q510">
        <f t="shared" si="111"/>
        <v>0</v>
      </c>
      <c r="R510">
        <f t="shared" si="103"/>
        <v>0</v>
      </c>
      <c r="S510">
        <f t="shared" si="104"/>
        <v>0</v>
      </c>
      <c r="T510">
        <f t="shared" si="105"/>
        <v>6</v>
      </c>
      <c r="U510">
        <f t="shared" si="110"/>
        <v>0</v>
      </c>
      <c r="V510">
        <f t="shared" si="110"/>
        <v>0</v>
      </c>
      <c r="W510" s="28" t="str">
        <f t="shared" si="107"/>
        <v>-</v>
      </c>
      <c r="X510" t="str">
        <f t="shared" si="108"/>
        <v>-</v>
      </c>
    </row>
    <row r="511" spans="1:24" ht="19.5" thickTop="1" thickBot="1" x14ac:dyDescent="0.3">
      <c r="A511" t="s">
        <v>277</v>
      </c>
      <c r="B511" t="s">
        <v>289</v>
      </c>
      <c r="H511" t="s">
        <v>958</v>
      </c>
      <c r="O511" s="49" t="str">
        <f t="shared" si="100"/>
        <v>OK</v>
      </c>
      <c r="P511" s="49" t="str">
        <f t="shared" si="101"/>
        <v>OK</v>
      </c>
      <c r="Q511">
        <f t="shared" si="111"/>
        <v>0</v>
      </c>
      <c r="R511">
        <f t="shared" si="103"/>
        <v>0</v>
      </c>
      <c r="S511">
        <f t="shared" si="104"/>
        <v>0</v>
      </c>
      <c r="T511">
        <f t="shared" si="105"/>
        <v>7</v>
      </c>
      <c r="U511">
        <f t="shared" si="110"/>
        <v>0</v>
      </c>
      <c r="V511">
        <f t="shared" si="110"/>
        <v>0</v>
      </c>
      <c r="W511" s="28" t="str">
        <f t="shared" si="107"/>
        <v>-</v>
      </c>
      <c r="X511" t="str">
        <f t="shared" si="108"/>
        <v>-</v>
      </c>
    </row>
    <row r="512" spans="1:24" ht="19.5" thickTop="1" thickBot="1" x14ac:dyDescent="0.3">
      <c r="A512" t="s">
        <v>278</v>
      </c>
      <c r="B512" t="s">
        <v>290</v>
      </c>
      <c r="H512" t="s">
        <v>1047</v>
      </c>
      <c r="O512" s="49" t="str">
        <f t="shared" si="100"/>
        <v>OK</v>
      </c>
      <c r="P512" s="49" t="str">
        <f t="shared" si="101"/>
        <v>OK</v>
      </c>
      <c r="Q512">
        <f t="shared" si="111"/>
        <v>0</v>
      </c>
      <c r="R512">
        <f t="shared" si="103"/>
        <v>0</v>
      </c>
      <c r="S512">
        <f t="shared" si="104"/>
        <v>0</v>
      </c>
      <c r="T512">
        <f t="shared" si="105"/>
        <v>259</v>
      </c>
      <c r="U512">
        <f t="shared" si="110"/>
        <v>0</v>
      </c>
      <c r="V512">
        <f t="shared" si="110"/>
        <v>0</v>
      </c>
      <c r="W512" s="28" t="str">
        <f t="shared" si="107"/>
        <v>-</v>
      </c>
      <c r="X512" t="str">
        <f t="shared" si="108"/>
        <v>-</v>
      </c>
    </row>
    <row r="513" spans="1:24" ht="19.5" thickTop="1" thickBot="1" x14ac:dyDescent="0.3">
      <c r="A513" t="s">
        <v>415</v>
      </c>
      <c r="B513" t="s">
        <v>289</v>
      </c>
      <c r="H513" t="s">
        <v>1048</v>
      </c>
      <c r="O513" s="49" t="str">
        <f t="shared" si="100"/>
        <v>OK</v>
      </c>
      <c r="P513" s="49" t="str">
        <f t="shared" si="101"/>
        <v>OK</v>
      </c>
      <c r="Q513">
        <f t="shared" si="111"/>
        <v>0</v>
      </c>
      <c r="R513">
        <f t="shared" si="103"/>
        <v>0</v>
      </c>
      <c r="S513">
        <f t="shared" si="104"/>
        <v>0</v>
      </c>
      <c r="T513">
        <f t="shared" si="105"/>
        <v>32</v>
      </c>
      <c r="U513">
        <f t="shared" si="110"/>
        <v>0</v>
      </c>
      <c r="V513">
        <f t="shared" si="110"/>
        <v>0</v>
      </c>
      <c r="W513" s="28" t="str">
        <f t="shared" si="107"/>
        <v>-</v>
      </c>
      <c r="X513" t="str">
        <f t="shared" si="108"/>
        <v>-</v>
      </c>
    </row>
    <row r="514" spans="1:24" ht="19.5" thickTop="1" thickBot="1" x14ac:dyDescent="0.3">
      <c r="A514" t="s">
        <v>279</v>
      </c>
      <c r="B514" t="s">
        <v>288</v>
      </c>
      <c r="H514" t="s">
        <v>918</v>
      </c>
      <c r="O514" s="49" t="str">
        <f t="shared" si="100"/>
        <v>OK</v>
      </c>
      <c r="P514" s="49" t="str">
        <f t="shared" si="101"/>
        <v>OK</v>
      </c>
      <c r="Q514">
        <f t="shared" si="111"/>
        <v>0</v>
      </c>
      <c r="R514">
        <f t="shared" si="103"/>
        <v>0</v>
      </c>
      <c r="S514">
        <f t="shared" si="104"/>
        <v>0</v>
      </c>
      <c r="T514">
        <f t="shared" si="105"/>
        <v>7</v>
      </c>
      <c r="U514">
        <f t="shared" si="110"/>
        <v>0</v>
      </c>
      <c r="V514">
        <f t="shared" si="110"/>
        <v>0</v>
      </c>
      <c r="W514" s="28" t="str">
        <f t="shared" si="107"/>
        <v>-</v>
      </c>
      <c r="X514" t="str">
        <f t="shared" si="108"/>
        <v>-</v>
      </c>
    </row>
    <row r="515" spans="1:24" ht="19.5" thickTop="1" thickBot="1" x14ac:dyDescent="0.3">
      <c r="A515" t="s">
        <v>280</v>
      </c>
      <c r="B515" t="s">
        <v>288</v>
      </c>
      <c r="H515" t="s">
        <v>741</v>
      </c>
      <c r="O515" s="49" t="str">
        <f t="shared" si="100"/>
        <v>OK</v>
      </c>
      <c r="P515" s="49" t="str">
        <f t="shared" si="101"/>
        <v>OK</v>
      </c>
      <c r="Q515">
        <f t="shared" si="111"/>
        <v>0</v>
      </c>
      <c r="R515">
        <f t="shared" si="103"/>
        <v>0</v>
      </c>
      <c r="S515">
        <f t="shared" si="104"/>
        <v>0</v>
      </c>
      <c r="T515">
        <f t="shared" si="105"/>
        <v>4</v>
      </c>
      <c r="U515">
        <f t="shared" si="110"/>
        <v>0</v>
      </c>
      <c r="V515">
        <f t="shared" si="110"/>
        <v>0</v>
      </c>
      <c r="W515" s="28" t="str">
        <f t="shared" si="107"/>
        <v>-</v>
      </c>
      <c r="X515" t="str">
        <f t="shared" si="108"/>
        <v>-</v>
      </c>
    </row>
    <row r="516" spans="1:24" ht="19.5" thickTop="1" thickBot="1" x14ac:dyDescent="0.3">
      <c r="A516" t="s">
        <v>281</v>
      </c>
      <c r="B516" t="s">
        <v>289</v>
      </c>
      <c r="H516" t="s">
        <v>398</v>
      </c>
      <c r="O516" s="49" t="str">
        <f t="shared" ref="O516:O579" si="112">IF(A516=A515, "ERROR","OK")</f>
        <v>OK</v>
      </c>
      <c r="P516" s="49" t="str">
        <f t="shared" ref="P516:P579" si="113">IF(B516="", "ERROR","OK")</f>
        <v>OK</v>
      </c>
      <c r="Q516">
        <f t="shared" si="111"/>
        <v>0</v>
      </c>
      <c r="R516">
        <f t="shared" si="103"/>
        <v>0</v>
      </c>
      <c r="S516">
        <f t="shared" si="104"/>
        <v>0</v>
      </c>
      <c r="T516">
        <f t="shared" si="105"/>
        <v>4</v>
      </c>
      <c r="U516">
        <f t="shared" si="110"/>
        <v>0</v>
      </c>
      <c r="V516">
        <f t="shared" si="110"/>
        <v>0</v>
      </c>
      <c r="W516" s="28" t="str">
        <f t="shared" si="107"/>
        <v>-</v>
      </c>
      <c r="X516" t="str">
        <f t="shared" si="108"/>
        <v>-</v>
      </c>
    </row>
    <row r="517" spans="1:24" ht="19.5" thickTop="1" thickBot="1" x14ac:dyDescent="0.3">
      <c r="A517" t="s">
        <v>282</v>
      </c>
      <c r="B517" t="s">
        <v>289</v>
      </c>
      <c r="H517" t="s">
        <v>1034</v>
      </c>
      <c r="O517" s="49" t="str">
        <f t="shared" si="112"/>
        <v>OK</v>
      </c>
      <c r="P517" s="49" t="str">
        <f t="shared" si="113"/>
        <v>OK</v>
      </c>
      <c r="Q517">
        <f t="shared" si="111"/>
        <v>0</v>
      </c>
      <c r="R517">
        <f t="shared" si="103"/>
        <v>0</v>
      </c>
      <c r="S517">
        <f t="shared" si="104"/>
        <v>0</v>
      </c>
      <c r="T517">
        <f t="shared" si="105"/>
        <v>75</v>
      </c>
      <c r="U517">
        <f t="shared" si="110"/>
        <v>0</v>
      </c>
      <c r="V517">
        <f t="shared" si="110"/>
        <v>0</v>
      </c>
      <c r="W517" s="28" t="str">
        <f t="shared" si="107"/>
        <v>-</v>
      </c>
      <c r="X517" t="str">
        <f t="shared" si="108"/>
        <v>-</v>
      </c>
    </row>
    <row r="518" spans="1:24" ht="19.5" thickTop="1" thickBot="1" x14ac:dyDescent="0.3">
      <c r="A518" t="s">
        <v>301</v>
      </c>
      <c r="B518" t="s">
        <v>289</v>
      </c>
      <c r="H518" t="s">
        <v>1035</v>
      </c>
      <c r="O518" s="49" t="str">
        <f t="shared" si="112"/>
        <v>OK</v>
      </c>
      <c r="P518" s="49" t="str">
        <f t="shared" si="113"/>
        <v>OK</v>
      </c>
      <c r="Q518">
        <f t="shared" si="111"/>
        <v>0</v>
      </c>
      <c r="R518">
        <f t="shared" si="103"/>
        <v>0</v>
      </c>
      <c r="S518">
        <f t="shared" si="104"/>
        <v>0</v>
      </c>
      <c r="T518">
        <f t="shared" si="105"/>
        <v>58</v>
      </c>
      <c r="U518">
        <f t="shared" si="110"/>
        <v>0</v>
      </c>
      <c r="V518">
        <f t="shared" si="110"/>
        <v>0</v>
      </c>
      <c r="W518" s="28" t="str">
        <f t="shared" si="107"/>
        <v>-</v>
      </c>
      <c r="X518" t="str">
        <f t="shared" si="108"/>
        <v>-</v>
      </c>
    </row>
    <row r="519" spans="1:24" ht="19.5" thickTop="1" thickBot="1" x14ac:dyDescent="0.3">
      <c r="A519" t="s">
        <v>283</v>
      </c>
      <c r="B519" t="s">
        <v>288</v>
      </c>
      <c r="H519" t="s">
        <v>1564</v>
      </c>
      <c r="O519" s="49" t="str">
        <f t="shared" si="112"/>
        <v>OK</v>
      </c>
      <c r="P519" s="49" t="str">
        <f t="shared" si="113"/>
        <v>OK</v>
      </c>
      <c r="Q519">
        <f t="shared" si="111"/>
        <v>0</v>
      </c>
      <c r="R519">
        <f t="shared" si="103"/>
        <v>0</v>
      </c>
      <c r="S519">
        <f t="shared" si="104"/>
        <v>0</v>
      </c>
      <c r="T519">
        <f t="shared" si="105"/>
        <v>9</v>
      </c>
      <c r="U519">
        <f t="shared" si="110"/>
        <v>0</v>
      </c>
      <c r="V519">
        <f t="shared" si="110"/>
        <v>0</v>
      </c>
      <c r="W519" s="28" t="str">
        <f t="shared" si="107"/>
        <v>-</v>
      </c>
      <c r="X519" t="str">
        <f t="shared" si="108"/>
        <v>-</v>
      </c>
    </row>
    <row r="520" spans="1:24" ht="19.5" thickTop="1" thickBot="1" x14ac:dyDescent="0.3">
      <c r="A520" t="s">
        <v>1563</v>
      </c>
      <c r="B520" t="s">
        <v>1377</v>
      </c>
      <c r="D520" t="s">
        <v>1562</v>
      </c>
      <c r="H520" t="s">
        <v>1564</v>
      </c>
      <c r="O520" s="49" t="str">
        <f t="shared" si="112"/>
        <v>OK</v>
      </c>
      <c r="P520" s="49" t="str">
        <f t="shared" si="113"/>
        <v>OK</v>
      </c>
      <c r="T520">
        <f t="shared" si="105"/>
        <v>9</v>
      </c>
      <c r="W520" s="28" t="str">
        <f t="shared" si="107"/>
        <v>-</v>
      </c>
    </row>
    <row r="521" spans="1:24" ht="19.5" thickTop="1" thickBot="1" x14ac:dyDescent="0.3">
      <c r="A521" t="s">
        <v>1565</v>
      </c>
      <c r="B521" t="s">
        <v>1377</v>
      </c>
      <c r="D521" t="s">
        <v>1561</v>
      </c>
      <c r="H521" t="s">
        <v>1036</v>
      </c>
      <c r="O521" s="49" t="str">
        <f t="shared" si="112"/>
        <v>OK</v>
      </c>
      <c r="P521" s="49" t="str">
        <f t="shared" si="113"/>
        <v>OK</v>
      </c>
      <c r="Q521">
        <f>LEN(L521)</f>
        <v>0</v>
      </c>
      <c r="R521">
        <f>LEN(J521)</f>
        <v>0</v>
      </c>
      <c r="S521">
        <f>LEN(I521)</f>
        <v>0</v>
      </c>
      <c r="T521">
        <f t="shared" si="105"/>
        <v>13</v>
      </c>
      <c r="U521">
        <f>LEN(K521)</f>
        <v>0</v>
      </c>
      <c r="V521">
        <f>LEN(L521)</f>
        <v>0</v>
      </c>
      <c r="W521" s="28" t="str">
        <f t="shared" si="107"/>
        <v>-</v>
      </c>
      <c r="X521" t="str">
        <f>IF(ISERROR(FIND(",", D521, 1)), "-", "ERROR")</f>
        <v>-</v>
      </c>
    </row>
    <row r="522" spans="1:24" ht="19.5" thickTop="1" thickBot="1" x14ac:dyDescent="0.3">
      <c r="A522" t="s">
        <v>1571</v>
      </c>
      <c r="B522" t="s">
        <v>1377</v>
      </c>
      <c r="D522" t="s">
        <v>1566</v>
      </c>
      <c r="H522" t="s">
        <v>1567</v>
      </c>
      <c r="O522" s="49" t="str">
        <f t="shared" si="112"/>
        <v>OK</v>
      </c>
      <c r="P522" s="49" t="str">
        <f t="shared" si="113"/>
        <v>OK</v>
      </c>
      <c r="T522">
        <f t="shared" si="105"/>
        <v>8</v>
      </c>
      <c r="W522" s="28" t="str">
        <f t="shared" si="107"/>
        <v>-</v>
      </c>
    </row>
    <row r="523" spans="1:24" ht="19.5" thickTop="1" thickBot="1" x14ac:dyDescent="0.3">
      <c r="A523" t="s">
        <v>1570</v>
      </c>
      <c r="B523" t="s">
        <v>1377</v>
      </c>
      <c r="D523" t="s">
        <v>1568</v>
      </c>
      <c r="H523" t="s">
        <v>1569</v>
      </c>
      <c r="O523" s="49" t="str">
        <f t="shared" si="112"/>
        <v>OK</v>
      </c>
      <c r="P523" s="49" t="str">
        <f t="shared" si="113"/>
        <v>OK</v>
      </c>
      <c r="T523">
        <f t="shared" ref="T523:T528" si="114">LEN(H523)</f>
        <v>29</v>
      </c>
      <c r="W523" s="28" t="str">
        <f t="shared" ref="W523:W528" si="115">IF(H523 = "", "ERROR","-")</f>
        <v>-</v>
      </c>
    </row>
    <row r="524" spans="1:24" ht="19.5" thickTop="1" thickBot="1" x14ac:dyDescent="0.3">
      <c r="A524" t="s">
        <v>285</v>
      </c>
      <c r="B524" t="s">
        <v>288</v>
      </c>
      <c r="H524" t="s">
        <v>368</v>
      </c>
      <c r="O524" s="49" t="str">
        <f t="shared" si="112"/>
        <v>OK</v>
      </c>
      <c r="P524" s="49" t="str">
        <f t="shared" si="113"/>
        <v>OK</v>
      </c>
      <c r="Q524">
        <f>LEN(L524)</f>
        <v>0</v>
      </c>
      <c r="R524">
        <f>LEN(J524)</f>
        <v>0</v>
      </c>
      <c r="S524">
        <f>LEN(I524)</f>
        <v>0</v>
      </c>
      <c r="T524">
        <f t="shared" si="114"/>
        <v>4</v>
      </c>
      <c r="U524">
        <f t="shared" ref="U524:V528" si="116">LEN(K524)</f>
        <v>0</v>
      </c>
      <c r="V524">
        <f t="shared" si="116"/>
        <v>0</v>
      </c>
      <c r="W524" s="28" t="str">
        <f t="shared" si="115"/>
        <v>-</v>
      </c>
      <c r="X524" t="str">
        <f>IF(ISERROR(FIND(",", D524, 1)), "-", "ERROR")</f>
        <v>-</v>
      </c>
    </row>
    <row r="525" spans="1:24" ht="19.5" thickTop="1" thickBot="1" x14ac:dyDescent="0.3">
      <c r="A525" t="s">
        <v>1388</v>
      </c>
      <c r="B525" t="s">
        <v>289</v>
      </c>
      <c r="C525" t="s">
        <v>524</v>
      </c>
      <c r="D525" s="41" t="s">
        <v>1389</v>
      </c>
      <c r="H525" t="s">
        <v>398</v>
      </c>
      <c r="J525" t="s">
        <v>1271</v>
      </c>
      <c r="L525" s="30"/>
      <c r="O525" s="49" t="str">
        <f t="shared" si="112"/>
        <v>OK</v>
      </c>
      <c r="P525" s="49" t="str">
        <f t="shared" si="113"/>
        <v>OK</v>
      </c>
      <c r="Q525">
        <f>LEN(L525)</f>
        <v>0</v>
      </c>
      <c r="R525">
        <f>LEN(J525)</f>
        <v>86</v>
      </c>
      <c r="S525">
        <f>LEN(I525)</f>
        <v>0</v>
      </c>
      <c r="T525">
        <f t="shared" si="114"/>
        <v>4</v>
      </c>
      <c r="U525">
        <f t="shared" si="116"/>
        <v>0</v>
      </c>
      <c r="V525">
        <f t="shared" si="116"/>
        <v>0</v>
      </c>
      <c r="W525" s="28" t="str">
        <f t="shared" si="115"/>
        <v>-</v>
      </c>
      <c r="X525" t="str">
        <f>IF(ISERROR(FIND(",", D525, 1)), "-", "ERROR")</f>
        <v>-</v>
      </c>
    </row>
    <row r="526" spans="1:24" ht="19.5" thickTop="1" thickBot="1" x14ac:dyDescent="0.3">
      <c r="A526" t="s">
        <v>286</v>
      </c>
      <c r="B526" t="s">
        <v>288</v>
      </c>
      <c r="H526" t="s">
        <v>894</v>
      </c>
      <c r="O526" s="49" t="str">
        <f t="shared" si="112"/>
        <v>OK</v>
      </c>
      <c r="P526" s="49" t="str">
        <f t="shared" si="113"/>
        <v>OK</v>
      </c>
      <c r="Q526">
        <f>LEN(L526)</f>
        <v>0</v>
      </c>
      <c r="R526">
        <f>LEN(J526)</f>
        <v>0</v>
      </c>
      <c r="S526">
        <f>LEN(I526)</f>
        <v>0</v>
      </c>
      <c r="T526">
        <f t="shared" si="114"/>
        <v>10</v>
      </c>
      <c r="U526">
        <f t="shared" si="116"/>
        <v>0</v>
      </c>
      <c r="V526">
        <f t="shared" si="116"/>
        <v>0</v>
      </c>
      <c r="W526" s="28" t="str">
        <f t="shared" si="115"/>
        <v>-</v>
      </c>
      <c r="X526" t="str">
        <f>IF(ISERROR(FIND(",", D526, 1)), "-", "ERROR")</f>
        <v>-</v>
      </c>
    </row>
    <row r="527" spans="1:24" ht="46.5" thickTop="1" thickBot="1" x14ac:dyDescent="0.3">
      <c r="A527" s="26" t="s">
        <v>1295</v>
      </c>
      <c r="B527" t="s">
        <v>313</v>
      </c>
      <c r="D527" t="s">
        <v>1294</v>
      </c>
      <c r="G527" t="s">
        <v>266</v>
      </c>
      <c r="H527" t="s">
        <v>919</v>
      </c>
      <c r="I527" t="s">
        <v>1296</v>
      </c>
      <c r="O527" s="49" t="str">
        <f t="shared" si="112"/>
        <v>OK</v>
      </c>
      <c r="P527" s="49" t="str">
        <f t="shared" si="113"/>
        <v>OK</v>
      </c>
      <c r="Q527">
        <f>LEN(L527)</f>
        <v>0</v>
      </c>
      <c r="R527">
        <f>LEN(J527)</f>
        <v>0</v>
      </c>
      <c r="S527">
        <f>LEN(I527)</f>
        <v>152</v>
      </c>
      <c r="T527">
        <f t="shared" si="114"/>
        <v>97</v>
      </c>
      <c r="U527">
        <f t="shared" si="116"/>
        <v>0</v>
      </c>
      <c r="V527">
        <f t="shared" si="116"/>
        <v>0</v>
      </c>
      <c r="W527" s="28" t="str">
        <f t="shared" si="115"/>
        <v>-</v>
      </c>
      <c r="X527" t="str">
        <f>IF(ISERROR(FIND(",", D527, 1)), "-", "ERROR")</f>
        <v>-</v>
      </c>
    </row>
    <row r="528" spans="1:24" ht="19.5" thickTop="1" thickBot="1" x14ac:dyDescent="0.3">
      <c r="A528" t="s">
        <v>287</v>
      </c>
      <c r="B528" t="s">
        <v>288</v>
      </c>
      <c r="H528" t="s">
        <v>604</v>
      </c>
      <c r="O528" s="49" t="str">
        <f t="shared" si="112"/>
        <v>OK</v>
      </c>
      <c r="P528" s="49" t="str">
        <f t="shared" si="113"/>
        <v>OK</v>
      </c>
      <c r="Q528">
        <f>LEN(L528)</f>
        <v>0</v>
      </c>
      <c r="R528">
        <f>LEN(J528)</f>
        <v>0</v>
      </c>
      <c r="S528">
        <f>LEN(I528)</f>
        <v>0</v>
      </c>
      <c r="T528">
        <f t="shared" si="114"/>
        <v>6</v>
      </c>
      <c r="U528">
        <f t="shared" si="116"/>
        <v>0</v>
      </c>
      <c r="V528">
        <f t="shared" si="116"/>
        <v>0</v>
      </c>
      <c r="W528" s="28" t="str">
        <f t="shared" si="115"/>
        <v>-</v>
      </c>
      <c r="X528" t="str">
        <f>IF(ISERROR(FIND(",", D528, 1)), "-", "ERROR")</f>
        <v>-</v>
      </c>
    </row>
    <row r="529" spans="1:16" ht="19.5" thickTop="1" thickBot="1" x14ac:dyDescent="0.3">
      <c r="A529" t="s">
        <v>1574</v>
      </c>
      <c r="B529" t="s">
        <v>288</v>
      </c>
      <c r="D529" t="s">
        <v>1574</v>
      </c>
      <c r="M529" t="str">
        <f>IF(E529&lt;&gt; "",  "https://en.wikipedia.org" &amp; E529, "")</f>
        <v/>
      </c>
      <c r="O529" s="49" t="str">
        <f t="shared" si="112"/>
        <v>OK</v>
      </c>
      <c r="P529" s="49" t="str">
        <f t="shared" si="113"/>
        <v>OK</v>
      </c>
    </row>
    <row r="530" spans="1:16" ht="19.5" thickTop="1" thickBot="1" x14ac:dyDescent="0.3">
      <c r="A530" t="s">
        <v>1575</v>
      </c>
      <c r="B530" t="s">
        <v>288</v>
      </c>
      <c r="D530" t="s">
        <v>1575</v>
      </c>
      <c r="M530" t="str">
        <f t="shared" ref="M530:M593" si="117">IF(E530&lt;&gt; "",  "https://en.wikipedia.org" &amp; E530, "")</f>
        <v/>
      </c>
      <c r="O530" s="49" t="str">
        <f t="shared" si="112"/>
        <v>OK</v>
      </c>
      <c r="P530" s="49" t="str">
        <f t="shared" si="113"/>
        <v>OK</v>
      </c>
    </row>
    <row r="531" spans="1:16" ht="19.5" thickTop="1" thickBot="1" x14ac:dyDescent="0.3">
      <c r="A531" t="s">
        <v>1576</v>
      </c>
      <c r="B531" t="s">
        <v>288</v>
      </c>
      <c r="D531" t="s">
        <v>1576</v>
      </c>
      <c r="M531" t="str">
        <f t="shared" si="117"/>
        <v/>
      </c>
      <c r="O531" s="49" t="str">
        <f t="shared" si="112"/>
        <v>OK</v>
      </c>
      <c r="P531" s="49" t="str">
        <f t="shared" si="113"/>
        <v>OK</v>
      </c>
    </row>
    <row r="532" spans="1:16" ht="19.5" thickTop="1" thickBot="1" x14ac:dyDescent="0.3">
      <c r="A532" t="s">
        <v>1577</v>
      </c>
      <c r="B532" t="s">
        <v>288</v>
      </c>
      <c r="D532" t="s">
        <v>1577</v>
      </c>
      <c r="M532" t="str">
        <f t="shared" si="117"/>
        <v/>
      </c>
      <c r="O532" s="49" t="str">
        <f t="shared" si="112"/>
        <v>OK</v>
      </c>
      <c r="P532" s="49" t="str">
        <f t="shared" si="113"/>
        <v>OK</v>
      </c>
    </row>
    <row r="533" spans="1:16" ht="19.5" thickTop="1" thickBot="1" x14ac:dyDescent="0.3">
      <c r="A533" t="s">
        <v>1578</v>
      </c>
      <c r="B533" t="s">
        <v>288</v>
      </c>
      <c r="D533" t="s">
        <v>1578</v>
      </c>
      <c r="M533" t="str">
        <f t="shared" si="117"/>
        <v/>
      </c>
      <c r="O533" s="49" t="str">
        <f t="shared" si="112"/>
        <v>OK</v>
      </c>
      <c r="P533" s="49" t="str">
        <f t="shared" si="113"/>
        <v>OK</v>
      </c>
    </row>
    <row r="534" spans="1:16" ht="19.5" thickTop="1" thickBot="1" x14ac:dyDescent="0.3">
      <c r="A534" t="s">
        <v>1579</v>
      </c>
      <c r="B534" t="s">
        <v>288</v>
      </c>
      <c r="D534" t="s">
        <v>1579</v>
      </c>
      <c r="M534" t="str">
        <f t="shared" si="117"/>
        <v/>
      </c>
      <c r="O534" s="49" t="str">
        <f t="shared" si="112"/>
        <v>OK</v>
      </c>
      <c r="P534" s="49" t="str">
        <f t="shared" si="113"/>
        <v>OK</v>
      </c>
    </row>
    <row r="535" spans="1:16" ht="19.5" thickTop="1" thickBot="1" x14ac:dyDescent="0.3">
      <c r="A535" t="s">
        <v>1580</v>
      </c>
      <c r="B535" t="s">
        <v>288</v>
      </c>
      <c r="D535" t="s">
        <v>1580</v>
      </c>
      <c r="M535" t="str">
        <f t="shared" si="117"/>
        <v/>
      </c>
      <c r="O535" s="49" t="str">
        <f t="shared" si="112"/>
        <v>OK</v>
      </c>
      <c r="P535" s="49" t="str">
        <f t="shared" si="113"/>
        <v>OK</v>
      </c>
    </row>
    <row r="536" spans="1:16" ht="19.5" thickTop="1" thickBot="1" x14ac:dyDescent="0.3">
      <c r="A536" t="s">
        <v>1581</v>
      </c>
      <c r="B536" t="s">
        <v>288</v>
      </c>
      <c r="D536" t="s">
        <v>1581</v>
      </c>
      <c r="M536" t="str">
        <f t="shared" si="117"/>
        <v/>
      </c>
      <c r="O536" s="49" t="str">
        <f t="shared" si="112"/>
        <v>OK</v>
      </c>
      <c r="P536" s="49" t="str">
        <f t="shared" si="113"/>
        <v>OK</v>
      </c>
    </row>
    <row r="537" spans="1:16" ht="19.5" thickTop="1" thickBot="1" x14ac:dyDescent="0.3">
      <c r="A537" t="s">
        <v>1582</v>
      </c>
      <c r="B537" t="s">
        <v>288</v>
      </c>
      <c r="D537" t="s">
        <v>1582</v>
      </c>
      <c r="M537" t="str">
        <f t="shared" si="117"/>
        <v/>
      </c>
      <c r="O537" s="49" t="str">
        <f t="shared" si="112"/>
        <v>OK</v>
      </c>
      <c r="P537" s="49" t="str">
        <f t="shared" si="113"/>
        <v>OK</v>
      </c>
    </row>
    <row r="538" spans="1:16" ht="19.5" thickTop="1" thickBot="1" x14ac:dyDescent="0.3">
      <c r="A538" t="s">
        <v>1583</v>
      </c>
      <c r="B538" t="s">
        <v>288</v>
      </c>
      <c r="D538" t="s">
        <v>1583</v>
      </c>
      <c r="M538" t="str">
        <f t="shared" si="117"/>
        <v/>
      </c>
      <c r="O538" s="49" t="str">
        <f t="shared" si="112"/>
        <v>OK</v>
      </c>
      <c r="P538" s="49" t="str">
        <f t="shared" si="113"/>
        <v>OK</v>
      </c>
    </row>
    <row r="539" spans="1:16" ht="19.5" thickTop="1" thickBot="1" x14ac:dyDescent="0.3">
      <c r="A539" t="s">
        <v>1584</v>
      </c>
      <c r="B539" t="s">
        <v>288</v>
      </c>
      <c r="D539" t="s">
        <v>1584</v>
      </c>
      <c r="M539" t="str">
        <f t="shared" si="117"/>
        <v/>
      </c>
      <c r="O539" s="49" t="str">
        <f t="shared" si="112"/>
        <v>OK</v>
      </c>
      <c r="P539" s="49" t="str">
        <f t="shared" si="113"/>
        <v>OK</v>
      </c>
    </row>
    <row r="540" spans="1:16" ht="19.5" thickTop="1" thickBot="1" x14ac:dyDescent="0.3">
      <c r="A540" t="s">
        <v>1585</v>
      </c>
      <c r="B540" t="s">
        <v>288</v>
      </c>
      <c r="D540" t="s">
        <v>1585</v>
      </c>
      <c r="M540" t="str">
        <f t="shared" si="117"/>
        <v/>
      </c>
      <c r="O540" s="49" t="str">
        <f t="shared" si="112"/>
        <v>OK</v>
      </c>
      <c r="P540" s="49" t="str">
        <f t="shared" si="113"/>
        <v>OK</v>
      </c>
    </row>
    <row r="541" spans="1:16" ht="19.5" thickTop="1" thickBot="1" x14ac:dyDescent="0.3">
      <c r="A541" t="s">
        <v>1586</v>
      </c>
      <c r="B541" t="s">
        <v>288</v>
      </c>
      <c r="D541" t="s">
        <v>1586</v>
      </c>
      <c r="M541" t="str">
        <f t="shared" si="117"/>
        <v/>
      </c>
      <c r="O541" s="49" t="str">
        <f t="shared" si="112"/>
        <v>OK</v>
      </c>
      <c r="P541" s="49" t="str">
        <f t="shared" si="113"/>
        <v>OK</v>
      </c>
    </row>
    <row r="542" spans="1:16" ht="19.5" thickTop="1" thickBot="1" x14ac:dyDescent="0.3">
      <c r="A542" t="s">
        <v>1587</v>
      </c>
      <c r="B542" t="s">
        <v>288</v>
      </c>
      <c r="D542" t="s">
        <v>1587</v>
      </c>
      <c r="M542" t="str">
        <f t="shared" si="117"/>
        <v/>
      </c>
      <c r="O542" s="49" t="str">
        <f t="shared" si="112"/>
        <v>OK</v>
      </c>
      <c r="P542" s="49" t="str">
        <f t="shared" si="113"/>
        <v>OK</v>
      </c>
    </row>
    <row r="543" spans="1:16" ht="19.5" thickTop="1" thickBot="1" x14ac:dyDescent="0.3">
      <c r="A543" t="s">
        <v>1588</v>
      </c>
      <c r="B543" t="s">
        <v>288</v>
      </c>
      <c r="D543" t="s">
        <v>1588</v>
      </c>
      <c r="E543" t="s">
        <v>1589</v>
      </c>
      <c r="M543" t="str">
        <f t="shared" si="117"/>
        <v>https://en.wikipedia.org/wiki/Alternaria_allii</v>
      </c>
      <c r="O543" s="49" t="str">
        <f t="shared" si="112"/>
        <v>OK</v>
      </c>
      <c r="P543" s="49" t="str">
        <f t="shared" si="113"/>
        <v>OK</v>
      </c>
    </row>
    <row r="544" spans="1:16" ht="19.5" thickTop="1" thickBot="1" x14ac:dyDescent="0.3">
      <c r="A544" t="s">
        <v>1590</v>
      </c>
      <c r="B544" t="s">
        <v>288</v>
      </c>
      <c r="D544" t="s">
        <v>1590</v>
      </c>
      <c r="M544" t="str">
        <f t="shared" si="117"/>
        <v/>
      </c>
      <c r="O544" s="49" t="str">
        <f t="shared" si="112"/>
        <v>OK</v>
      </c>
      <c r="P544" s="49" t="str">
        <f t="shared" si="113"/>
        <v>OK</v>
      </c>
    </row>
    <row r="545" spans="1:16" ht="19.5" thickTop="1" thickBot="1" x14ac:dyDescent="0.3">
      <c r="A545" t="s">
        <v>1591</v>
      </c>
      <c r="B545" t="s">
        <v>288</v>
      </c>
      <c r="D545" t="s">
        <v>1591</v>
      </c>
      <c r="M545" t="str">
        <f t="shared" si="117"/>
        <v/>
      </c>
      <c r="O545" s="49" t="str">
        <f t="shared" si="112"/>
        <v>OK</v>
      </c>
      <c r="P545" s="49" t="str">
        <f t="shared" si="113"/>
        <v>OK</v>
      </c>
    </row>
    <row r="546" spans="1:16" ht="19.5" thickTop="1" thickBot="1" x14ac:dyDescent="0.3">
      <c r="A546" t="s">
        <v>1592</v>
      </c>
      <c r="B546" t="s">
        <v>288</v>
      </c>
      <c r="D546" t="s">
        <v>1592</v>
      </c>
      <c r="M546" t="str">
        <f t="shared" si="117"/>
        <v/>
      </c>
      <c r="O546" s="49" t="str">
        <f t="shared" si="112"/>
        <v>OK</v>
      </c>
      <c r="P546" s="49" t="str">
        <f t="shared" si="113"/>
        <v>OK</v>
      </c>
    </row>
    <row r="547" spans="1:16" ht="19.5" thickTop="1" thickBot="1" x14ac:dyDescent="0.3">
      <c r="A547" t="s">
        <v>1593</v>
      </c>
      <c r="B547" t="s">
        <v>288</v>
      </c>
      <c r="D547" t="s">
        <v>1593</v>
      </c>
      <c r="M547" t="str">
        <f t="shared" si="117"/>
        <v/>
      </c>
      <c r="O547" s="49" t="str">
        <f t="shared" si="112"/>
        <v>OK</v>
      </c>
      <c r="P547" s="49" t="str">
        <f t="shared" si="113"/>
        <v>OK</v>
      </c>
    </row>
    <row r="548" spans="1:16" ht="19.5" thickTop="1" thickBot="1" x14ac:dyDescent="0.3">
      <c r="A548" t="s">
        <v>1594</v>
      </c>
      <c r="B548" t="s">
        <v>288</v>
      </c>
      <c r="D548" t="s">
        <v>1594</v>
      </c>
      <c r="M548" t="str">
        <f t="shared" si="117"/>
        <v/>
      </c>
      <c r="O548" s="49" t="str">
        <f t="shared" si="112"/>
        <v>OK</v>
      </c>
      <c r="P548" s="49" t="str">
        <f t="shared" si="113"/>
        <v>OK</v>
      </c>
    </row>
    <row r="549" spans="1:16" ht="19.5" thickTop="1" thickBot="1" x14ac:dyDescent="0.3">
      <c r="A549" t="s">
        <v>1595</v>
      </c>
      <c r="B549" t="s">
        <v>288</v>
      </c>
      <c r="D549" t="s">
        <v>1595</v>
      </c>
      <c r="M549" t="str">
        <f t="shared" si="117"/>
        <v/>
      </c>
      <c r="O549" s="49" t="str">
        <f t="shared" si="112"/>
        <v>OK</v>
      </c>
      <c r="P549" s="49" t="str">
        <f t="shared" si="113"/>
        <v>OK</v>
      </c>
    </row>
    <row r="550" spans="1:16" ht="19.5" thickTop="1" thickBot="1" x14ac:dyDescent="0.3">
      <c r="A550" t="s">
        <v>1596</v>
      </c>
      <c r="B550" t="s">
        <v>288</v>
      </c>
      <c r="D550" t="s">
        <v>1596</v>
      </c>
      <c r="M550" t="str">
        <f t="shared" si="117"/>
        <v/>
      </c>
      <c r="O550" s="49" t="str">
        <f t="shared" si="112"/>
        <v>OK</v>
      </c>
      <c r="P550" s="49" t="str">
        <f t="shared" si="113"/>
        <v>OK</v>
      </c>
    </row>
    <row r="551" spans="1:16" ht="19.5" thickTop="1" thickBot="1" x14ac:dyDescent="0.3">
      <c r="A551" t="s">
        <v>1597</v>
      </c>
      <c r="B551" t="s">
        <v>288</v>
      </c>
      <c r="D551" t="s">
        <v>1597</v>
      </c>
      <c r="M551" t="str">
        <f t="shared" si="117"/>
        <v/>
      </c>
      <c r="O551" s="49" t="str">
        <f t="shared" si="112"/>
        <v>OK</v>
      </c>
      <c r="P551" s="49" t="str">
        <f t="shared" si="113"/>
        <v>OK</v>
      </c>
    </row>
    <row r="552" spans="1:16" ht="19.5" thickTop="1" thickBot="1" x14ac:dyDescent="0.3">
      <c r="A552" t="s">
        <v>1598</v>
      </c>
      <c r="B552" t="s">
        <v>288</v>
      </c>
      <c r="D552" t="s">
        <v>1598</v>
      </c>
      <c r="M552" t="str">
        <f t="shared" si="117"/>
        <v/>
      </c>
      <c r="O552" s="49" t="str">
        <f t="shared" si="112"/>
        <v>OK</v>
      </c>
      <c r="P552" s="49" t="str">
        <f t="shared" si="113"/>
        <v>OK</v>
      </c>
    </row>
    <row r="553" spans="1:16" ht="19.5" thickTop="1" thickBot="1" x14ac:dyDescent="0.3">
      <c r="A553" t="s">
        <v>1599</v>
      </c>
      <c r="B553" t="s">
        <v>288</v>
      </c>
      <c r="D553" t="s">
        <v>1599</v>
      </c>
      <c r="M553" t="str">
        <f t="shared" si="117"/>
        <v/>
      </c>
      <c r="O553" s="49" t="str">
        <f t="shared" si="112"/>
        <v>OK</v>
      </c>
      <c r="P553" s="49" t="str">
        <f t="shared" si="113"/>
        <v>OK</v>
      </c>
    </row>
    <row r="554" spans="1:16" ht="19.5" thickTop="1" thickBot="1" x14ac:dyDescent="0.3">
      <c r="A554" t="s">
        <v>1600</v>
      </c>
      <c r="B554" t="s">
        <v>288</v>
      </c>
      <c r="D554" t="s">
        <v>1600</v>
      </c>
      <c r="M554" t="str">
        <f t="shared" si="117"/>
        <v/>
      </c>
      <c r="O554" s="49" t="str">
        <f t="shared" si="112"/>
        <v>OK</v>
      </c>
      <c r="P554" s="49" t="str">
        <f t="shared" si="113"/>
        <v>OK</v>
      </c>
    </row>
    <row r="555" spans="1:16" ht="19.5" thickTop="1" thickBot="1" x14ac:dyDescent="0.3">
      <c r="A555" t="s">
        <v>1601</v>
      </c>
      <c r="B555" t="s">
        <v>288</v>
      </c>
      <c r="D555" t="s">
        <v>1601</v>
      </c>
      <c r="M555" t="str">
        <f t="shared" si="117"/>
        <v/>
      </c>
      <c r="O555" s="49" t="str">
        <f t="shared" si="112"/>
        <v>OK</v>
      </c>
      <c r="P555" s="49" t="str">
        <f t="shared" si="113"/>
        <v>OK</v>
      </c>
    </row>
    <row r="556" spans="1:16" ht="19.5" thickTop="1" thickBot="1" x14ac:dyDescent="0.3">
      <c r="A556" t="s">
        <v>1602</v>
      </c>
      <c r="B556" t="s">
        <v>288</v>
      </c>
      <c r="D556" t="s">
        <v>1602</v>
      </c>
      <c r="M556" t="str">
        <f t="shared" si="117"/>
        <v/>
      </c>
      <c r="O556" s="49" t="str">
        <f t="shared" si="112"/>
        <v>OK</v>
      </c>
      <c r="P556" s="49" t="str">
        <f t="shared" si="113"/>
        <v>OK</v>
      </c>
    </row>
    <row r="557" spans="1:16" ht="19.5" thickTop="1" thickBot="1" x14ac:dyDescent="0.3">
      <c r="A557" t="s">
        <v>1603</v>
      </c>
      <c r="B557" t="s">
        <v>288</v>
      </c>
      <c r="D557" t="s">
        <v>1603</v>
      </c>
      <c r="M557" t="str">
        <f t="shared" si="117"/>
        <v/>
      </c>
      <c r="O557" s="49" t="str">
        <f t="shared" si="112"/>
        <v>OK</v>
      </c>
      <c r="P557" s="49" t="str">
        <f t="shared" si="113"/>
        <v>OK</v>
      </c>
    </row>
    <row r="558" spans="1:16" ht="19.5" thickTop="1" thickBot="1" x14ac:dyDescent="0.3">
      <c r="A558" t="s">
        <v>1604</v>
      </c>
      <c r="B558" t="s">
        <v>288</v>
      </c>
      <c r="D558" t="s">
        <v>1604</v>
      </c>
      <c r="M558" t="str">
        <f t="shared" si="117"/>
        <v/>
      </c>
      <c r="O558" s="49" t="str">
        <f t="shared" si="112"/>
        <v>OK</v>
      </c>
      <c r="P558" s="49" t="str">
        <f t="shared" si="113"/>
        <v>OK</v>
      </c>
    </row>
    <row r="559" spans="1:16" ht="19.5" thickTop="1" thickBot="1" x14ac:dyDescent="0.3">
      <c r="A559" t="s">
        <v>1605</v>
      </c>
      <c r="B559" t="s">
        <v>288</v>
      </c>
      <c r="D559" t="s">
        <v>1605</v>
      </c>
      <c r="M559" t="str">
        <f t="shared" si="117"/>
        <v/>
      </c>
      <c r="O559" s="49" t="str">
        <f t="shared" si="112"/>
        <v>OK</v>
      </c>
      <c r="P559" s="49" t="str">
        <f t="shared" si="113"/>
        <v>OK</v>
      </c>
    </row>
    <row r="560" spans="1:16" ht="19.5" thickTop="1" thickBot="1" x14ac:dyDescent="0.3">
      <c r="A560" t="s">
        <v>1606</v>
      </c>
      <c r="B560" t="s">
        <v>288</v>
      </c>
      <c r="D560" t="s">
        <v>1606</v>
      </c>
      <c r="M560" t="str">
        <f t="shared" si="117"/>
        <v/>
      </c>
      <c r="O560" s="49" t="str">
        <f t="shared" si="112"/>
        <v>OK</v>
      </c>
      <c r="P560" s="49" t="str">
        <f t="shared" si="113"/>
        <v>OK</v>
      </c>
    </row>
    <row r="561" spans="1:16" ht="19.5" thickTop="1" thickBot="1" x14ac:dyDescent="0.3">
      <c r="A561" t="s">
        <v>1607</v>
      </c>
      <c r="B561" t="s">
        <v>288</v>
      </c>
      <c r="D561" t="s">
        <v>1607</v>
      </c>
      <c r="M561" t="str">
        <f t="shared" si="117"/>
        <v/>
      </c>
      <c r="O561" s="49" t="str">
        <f t="shared" si="112"/>
        <v>OK</v>
      </c>
      <c r="P561" s="49" t="str">
        <f t="shared" si="113"/>
        <v>OK</v>
      </c>
    </row>
    <row r="562" spans="1:16" ht="19.5" thickTop="1" thickBot="1" x14ac:dyDescent="0.3">
      <c r="A562" t="s">
        <v>1608</v>
      </c>
      <c r="B562" t="s">
        <v>288</v>
      </c>
      <c r="D562" t="s">
        <v>1608</v>
      </c>
      <c r="M562" t="str">
        <f t="shared" si="117"/>
        <v/>
      </c>
      <c r="O562" s="49" t="str">
        <f t="shared" si="112"/>
        <v>OK</v>
      </c>
      <c r="P562" s="49" t="str">
        <f t="shared" si="113"/>
        <v>OK</v>
      </c>
    </row>
    <row r="563" spans="1:16" ht="19.5" thickTop="1" thickBot="1" x14ac:dyDescent="0.3">
      <c r="A563" t="s">
        <v>1609</v>
      </c>
      <c r="B563" t="s">
        <v>288</v>
      </c>
      <c r="D563" t="s">
        <v>1609</v>
      </c>
      <c r="M563" t="str">
        <f t="shared" si="117"/>
        <v/>
      </c>
      <c r="O563" s="49" t="str">
        <f t="shared" si="112"/>
        <v>OK</v>
      </c>
      <c r="P563" s="49" t="str">
        <f t="shared" si="113"/>
        <v>OK</v>
      </c>
    </row>
    <row r="564" spans="1:16" ht="19.5" thickTop="1" thickBot="1" x14ac:dyDescent="0.3">
      <c r="A564" t="s">
        <v>1610</v>
      </c>
      <c r="B564" t="s">
        <v>288</v>
      </c>
      <c r="D564" t="s">
        <v>1610</v>
      </c>
      <c r="M564" t="str">
        <f t="shared" si="117"/>
        <v/>
      </c>
      <c r="O564" s="49" t="str">
        <f t="shared" si="112"/>
        <v>OK</v>
      </c>
      <c r="P564" s="49" t="str">
        <f t="shared" si="113"/>
        <v>OK</v>
      </c>
    </row>
    <row r="565" spans="1:16" ht="19.5" thickTop="1" thickBot="1" x14ac:dyDescent="0.3">
      <c r="A565" t="s">
        <v>1611</v>
      </c>
      <c r="B565" t="s">
        <v>288</v>
      </c>
      <c r="D565" t="s">
        <v>1611</v>
      </c>
      <c r="M565" t="str">
        <f t="shared" si="117"/>
        <v/>
      </c>
      <c r="O565" s="49" t="str">
        <f t="shared" si="112"/>
        <v>OK</v>
      </c>
      <c r="P565" s="49" t="str">
        <f t="shared" si="113"/>
        <v>OK</v>
      </c>
    </row>
    <row r="566" spans="1:16" ht="19.5" thickTop="1" thickBot="1" x14ac:dyDescent="0.3">
      <c r="A566" t="s">
        <v>1612</v>
      </c>
      <c r="B566" t="s">
        <v>288</v>
      </c>
      <c r="D566" t="s">
        <v>1612</v>
      </c>
      <c r="E566" t="s">
        <v>1613</v>
      </c>
      <c r="M566" t="str">
        <f t="shared" si="117"/>
        <v>https://en.wikipedia.org/wiki/Alternaria_arachidis</v>
      </c>
      <c r="O566" s="49" t="str">
        <f t="shared" si="112"/>
        <v>OK</v>
      </c>
      <c r="P566" s="49" t="str">
        <f t="shared" si="113"/>
        <v>OK</v>
      </c>
    </row>
    <row r="567" spans="1:16" ht="19.5" thickTop="1" thickBot="1" x14ac:dyDescent="0.3">
      <c r="A567" t="s">
        <v>1614</v>
      </c>
      <c r="B567" t="s">
        <v>288</v>
      </c>
      <c r="D567" t="s">
        <v>1614</v>
      </c>
      <c r="M567" t="str">
        <f t="shared" si="117"/>
        <v/>
      </c>
      <c r="O567" s="49" t="str">
        <f t="shared" si="112"/>
        <v>OK</v>
      </c>
      <c r="P567" s="49" t="str">
        <f t="shared" si="113"/>
        <v>OK</v>
      </c>
    </row>
    <row r="568" spans="1:16" ht="19.5" thickTop="1" thickBot="1" x14ac:dyDescent="0.3">
      <c r="A568" t="s">
        <v>1615</v>
      </c>
      <c r="B568" t="s">
        <v>288</v>
      </c>
      <c r="D568" t="s">
        <v>1615</v>
      </c>
      <c r="M568" t="str">
        <f t="shared" si="117"/>
        <v/>
      </c>
      <c r="O568" s="49" t="str">
        <f t="shared" si="112"/>
        <v>OK</v>
      </c>
      <c r="P568" s="49" t="str">
        <f t="shared" si="113"/>
        <v>OK</v>
      </c>
    </row>
    <row r="569" spans="1:16" ht="19.5" thickTop="1" thickBot="1" x14ac:dyDescent="0.3">
      <c r="A569" t="s">
        <v>1616</v>
      </c>
      <c r="B569" t="s">
        <v>288</v>
      </c>
      <c r="D569" t="s">
        <v>1616</v>
      </c>
      <c r="M569" t="str">
        <f t="shared" si="117"/>
        <v/>
      </c>
      <c r="O569" s="49" t="str">
        <f t="shared" si="112"/>
        <v>OK</v>
      </c>
      <c r="P569" s="49" t="str">
        <f t="shared" si="113"/>
        <v>OK</v>
      </c>
    </row>
    <row r="570" spans="1:16" ht="19.5" thickTop="1" thickBot="1" x14ac:dyDescent="0.3">
      <c r="A570" t="s">
        <v>1617</v>
      </c>
      <c r="B570" t="s">
        <v>288</v>
      </c>
      <c r="D570" t="s">
        <v>1617</v>
      </c>
      <c r="M570" t="str">
        <f t="shared" si="117"/>
        <v/>
      </c>
      <c r="O570" s="49" t="str">
        <f t="shared" si="112"/>
        <v>OK</v>
      </c>
      <c r="P570" s="49" t="str">
        <f t="shared" si="113"/>
        <v>OK</v>
      </c>
    </row>
    <row r="571" spans="1:16" ht="19.5" thickTop="1" thickBot="1" x14ac:dyDescent="0.3">
      <c r="A571" t="s">
        <v>1618</v>
      </c>
      <c r="B571" t="s">
        <v>288</v>
      </c>
      <c r="D571" t="s">
        <v>1618</v>
      </c>
      <c r="M571" t="str">
        <f t="shared" si="117"/>
        <v/>
      </c>
      <c r="O571" s="49" t="str">
        <f t="shared" si="112"/>
        <v>OK</v>
      </c>
      <c r="P571" s="49" t="str">
        <f t="shared" si="113"/>
        <v>OK</v>
      </c>
    </row>
    <row r="572" spans="1:16" ht="19.5" thickTop="1" thickBot="1" x14ac:dyDescent="0.3">
      <c r="A572" t="s">
        <v>1619</v>
      </c>
      <c r="B572" t="s">
        <v>288</v>
      </c>
      <c r="D572" t="s">
        <v>1619</v>
      </c>
      <c r="M572" t="str">
        <f t="shared" si="117"/>
        <v/>
      </c>
      <c r="O572" s="49" t="str">
        <f t="shared" si="112"/>
        <v>OK</v>
      </c>
      <c r="P572" s="49" t="str">
        <f t="shared" si="113"/>
        <v>OK</v>
      </c>
    </row>
    <row r="573" spans="1:16" ht="19.5" thickTop="1" thickBot="1" x14ac:dyDescent="0.3">
      <c r="A573" t="s">
        <v>1620</v>
      </c>
      <c r="B573" t="s">
        <v>288</v>
      </c>
      <c r="D573" t="s">
        <v>1620</v>
      </c>
      <c r="M573" t="str">
        <f t="shared" si="117"/>
        <v/>
      </c>
      <c r="O573" s="49" t="str">
        <f t="shared" si="112"/>
        <v>OK</v>
      </c>
      <c r="P573" s="49" t="str">
        <f t="shared" si="113"/>
        <v>OK</v>
      </c>
    </row>
    <row r="574" spans="1:16" ht="19.5" thickTop="1" thickBot="1" x14ac:dyDescent="0.3">
      <c r="A574" t="s">
        <v>1621</v>
      </c>
      <c r="B574" t="s">
        <v>288</v>
      </c>
      <c r="D574" t="s">
        <v>1621</v>
      </c>
      <c r="M574" t="str">
        <f t="shared" si="117"/>
        <v/>
      </c>
      <c r="O574" s="49" t="str">
        <f t="shared" si="112"/>
        <v>OK</v>
      </c>
      <c r="P574" s="49" t="str">
        <f t="shared" si="113"/>
        <v>OK</v>
      </c>
    </row>
    <row r="575" spans="1:16" ht="19.5" thickTop="1" thickBot="1" x14ac:dyDescent="0.3">
      <c r="A575" t="s">
        <v>1622</v>
      </c>
      <c r="B575" t="s">
        <v>288</v>
      </c>
      <c r="D575" t="s">
        <v>1622</v>
      </c>
      <c r="M575" t="str">
        <f t="shared" si="117"/>
        <v/>
      </c>
      <c r="O575" s="49" t="str">
        <f t="shared" si="112"/>
        <v>OK</v>
      </c>
      <c r="P575" s="49" t="str">
        <f t="shared" si="113"/>
        <v>OK</v>
      </c>
    </row>
    <row r="576" spans="1:16" ht="19.5" thickTop="1" thickBot="1" x14ac:dyDescent="0.3">
      <c r="A576" t="s">
        <v>1623</v>
      </c>
      <c r="B576" t="s">
        <v>288</v>
      </c>
      <c r="D576" t="s">
        <v>1623</v>
      </c>
      <c r="M576" t="str">
        <f t="shared" si="117"/>
        <v/>
      </c>
      <c r="O576" s="49" t="str">
        <f t="shared" si="112"/>
        <v>OK</v>
      </c>
      <c r="P576" s="49" t="str">
        <f t="shared" si="113"/>
        <v>OK</v>
      </c>
    </row>
    <row r="577" spans="1:16" ht="19.5" thickTop="1" thickBot="1" x14ac:dyDescent="0.3">
      <c r="A577" t="s">
        <v>1624</v>
      </c>
      <c r="B577" t="s">
        <v>288</v>
      </c>
      <c r="D577" t="s">
        <v>1624</v>
      </c>
      <c r="M577" t="str">
        <f t="shared" si="117"/>
        <v/>
      </c>
      <c r="O577" s="49" t="str">
        <f t="shared" si="112"/>
        <v>OK</v>
      </c>
      <c r="P577" s="49" t="str">
        <f t="shared" si="113"/>
        <v>OK</v>
      </c>
    </row>
    <row r="578" spans="1:16" ht="19.5" thickTop="1" thickBot="1" x14ac:dyDescent="0.3">
      <c r="A578" t="s">
        <v>1625</v>
      </c>
      <c r="B578" t="s">
        <v>288</v>
      </c>
      <c r="D578" t="s">
        <v>1625</v>
      </c>
      <c r="M578" t="str">
        <f t="shared" si="117"/>
        <v/>
      </c>
      <c r="O578" s="49" t="str">
        <f t="shared" si="112"/>
        <v>OK</v>
      </c>
      <c r="P578" s="49" t="str">
        <f t="shared" si="113"/>
        <v>OK</v>
      </c>
    </row>
    <row r="579" spans="1:16" ht="19.5" thickTop="1" thickBot="1" x14ac:dyDescent="0.3">
      <c r="A579" t="s">
        <v>1626</v>
      </c>
      <c r="B579" t="s">
        <v>288</v>
      </c>
      <c r="D579" t="s">
        <v>1626</v>
      </c>
      <c r="M579" t="str">
        <f t="shared" si="117"/>
        <v/>
      </c>
      <c r="O579" s="49" t="str">
        <f t="shared" si="112"/>
        <v>OK</v>
      </c>
      <c r="P579" s="49" t="str">
        <f t="shared" si="113"/>
        <v>OK</v>
      </c>
    </row>
    <row r="580" spans="1:16" ht="19.5" thickTop="1" thickBot="1" x14ac:dyDescent="0.3">
      <c r="A580" t="s">
        <v>1627</v>
      </c>
      <c r="B580" t="s">
        <v>288</v>
      </c>
      <c r="D580" t="s">
        <v>1627</v>
      </c>
      <c r="M580" t="str">
        <f t="shared" si="117"/>
        <v/>
      </c>
      <c r="O580" s="49" t="str">
        <f t="shared" ref="O580:O643" si="118">IF(A580=A579, "ERROR","OK")</f>
        <v>OK</v>
      </c>
      <c r="P580" s="49" t="str">
        <f t="shared" ref="P580:P643" si="119">IF(B580="", "ERROR","OK")</f>
        <v>OK</v>
      </c>
    </row>
    <row r="581" spans="1:16" ht="19.5" thickTop="1" thickBot="1" x14ac:dyDescent="0.3">
      <c r="A581" t="s">
        <v>1628</v>
      </c>
      <c r="B581" t="s">
        <v>288</v>
      </c>
      <c r="D581" t="s">
        <v>1628</v>
      </c>
      <c r="M581" t="str">
        <f t="shared" si="117"/>
        <v/>
      </c>
      <c r="O581" s="49" t="str">
        <f t="shared" si="118"/>
        <v>OK</v>
      </c>
      <c r="P581" s="49" t="str">
        <f t="shared" si="119"/>
        <v>OK</v>
      </c>
    </row>
    <row r="582" spans="1:16" ht="19.5" thickTop="1" thickBot="1" x14ac:dyDescent="0.3">
      <c r="A582" t="s">
        <v>1629</v>
      </c>
      <c r="B582" t="s">
        <v>288</v>
      </c>
      <c r="D582" t="s">
        <v>1629</v>
      </c>
      <c r="M582" t="str">
        <f t="shared" si="117"/>
        <v/>
      </c>
      <c r="O582" s="49" t="str">
        <f t="shared" si="118"/>
        <v>OK</v>
      </c>
      <c r="P582" s="49" t="str">
        <f t="shared" si="119"/>
        <v>OK</v>
      </c>
    </row>
    <row r="583" spans="1:16" ht="19.5" thickTop="1" thickBot="1" x14ac:dyDescent="0.3">
      <c r="A583" t="s">
        <v>1630</v>
      </c>
      <c r="B583" t="s">
        <v>288</v>
      </c>
      <c r="D583" t="s">
        <v>1630</v>
      </c>
      <c r="M583" t="str">
        <f t="shared" si="117"/>
        <v/>
      </c>
      <c r="O583" s="49" t="str">
        <f t="shared" si="118"/>
        <v>OK</v>
      </c>
      <c r="P583" s="49" t="str">
        <f t="shared" si="119"/>
        <v>OK</v>
      </c>
    </row>
    <row r="584" spans="1:16" ht="19.5" thickTop="1" thickBot="1" x14ac:dyDescent="0.3">
      <c r="A584" t="s">
        <v>1631</v>
      </c>
      <c r="B584" t="s">
        <v>288</v>
      </c>
      <c r="D584" t="s">
        <v>1631</v>
      </c>
      <c r="M584" t="str">
        <f t="shared" si="117"/>
        <v/>
      </c>
      <c r="O584" s="49" t="str">
        <f t="shared" si="118"/>
        <v>OK</v>
      </c>
      <c r="P584" s="49" t="str">
        <f t="shared" si="119"/>
        <v>OK</v>
      </c>
    </row>
    <row r="585" spans="1:16" ht="19.5" thickTop="1" thickBot="1" x14ac:dyDescent="0.3">
      <c r="A585" t="s">
        <v>1632</v>
      </c>
      <c r="B585" t="s">
        <v>288</v>
      </c>
      <c r="D585" t="s">
        <v>1632</v>
      </c>
      <c r="M585" t="str">
        <f t="shared" si="117"/>
        <v/>
      </c>
      <c r="O585" s="49" t="str">
        <f t="shared" si="118"/>
        <v>OK</v>
      </c>
      <c r="P585" s="49" t="str">
        <f t="shared" si="119"/>
        <v>OK</v>
      </c>
    </row>
    <row r="586" spans="1:16" ht="19.5" thickTop="1" thickBot="1" x14ac:dyDescent="0.3">
      <c r="A586" t="s">
        <v>1633</v>
      </c>
      <c r="B586" t="s">
        <v>288</v>
      </c>
      <c r="D586" t="s">
        <v>1633</v>
      </c>
      <c r="M586" t="str">
        <f t="shared" si="117"/>
        <v/>
      </c>
      <c r="O586" s="49" t="str">
        <f t="shared" si="118"/>
        <v>OK</v>
      </c>
      <c r="P586" s="49" t="str">
        <f t="shared" si="119"/>
        <v>OK</v>
      </c>
    </row>
    <row r="587" spans="1:16" ht="19.5" thickTop="1" thickBot="1" x14ac:dyDescent="0.3">
      <c r="A587" t="s">
        <v>1634</v>
      </c>
      <c r="B587" t="s">
        <v>288</v>
      </c>
      <c r="D587" t="s">
        <v>1634</v>
      </c>
      <c r="M587" t="str">
        <f t="shared" si="117"/>
        <v/>
      </c>
      <c r="O587" s="49" t="str">
        <f t="shared" si="118"/>
        <v>OK</v>
      </c>
      <c r="P587" s="49" t="str">
        <f t="shared" si="119"/>
        <v>OK</v>
      </c>
    </row>
    <row r="588" spans="1:16" ht="19.5" thickTop="1" thickBot="1" x14ac:dyDescent="0.3">
      <c r="A588" t="s">
        <v>1635</v>
      </c>
      <c r="B588" t="s">
        <v>288</v>
      </c>
      <c r="D588" t="s">
        <v>1635</v>
      </c>
      <c r="M588" t="str">
        <f t="shared" si="117"/>
        <v/>
      </c>
      <c r="O588" s="49" t="str">
        <f t="shared" si="118"/>
        <v>OK</v>
      </c>
      <c r="P588" s="49" t="str">
        <f t="shared" si="119"/>
        <v>OK</v>
      </c>
    </row>
    <row r="589" spans="1:16" ht="19.5" thickTop="1" thickBot="1" x14ac:dyDescent="0.3">
      <c r="A589" t="s">
        <v>1636</v>
      </c>
      <c r="B589" t="s">
        <v>288</v>
      </c>
      <c r="D589" t="s">
        <v>1636</v>
      </c>
      <c r="M589" t="str">
        <f t="shared" si="117"/>
        <v/>
      </c>
      <c r="O589" s="49" t="str">
        <f t="shared" si="118"/>
        <v>OK</v>
      </c>
      <c r="P589" s="49" t="str">
        <f t="shared" si="119"/>
        <v>OK</v>
      </c>
    </row>
    <row r="590" spans="1:16" ht="19.5" thickTop="1" thickBot="1" x14ac:dyDescent="0.3">
      <c r="A590" t="s">
        <v>1637</v>
      </c>
      <c r="B590" t="s">
        <v>288</v>
      </c>
      <c r="D590" t="s">
        <v>1637</v>
      </c>
      <c r="M590" t="str">
        <f t="shared" si="117"/>
        <v/>
      </c>
      <c r="O590" s="49" t="str">
        <f t="shared" si="118"/>
        <v>OK</v>
      </c>
      <c r="P590" s="49" t="str">
        <f t="shared" si="119"/>
        <v>OK</v>
      </c>
    </row>
    <row r="591" spans="1:16" ht="19.5" thickTop="1" thickBot="1" x14ac:dyDescent="0.3">
      <c r="A591" t="s">
        <v>1638</v>
      </c>
      <c r="B591" t="s">
        <v>288</v>
      </c>
      <c r="D591" t="s">
        <v>1638</v>
      </c>
      <c r="M591" t="str">
        <f t="shared" si="117"/>
        <v/>
      </c>
      <c r="O591" s="49" t="str">
        <f t="shared" si="118"/>
        <v>OK</v>
      </c>
      <c r="P591" s="49" t="str">
        <f t="shared" si="119"/>
        <v>OK</v>
      </c>
    </row>
    <row r="592" spans="1:16" ht="19.5" thickTop="1" thickBot="1" x14ac:dyDescent="0.3">
      <c r="A592" t="s">
        <v>1639</v>
      </c>
      <c r="B592" t="s">
        <v>288</v>
      </c>
      <c r="D592" t="s">
        <v>1639</v>
      </c>
      <c r="M592" t="str">
        <f t="shared" si="117"/>
        <v/>
      </c>
      <c r="O592" s="49" t="str">
        <f t="shared" si="118"/>
        <v>OK</v>
      </c>
      <c r="P592" s="49" t="str">
        <f t="shared" si="119"/>
        <v>OK</v>
      </c>
    </row>
    <row r="593" spans="1:16" ht="19.5" thickTop="1" thickBot="1" x14ac:dyDescent="0.3">
      <c r="A593" t="s">
        <v>1640</v>
      </c>
      <c r="B593" t="s">
        <v>288</v>
      </c>
      <c r="D593" t="s">
        <v>1640</v>
      </c>
      <c r="M593" t="str">
        <f t="shared" si="117"/>
        <v/>
      </c>
      <c r="O593" s="49" t="str">
        <f t="shared" si="118"/>
        <v>OK</v>
      </c>
      <c r="P593" s="49" t="str">
        <f t="shared" si="119"/>
        <v>OK</v>
      </c>
    </row>
    <row r="594" spans="1:16" ht="19.5" thickTop="1" thickBot="1" x14ac:dyDescent="0.3">
      <c r="A594" t="s">
        <v>1641</v>
      </c>
      <c r="B594" t="s">
        <v>288</v>
      </c>
      <c r="D594" t="s">
        <v>1641</v>
      </c>
      <c r="M594" t="str">
        <f t="shared" ref="M594:M657" si="120">IF(E594&lt;&gt; "",  "https://en.wikipedia.org" &amp; E594, "")</f>
        <v/>
      </c>
      <c r="O594" s="49" t="str">
        <f t="shared" si="118"/>
        <v>OK</v>
      </c>
      <c r="P594" s="49" t="str">
        <f t="shared" si="119"/>
        <v>OK</v>
      </c>
    </row>
    <row r="595" spans="1:16" ht="19.5" thickTop="1" thickBot="1" x14ac:dyDescent="0.3">
      <c r="A595" t="s">
        <v>1642</v>
      </c>
      <c r="B595" t="s">
        <v>288</v>
      </c>
      <c r="D595" t="s">
        <v>1642</v>
      </c>
      <c r="M595" t="str">
        <f t="shared" si="120"/>
        <v/>
      </c>
      <c r="O595" s="49" t="str">
        <f t="shared" si="118"/>
        <v>OK</v>
      </c>
      <c r="P595" s="49" t="str">
        <f t="shared" si="119"/>
        <v>OK</v>
      </c>
    </row>
    <row r="596" spans="1:16" ht="19.5" thickTop="1" thickBot="1" x14ac:dyDescent="0.3">
      <c r="A596" t="s">
        <v>1643</v>
      </c>
      <c r="B596" t="s">
        <v>288</v>
      </c>
      <c r="D596" t="s">
        <v>1643</v>
      </c>
      <c r="M596" t="str">
        <f t="shared" si="120"/>
        <v/>
      </c>
      <c r="O596" s="49" t="str">
        <f t="shared" si="118"/>
        <v>OK</v>
      </c>
      <c r="P596" s="49" t="str">
        <f t="shared" si="119"/>
        <v>OK</v>
      </c>
    </row>
    <row r="597" spans="1:16" ht="19.5" thickTop="1" thickBot="1" x14ac:dyDescent="0.3">
      <c r="A597" t="s">
        <v>1644</v>
      </c>
      <c r="B597" t="s">
        <v>288</v>
      </c>
      <c r="D597" t="s">
        <v>1644</v>
      </c>
      <c r="M597" t="str">
        <f t="shared" si="120"/>
        <v/>
      </c>
      <c r="O597" s="49" t="str">
        <f t="shared" si="118"/>
        <v>OK</v>
      </c>
      <c r="P597" s="49" t="str">
        <f t="shared" si="119"/>
        <v>OK</v>
      </c>
    </row>
    <row r="598" spans="1:16" ht="19.5" thickTop="1" thickBot="1" x14ac:dyDescent="0.3">
      <c r="A598" t="s">
        <v>1645</v>
      </c>
      <c r="B598" t="s">
        <v>288</v>
      </c>
      <c r="D598" t="s">
        <v>1645</v>
      </c>
      <c r="M598" t="str">
        <f t="shared" si="120"/>
        <v/>
      </c>
      <c r="O598" s="49" t="str">
        <f t="shared" si="118"/>
        <v>OK</v>
      </c>
      <c r="P598" s="49" t="str">
        <f t="shared" si="119"/>
        <v>OK</v>
      </c>
    </row>
    <row r="599" spans="1:16" ht="19.5" thickTop="1" thickBot="1" x14ac:dyDescent="0.3">
      <c r="A599" t="s">
        <v>1646</v>
      </c>
      <c r="B599" t="s">
        <v>288</v>
      </c>
      <c r="D599" t="s">
        <v>1646</v>
      </c>
      <c r="M599" t="str">
        <f t="shared" si="120"/>
        <v/>
      </c>
      <c r="O599" s="49" t="str">
        <f t="shared" si="118"/>
        <v>OK</v>
      </c>
      <c r="P599" s="49" t="str">
        <f t="shared" si="119"/>
        <v>OK</v>
      </c>
    </row>
    <row r="600" spans="1:16" ht="19.5" thickTop="1" thickBot="1" x14ac:dyDescent="0.3">
      <c r="A600" t="s">
        <v>1647</v>
      </c>
      <c r="B600" t="s">
        <v>288</v>
      </c>
      <c r="D600" t="s">
        <v>1647</v>
      </c>
      <c r="M600" t="str">
        <f t="shared" si="120"/>
        <v/>
      </c>
      <c r="O600" s="49" t="str">
        <f t="shared" si="118"/>
        <v>OK</v>
      </c>
      <c r="P600" s="49" t="str">
        <f t="shared" si="119"/>
        <v>OK</v>
      </c>
    </row>
    <row r="601" spans="1:16" ht="19.5" thickTop="1" thickBot="1" x14ac:dyDescent="0.3">
      <c r="A601" t="s">
        <v>1648</v>
      </c>
      <c r="B601" t="s">
        <v>288</v>
      </c>
      <c r="D601" t="s">
        <v>1648</v>
      </c>
      <c r="M601" t="str">
        <f t="shared" si="120"/>
        <v/>
      </c>
      <c r="O601" s="49" t="str">
        <f t="shared" si="118"/>
        <v>OK</v>
      </c>
      <c r="P601" s="49" t="str">
        <f t="shared" si="119"/>
        <v>OK</v>
      </c>
    </row>
    <row r="602" spans="1:16" ht="19.5" thickTop="1" thickBot="1" x14ac:dyDescent="0.3">
      <c r="A602" t="s">
        <v>1649</v>
      </c>
      <c r="B602" t="s">
        <v>288</v>
      </c>
      <c r="D602" t="s">
        <v>1649</v>
      </c>
      <c r="M602" t="str">
        <f t="shared" si="120"/>
        <v/>
      </c>
      <c r="O602" s="49" t="str">
        <f t="shared" si="118"/>
        <v>OK</v>
      </c>
      <c r="P602" s="49" t="str">
        <f t="shared" si="119"/>
        <v>OK</v>
      </c>
    </row>
    <row r="603" spans="1:16" ht="19.5" thickTop="1" thickBot="1" x14ac:dyDescent="0.3">
      <c r="A603" t="s">
        <v>1650</v>
      </c>
      <c r="B603" t="s">
        <v>288</v>
      </c>
      <c r="D603" t="s">
        <v>1650</v>
      </c>
      <c r="M603" t="str">
        <f t="shared" si="120"/>
        <v/>
      </c>
      <c r="O603" s="49" t="str">
        <f t="shared" si="118"/>
        <v>OK</v>
      </c>
      <c r="P603" s="49" t="str">
        <f t="shared" si="119"/>
        <v>OK</v>
      </c>
    </row>
    <row r="604" spans="1:16" ht="19.5" thickTop="1" thickBot="1" x14ac:dyDescent="0.3">
      <c r="A604" t="s">
        <v>1651</v>
      </c>
      <c r="B604" t="s">
        <v>288</v>
      </c>
      <c r="D604" t="s">
        <v>1651</v>
      </c>
      <c r="M604" t="str">
        <f t="shared" si="120"/>
        <v/>
      </c>
      <c r="O604" s="49" t="str">
        <f t="shared" si="118"/>
        <v>OK</v>
      </c>
      <c r="P604" s="49" t="str">
        <f t="shared" si="119"/>
        <v>OK</v>
      </c>
    </row>
    <row r="605" spans="1:16" ht="19.5" thickTop="1" thickBot="1" x14ac:dyDescent="0.3">
      <c r="A605" t="s">
        <v>1652</v>
      </c>
      <c r="B605" t="s">
        <v>288</v>
      </c>
      <c r="D605" t="s">
        <v>1652</v>
      </c>
      <c r="M605" t="str">
        <f t="shared" si="120"/>
        <v/>
      </c>
      <c r="O605" s="49" t="str">
        <f t="shared" si="118"/>
        <v>OK</v>
      </c>
      <c r="P605" s="49" t="str">
        <f t="shared" si="119"/>
        <v>OK</v>
      </c>
    </row>
    <row r="606" spans="1:16" ht="19.5" thickTop="1" thickBot="1" x14ac:dyDescent="0.3">
      <c r="A606" t="s">
        <v>1653</v>
      </c>
      <c r="B606" t="s">
        <v>288</v>
      </c>
      <c r="D606" t="s">
        <v>1653</v>
      </c>
      <c r="M606" t="str">
        <f t="shared" si="120"/>
        <v/>
      </c>
      <c r="O606" s="49" t="str">
        <f t="shared" si="118"/>
        <v>OK</v>
      </c>
      <c r="P606" s="49" t="str">
        <f t="shared" si="119"/>
        <v>OK</v>
      </c>
    </row>
    <row r="607" spans="1:16" ht="19.5" thickTop="1" thickBot="1" x14ac:dyDescent="0.3">
      <c r="A607" t="s">
        <v>1654</v>
      </c>
      <c r="B607" t="s">
        <v>288</v>
      </c>
      <c r="D607" t="s">
        <v>1654</v>
      </c>
      <c r="M607" t="str">
        <f t="shared" si="120"/>
        <v/>
      </c>
      <c r="O607" s="49" t="str">
        <f t="shared" si="118"/>
        <v>OK</v>
      </c>
      <c r="P607" s="49" t="str">
        <f t="shared" si="119"/>
        <v>OK</v>
      </c>
    </row>
    <row r="608" spans="1:16" ht="19.5" thickTop="1" thickBot="1" x14ac:dyDescent="0.3">
      <c r="A608" t="s">
        <v>1655</v>
      </c>
      <c r="B608" t="s">
        <v>288</v>
      </c>
      <c r="D608" t="s">
        <v>1655</v>
      </c>
      <c r="M608" t="str">
        <f t="shared" si="120"/>
        <v/>
      </c>
      <c r="O608" s="49" t="str">
        <f t="shared" si="118"/>
        <v>OK</v>
      </c>
      <c r="P608" s="49" t="str">
        <f t="shared" si="119"/>
        <v>OK</v>
      </c>
    </row>
    <row r="609" spans="1:16" ht="19.5" thickTop="1" thickBot="1" x14ac:dyDescent="0.3">
      <c r="A609" t="s">
        <v>1656</v>
      </c>
      <c r="B609" t="s">
        <v>288</v>
      </c>
      <c r="D609" t="s">
        <v>1656</v>
      </c>
      <c r="M609" t="str">
        <f t="shared" si="120"/>
        <v/>
      </c>
      <c r="O609" s="49" t="str">
        <f t="shared" si="118"/>
        <v>OK</v>
      </c>
      <c r="P609" s="49" t="str">
        <f t="shared" si="119"/>
        <v>OK</v>
      </c>
    </row>
    <row r="610" spans="1:16" ht="19.5" thickTop="1" thickBot="1" x14ac:dyDescent="0.3">
      <c r="A610" t="s">
        <v>1657</v>
      </c>
      <c r="B610" t="s">
        <v>288</v>
      </c>
      <c r="D610" t="s">
        <v>1657</v>
      </c>
      <c r="E610" t="s">
        <v>1658</v>
      </c>
      <c r="M610" t="str">
        <f t="shared" si="120"/>
        <v>https://en.wikipedia.org/wiki/Alternaria_brassicae</v>
      </c>
      <c r="O610" s="49" t="str">
        <f t="shared" si="118"/>
        <v>OK</v>
      </c>
      <c r="P610" s="49" t="str">
        <f t="shared" si="119"/>
        <v>OK</v>
      </c>
    </row>
    <row r="611" spans="1:16" ht="19.5" thickTop="1" thickBot="1" x14ac:dyDescent="0.3">
      <c r="A611" t="s">
        <v>1659</v>
      </c>
      <c r="B611" t="s">
        <v>288</v>
      </c>
      <c r="D611" t="s">
        <v>1659</v>
      </c>
      <c r="M611" t="str">
        <f t="shared" si="120"/>
        <v/>
      </c>
      <c r="O611" s="49" t="str">
        <f t="shared" si="118"/>
        <v>OK</v>
      </c>
      <c r="P611" s="49" t="str">
        <f t="shared" si="119"/>
        <v>OK</v>
      </c>
    </row>
    <row r="612" spans="1:16" ht="19.5" thickTop="1" thickBot="1" x14ac:dyDescent="0.3">
      <c r="A612" t="s">
        <v>448</v>
      </c>
      <c r="B612" t="s">
        <v>288</v>
      </c>
      <c r="D612" t="s">
        <v>448</v>
      </c>
      <c r="E612" t="s">
        <v>1660</v>
      </c>
      <c r="M612" t="str">
        <f t="shared" si="120"/>
        <v>https://en.wikipedia.org/wiki/Alternaria_brassicicola</v>
      </c>
      <c r="O612" s="49" t="str">
        <f t="shared" si="118"/>
        <v>OK</v>
      </c>
      <c r="P612" s="49" t="str">
        <f t="shared" si="119"/>
        <v>OK</v>
      </c>
    </row>
    <row r="613" spans="1:16" ht="19.5" thickTop="1" thickBot="1" x14ac:dyDescent="0.3">
      <c r="A613" t="s">
        <v>1661</v>
      </c>
      <c r="B613" t="s">
        <v>288</v>
      </c>
      <c r="D613" t="s">
        <v>1661</v>
      </c>
      <c r="M613" t="str">
        <f t="shared" si="120"/>
        <v/>
      </c>
      <c r="O613" s="49" t="str">
        <f t="shared" si="118"/>
        <v>OK</v>
      </c>
      <c r="P613" s="49" t="str">
        <f t="shared" si="119"/>
        <v>OK</v>
      </c>
    </row>
    <row r="614" spans="1:16" ht="19.5" thickTop="1" thickBot="1" x14ac:dyDescent="0.3">
      <c r="A614" t="s">
        <v>1662</v>
      </c>
      <c r="B614" t="s">
        <v>288</v>
      </c>
      <c r="D614" t="s">
        <v>1662</v>
      </c>
      <c r="M614" t="str">
        <f t="shared" si="120"/>
        <v/>
      </c>
      <c r="O614" s="49" t="str">
        <f t="shared" si="118"/>
        <v>OK</v>
      </c>
      <c r="P614" s="49" t="str">
        <f t="shared" si="119"/>
        <v>OK</v>
      </c>
    </row>
    <row r="615" spans="1:16" ht="19.5" thickTop="1" thickBot="1" x14ac:dyDescent="0.3">
      <c r="A615" t="s">
        <v>1663</v>
      </c>
      <c r="B615" t="s">
        <v>288</v>
      </c>
      <c r="D615" t="s">
        <v>1663</v>
      </c>
      <c r="M615" t="str">
        <f t="shared" si="120"/>
        <v/>
      </c>
      <c r="O615" s="49" t="str">
        <f t="shared" si="118"/>
        <v>OK</v>
      </c>
      <c r="P615" s="49" t="str">
        <f t="shared" si="119"/>
        <v>OK</v>
      </c>
    </row>
    <row r="616" spans="1:16" ht="19.5" thickTop="1" thickBot="1" x14ac:dyDescent="0.3">
      <c r="A616" t="s">
        <v>1664</v>
      </c>
      <c r="B616" t="s">
        <v>288</v>
      </c>
      <c r="D616" t="s">
        <v>1664</v>
      </c>
      <c r="M616" t="str">
        <f t="shared" si="120"/>
        <v/>
      </c>
      <c r="O616" s="49" t="str">
        <f t="shared" si="118"/>
        <v>OK</v>
      </c>
      <c r="P616" s="49" t="str">
        <f t="shared" si="119"/>
        <v>OK</v>
      </c>
    </row>
    <row r="617" spans="1:16" ht="19.5" thickTop="1" thickBot="1" x14ac:dyDescent="0.3">
      <c r="A617" t="s">
        <v>1665</v>
      </c>
      <c r="B617" t="s">
        <v>288</v>
      </c>
      <c r="D617" t="s">
        <v>1665</v>
      </c>
      <c r="M617" t="str">
        <f t="shared" si="120"/>
        <v/>
      </c>
      <c r="O617" s="49" t="str">
        <f t="shared" si="118"/>
        <v>OK</v>
      </c>
      <c r="P617" s="49" t="str">
        <f t="shared" si="119"/>
        <v>OK</v>
      </c>
    </row>
    <row r="618" spans="1:16" ht="19.5" thickTop="1" thickBot="1" x14ac:dyDescent="0.3">
      <c r="A618" t="s">
        <v>1666</v>
      </c>
      <c r="B618" t="s">
        <v>288</v>
      </c>
      <c r="D618" t="s">
        <v>1666</v>
      </c>
      <c r="M618" t="str">
        <f t="shared" si="120"/>
        <v/>
      </c>
      <c r="O618" s="49" t="str">
        <f t="shared" si="118"/>
        <v>OK</v>
      </c>
      <c r="P618" s="49" t="str">
        <f t="shared" si="119"/>
        <v>OK</v>
      </c>
    </row>
    <row r="619" spans="1:16" ht="19.5" thickTop="1" thickBot="1" x14ac:dyDescent="0.3">
      <c r="A619" t="s">
        <v>1667</v>
      </c>
      <c r="B619" t="s">
        <v>288</v>
      </c>
      <c r="D619" t="s">
        <v>1667</v>
      </c>
      <c r="M619" t="str">
        <f t="shared" si="120"/>
        <v/>
      </c>
      <c r="O619" s="49" t="str">
        <f t="shared" si="118"/>
        <v>OK</v>
      </c>
      <c r="P619" s="49" t="str">
        <f t="shared" si="119"/>
        <v>OK</v>
      </c>
    </row>
    <row r="620" spans="1:16" ht="19.5" thickTop="1" thickBot="1" x14ac:dyDescent="0.3">
      <c r="A620" t="s">
        <v>1668</v>
      </c>
      <c r="B620" t="s">
        <v>288</v>
      </c>
      <c r="D620" t="s">
        <v>1668</v>
      </c>
      <c r="M620" t="str">
        <f t="shared" si="120"/>
        <v/>
      </c>
      <c r="O620" s="49" t="str">
        <f t="shared" si="118"/>
        <v>OK</v>
      </c>
      <c r="P620" s="49" t="str">
        <f t="shared" si="119"/>
        <v>OK</v>
      </c>
    </row>
    <row r="621" spans="1:16" ht="19.5" thickTop="1" thickBot="1" x14ac:dyDescent="0.3">
      <c r="A621" t="s">
        <v>1669</v>
      </c>
      <c r="B621" t="s">
        <v>288</v>
      </c>
      <c r="D621" t="s">
        <v>1669</v>
      </c>
      <c r="M621" t="str">
        <f t="shared" si="120"/>
        <v/>
      </c>
      <c r="O621" s="49" t="str">
        <f t="shared" si="118"/>
        <v>OK</v>
      </c>
      <c r="P621" s="49" t="str">
        <f t="shared" si="119"/>
        <v>OK</v>
      </c>
    </row>
    <row r="622" spans="1:16" ht="19.5" thickTop="1" thickBot="1" x14ac:dyDescent="0.3">
      <c r="A622" t="s">
        <v>1670</v>
      </c>
      <c r="B622" t="s">
        <v>288</v>
      </c>
      <c r="D622" t="s">
        <v>1670</v>
      </c>
      <c r="M622" t="str">
        <f t="shared" si="120"/>
        <v/>
      </c>
      <c r="O622" s="49" t="str">
        <f t="shared" si="118"/>
        <v>OK</v>
      </c>
      <c r="P622" s="49" t="str">
        <f t="shared" si="119"/>
        <v>OK</v>
      </c>
    </row>
    <row r="623" spans="1:16" ht="19.5" thickTop="1" thickBot="1" x14ac:dyDescent="0.3">
      <c r="A623" t="s">
        <v>1671</v>
      </c>
      <c r="B623" t="s">
        <v>288</v>
      </c>
      <c r="D623" t="s">
        <v>1671</v>
      </c>
      <c r="M623" t="str">
        <f t="shared" si="120"/>
        <v/>
      </c>
      <c r="O623" s="49" t="str">
        <f t="shared" si="118"/>
        <v>OK</v>
      </c>
      <c r="P623" s="49" t="str">
        <f t="shared" si="119"/>
        <v>OK</v>
      </c>
    </row>
    <row r="624" spans="1:16" ht="19.5" thickTop="1" thickBot="1" x14ac:dyDescent="0.3">
      <c r="A624" t="s">
        <v>1672</v>
      </c>
      <c r="B624" t="s">
        <v>288</v>
      </c>
      <c r="D624" t="s">
        <v>1672</v>
      </c>
      <c r="M624" t="str">
        <f t="shared" si="120"/>
        <v/>
      </c>
      <c r="O624" s="49" t="str">
        <f t="shared" si="118"/>
        <v>OK</v>
      </c>
      <c r="P624" s="49" t="str">
        <f t="shared" si="119"/>
        <v>OK</v>
      </c>
    </row>
    <row r="625" spans="1:16" ht="19.5" thickTop="1" thickBot="1" x14ac:dyDescent="0.3">
      <c r="A625" t="s">
        <v>1673</v>
      </c>
      <c r="B625" t="s">
        <v>288</v>
      </c>
      <c r="D625" t="s">
        <v>1673</v>
      </c>
      <c r="M625" t="str">
        <f t="shared" si="120"/>
        <v/>
      </c>
      <c r="O625" s="49" t="str">
        <f t="shared" si="118"/>
        <v>OK</v>
      </c>
      <c r="P625" s="49" t="str">
        <f t="shared" si="119"/>
        <v>OK</v>
      </c>
    </row>
    <row r="626" spans="1:16" ht="19.5" thickTop="1" thickBot="1" x14ac:dyDescent="0.3">
      <c r="A626" t="s">
        <v>1674</v>
      </c>
      <c r="B626" t="s">
        <v>288</v>
      </c>
      <c r="D626" t="s">
        <v>1674</v>
      </c>
      <c r="M626" t="str">
        <f t="shared" si="120"/>
        <v/>
      </c>
      <c r="O626" s="49" t="str">
        <f t="shared" si="118"/>
        <v>OK</v>
      </c>
      <c r="P626" s="49" t="str">
        <f t="shared" si="119"/>
        <v>OK</v>
      </c>
    </row>
    <row r="627" spans="1:16" ht="19.5" thickTop="1" thickBot="1" x14ac:dyDescent="0.3">
      <c r="A627" t="s">
        <v>1675</v>
      </c>
      <c r="B627" t="s">
        <v>288</v>
      </c>
      <c r="D627" t="s">
        <v>1675</v>
      </c>
      <c r="M627" t="str">
        <f t="shared" si="120"/>
        <v/>
      </c>
      <c r="O627" s="49" t="str">
        <f t="shared" si="118"/>
        <v>OK</v>
      </c>
      <c r="P627" s="49" t="str">
        <f t="shared" si="119"/>
        <v>OK</v>
      </c>
    </row>
    <row r="628" spans="1:16" ht="19.5" thickTop="1" thickBot="1" x14ac:dyDescent="0.3">
      <c r="A628" t="s">
        <v>1676</v>
      </c>
      <c r="B628" t="s">
        <v>288</v>
      </c>
      <c r="D628" t="s">
        <v>1676</v>
      </c>
      <c r="M628" t="str">
        <f t="shared" si="120"/>
        <v/>
      </c>
      <c r="O628" s="49" t="str">
        <f t="shared" si="118"/>
        <v>OK</v>
      </c>
      <c r="P628" s="49" t="str">
        <f t="shared" si="119"/>
        <v>OK</v>
      </c>
    </row>
    <row r="629" spans="1:16" ht="19.5" thickTop="1" thickBot="1" x14ac:dyDescent="0.3">
      <c r="A629" t="s">
        <v>1677</v>
      </c>
      <c r="B629" t="s">
        <v>288</v>
      </c>
      <c r="D629" t="s">
        <v>1677</v>
      </c>
      <c r="M629" t="str">
        <f t="shared" si="120"/>
        <v/>
      </c>
      <c r="O629" s="49" t="str">
        <f t="shared" si="118"/>
        <v>OK</v>
      </c>
      <c r="P629" s="49" t="str">
        <f t="shared" si="119"/>
        <v>OK</v>
      </c>
    </row>
    <row r="630" spans="1:16" ht="19.5" thickTop="1" thickBot="1" x14ac:dyDescent="0.3">
      <c r="A630" t="s">
        <v>1678</v>
      </c>
      <c r="B630" t="s">
        <v>288</v>
      </c>
      <c r="D630" t="s">
        <v>1678</v>
      </c>
      <c r="M630" t="str">
        <f t="shared" si="120"/>
        <v/>
      </c>
      <c r="O630" s="49" t="str">
        <f t="shared" si="118"/>
        <v>OK</v>
      </c>
      <c r="P630" s="49" t="str">
        <f t="shared" si="119"/>
        <v>OK</v>
      </c>
    </row>
    <row r="631" spans="1:16" ht="19.5" thickTop="1" thickBot="1" x14ac:dyDescent="0.3">
      <c r="A631" t="s">
        <v>1679</v>
      </c>
      <c r="B631" t="s">
        <v>288</v>
      </c>
      <c r="D631" t="s">
        <v>1679</v>
      </c>
      <c r="M631" t="str">
        <f t="shared" si="120"/>
        <v/>
      </c>
      <c r="O631" s="49" t="str">
        <f t="shared" si="118"/>
        <v>OK</v>
      </c>
      <c r="P631" s="49" t="str">
        <f t="shared" si="119"/>
        <v>OK</v>
      </c>
    </row>
    <row r="632" spans="1:16" ht="19.5" thickTop="1" thickBot="1" x14ac:dyDescent="0.3">
      <c r="A632" t="s">
        <v>1680</v>
      </c>
      <c r="B632" t="s">
        <v>288</v>
      </c>
      <c r="D632" t="s">
        <v>1680</v>
      </c>
      <c r="M632" t="str">
        <f t="shared" si="120"/>
        <v/>
      </c>
      <c r="O632" s="49" t="str">
        <f t="shared" si="118"/>
        <v>OK</v>
      </c>
      <c r="P632" s="49" t="str">
        <f t="shared" si="119"/>
        <v>OK</v>
      </c>
    </row>
    <row r="633" spans="1:16" ht="19.5" thickTop="1" thickBot="1" x14ac:dyDescent="0.3">
      <c r="A633" t="s">
        <v>1681</v>
      </c>
      <c r="B633" t="s">
        <v>288</v>
      </c>
      <c r="D633" t="s">
        <v>1681</v>
      </c>
      <c r="M633" t="str">
        <f t="shared" si="120"/>
        <v/>
      </c>
      <c r="O633" s="49" t="str">
        <f t="shared" si="118"/>
        <v>OK</v>
      </c>
      <c r="P633" s="49" t="str">
        <f t="shared" si="119"/>
        <v>OK</v>
      </c>
    </row>
    <row r="634" spans="1:16" ht="19.5" thickTop="1" thickBot="1" x14ac:dyDescent="0.3">
      <c r="A634" t="s">
        <v>1682</v>
      </c>
      <c r="B634" t="s">
        <v>288</v>
      </c>
      <c r="D634" t="s">
        <v>1682</v>
      </c>
      <c r="M634" t="str">
        <f t="shared" si="120"/>
        <v/>
      </c>
      <c r="O634" s="49" t="str">
        <f t="shared" si="118"/>
        <v>OK</v>
      </c>
      <c r="P634" s="49" t="str">
        <f t="shared" si="119"/>
        <v>OK</v>
      </c>
    </row>
    <row r="635" spans="1:16" ht="19.5" thickTop="1" thickBot="1" x14ac:dyDescent="0.3">
      <c r="A635" t="s">
        <v>1683</v>
      </c>
      <c r="B635" t="s">
        <v>288</v>
      </c>
      <c r="D635" t="s">
        <v>1683</v>
      </c>
      <c r="M635" t="str">
        <f t="shared" si="120"/>
        <v/>
      </c>
      <c r="O635" s="49" t="str">
        <f t="shared" si="118"/>
        <v>OK</v>
      </c>
      <c r="P635" s="49" t="str">
        <f t="shared" si="119"/>
        <v>OK</v>
      </c>
    </row>
    <row r="636" spans="1:16" ht="19.5" thickTop="1" thickBot="1" x14ac:dyDescent="0.3">
      <c r="A636" t="s">
        <v>1684</v>
      </c>
      <c r="B636" t="s">
        <v>288</v>
      </c>
      <c r="D636" t="s">
        <v>1684</v>
      </c>
      <c r="M636" t="str">
        <f t="shared" si="120"/>
        <v/>
      </c>
      <c r="O636" s="49" t="str">
        <f t="shared" si="118"/>
        <v>OK</v>
      </c>
      <c r="P636" s="49" t="str">
        <f t="shared" si="119"/>
        <v>OK</v>
      </c>
    </row>
    <row r="637" spans="1:16" ht="19.5" thickTop="1" thickBot="1" x14ac:dyDescent="0.3">
      <c r="A637" t="s">
        <v>1685</v>
      </c>
      <c r="B637" t="s">
        <v>288</v>
      </c>
      <c r="D637" t="s">
        <v>1685</v>
      </c>
      <c r="M637" t="str">
        <f t="shared" si="120"/>
        <v/>
      </c>
      <c r="O637" s="49" t="str">
        <f t="shared" si="118"/>
        <v>OK</v>
      </c>
      <c r="P637" s="49" t="str">
        <f t="shared" si="119"/>
        <v>OK</v>
      </c>
    </row>
    <row r="638" spans="1:16" ht="19.5" thickTop="1" thickBot="1" x14ac:dyDescent="0.3">
      <c r="A638" t="s">
        <v>1686</v>
      </c>
      <c r="B638" t="s">
        <v>288</v>
      </c>
      <c r="D638" t="s">
        <v>1686</v>
      </c>
      <c r="M638" t="str">
        <f t="shared" si="120"/>
        <v/>
      </c>
      <c r="O638" s="49" t="str">
        <f t="shared" si="118"/>
        <v>OK</v>
      </c>
      <c r="P638" s="49" t="str">
        <f t="shared" si="119"/>
        <v>OK</v>
      </c>
    </row>
    <row r="639" spans="1:16" ht="19.5" thickTop="1" thickBot="1" x14ac:dyDescent="0.3">
      <c r="A639" t="s">
        <v>1687</v>
      </c>
      <c r="B639" t="s">
        <v>288</v>
      </c>
      <c r="D639" t="s">
        <v>1687</v>
      </c>
      <c r="M639" t="str">
        <f t="shared" si="120"/>
        <v/>
      </c>
      <c r="O639" s="49" t="str">
        <f t="shared" si="118"/>
        <v>OK</v>
      </c>
      <c r="P639" s="49" t="str">
        <f t="shared" si="119"/>
        <v>OK</v>
      </c>
    </row>
    <row r="640" spans="1:16" ht="19.5" thickTop="1" thickBot="1" x14ac:dyDescent="0.3">
      <c r="A640" t="s">
        <v>1688</v>
      </c>
      <c r="B640" t="s">
        <v>288</v>
      </c>
      <c r="D640" t="s">
        <v>1688</v>
      </c>
      <c r="M640" t="str">
        <f t="shared" si="120"/>
        <v/>
      </c>
      <c r="O640" s="49" t="str">
        <f t="shared" si="118"/>
        <v>OK</v>
      </c>
      <c r="P640" s="49" t="str">
        <f t="shared" si="119"/>
        <v>OK</v>
      </c>
    </row>
    <row r="641" spans="1:16" ht="19.5" thickTop="1" thickBot="1" x14ac:dyDescent="0.3">
      <c r="A641" t="s">
        <v>1689</v>
      </c>
      <c r="B641" t="s">
        <v>288</v>
      </c>
      <c r="D641" t="s">
        <v>1689</v>
      </c>
      <c r="M641" t="str">
        <f t="shared" si="120"/>
        <v/>
      </c>
      <c r="O641" s="49" t="str">
        <f t="shared" si="118"/>
        <v>OK</v>
      </c>
      <c r="P641" s="49" t="str">
        <f t="shared" si="119"/>
        <v>OK</v>
      </c>
    </row>
    <row r="642" spans="1:16" ht="19.5" thickTop="1" thickBot="1" x14ac:dyDescent="0.3">
      <c r="A642" t="s">
        <v>1690</v>
      </c>
      <c r="B642" t="s">
        <v>288</v>
      </c>
      <c r="D642" t="s">
        <v>1690</v>
      </c>
      <c r="M642" t="str">
        <f t="shared" si="120"/>
        <v/>
      </c>
      <c r="O642" s="49" t="str">
        <f t="shared" si="118"/>
        <v>OK</v>
      </c>
      <c r="P642" s="49" t="str">
        <f t="shared" si="119"/>
        <v>OK</v>
      </c>
    </row>
    <row r="643" spans="1:16" ht="19.5" thickTop="1" thickBot="1" x14ac:dyDescent="0.3">
      <c r="A643" t="s">
        <v>1691</v>
      </c>
      <c r="B643" t="s">
        <v>288</v>
      </c>
      <c r="D643" t="s">
        <v>1691</v>
      </c>
      <c r="E643" t="s">
        <v>1692</v>
      </c>
      <c r="M643" t="str">
        <f t="shared" si="120"/>
        <v>https://en.wikipedia.org/wiki/Alternaria_carthami</v>
      </c>
      <c r="O643" s="49" t="str">
        <f t="shared" si="118"/>
        <v>OK</v>
      </c>
      <c r="P643" s="49" t="str">
        <f t="shared" si="119"/>
        <v>OK</v>
      </c>
    </row>
    <row r="644" spans="1:16" ht="19.5" thickTop="1" thickBot="1" x14ac:dyDescent="0.3">
      <c r="A644" t="s">
        <v>1693</v>
      </c>
      <c r="B644" t="s">
        <v>288</v>
      </c>
      <c r="D644" t="s">
        <v>1693</v>
      </c>
      <c r="M644" t="str">
        <f t="shared" si="120"/>
        <v/>
      </c>
      <c r="O644" s="49" t="str">
        <f t="shared" ref="O644:O707" si="121">IF(A644=A643, "ERROR","OK")</f>
        <v>OK</v>
      </c>
      <c r="P644" s="49" t="str">
        <f t="shared" ref="P644:P707" si="122">IF(B644="", "ERROR","OK")</f>
        <v>OK</v>
      </c>
    </row>
    <row r="645" spans="1:16" ht="19.5" thickTop="1" thickBot="1" x14ac:dyDescent="0.3">
      <c r="A645" t="s">
        <v>1694</v>
      </c>
      <c r="B645" t="s">
        <v>288</v>
      </c>
      <c r="D645" t="s">
        <v>1694</v>
      </c>
      <c r="M645" t="str">
        <f t="shared" si="120"/>
        <v/>
      </c>
      <c r="O645" s="49" t="str">
        <f t="shared" si="121"/>
        <v>OK</v>
      </c>
      <c r="P645" s="49" t="str">
        <f t="shared" si="122"/>
        <v>OK</v>
      </c>
    </row>
    <row r="646" spans="1:16" ht="19.5" thickTop="1" thickBot="1" x14ac:dyDescent="0.3">
      <c r="A646" t="s">
        <v>1695</v>
      </c>
      <c r="B646" t="s">
        <v>288</v>
      </c>
      <c r="D646" t="s">
        <v>1695</v>
      </c>
      <c r="M646" t="str">
        <f t="shared" si="120"/>
        <v/>
      </c>
      <c r="O646" s="49" t="str">
        <f t="shared" si="121"/>
        <v>OK</v>
      </c>
      <c r="P646" s="49" t="str">
        <f t="shared" si="122"/>
        <v>OK</v>
      </c>
    </row>
    <row r="647" spans="1:16" ht="19.5" thickTop="1" thickBot="1" x14ac:dyDescent="0.3">
      <c r="A647" t="s">
        <v>1696</v>
      </c>
      <c r="B647" t="s">
        <v>288</v>
      </c>
      <c r="D647" t="s">
        <v>1696</v>
      </c>
      <c r="M647" t="str">
        <f t="shared" si="120"/>
        <v/>
      </c>
      <c r="O647" s="49" t="str">
        <f t="shared" si="121"/>
        <v>OK</v>
      </c>
      <c r="P647" s="49" t="str">
        <f t="shared" si="122"/>
        <v>OK</v>
      </c>
    </row>
    <row r="648" spans="1:16" ht="19.5" thickTop="1" thickBot="1" x14ac:dyDescent="0.3">
      <c r="A648" t="s">
        <v>1697</v>
      </c>
      <c r="B648" t="s">
        <v>288</v>
      </c>
      <c r="D648" t="s">
        <v>1697</v>
      </c>
      <c r="M648" t="str">
        <f t="shared" si="120"/>
        <v/>
      </c>
      <c r="O648" s="49" t="str">
        <f t="shared" si="121"/>
        <v>OK</v>
      </c>
      <c r="P648" s="49" t="str">
        <f t="shared" si="122"/>
        <v>OK</v>
      </c>
    </row>
    <row r="649" spans="1:16" ht="19.5" thickTop="1" thickBot="1" x14ac:dyDescent="0.3">
      <c r="A649" t="s">
        <v>1698</v>
      </c>
      <c r="B649" t="s">
        <v>288</v>
      </c>
      <c r="D649" t="s">
        <v>1698</v>
      </c>
      <c r="M649" t="str">
        <f t="shared" si="120"/>
        <v/>
      </c>
      <c r="O649" s="49" t="str">
        <f t="shared" si="121"/>
        <v>OK</v>
      </c>
      <c r="P649" s="49" t="str">
        <f t="shared" si="122"/>
        <v>OK</v>
      </c>
    </row>
    <row r="650" spans="1:16" ht="19.5" thickTop="1" thickBot="1" x14ac:dyDescent="0.3">
      <c r="A650" t="s">
        <v>1699</v>
      </c>
      <c r="B650" t="s">
        <v>288</v>
      </c>
      <c r="D650" t="s">
        <v>1699</v>
      </c>
      <c r="M650" t="str">
        <f t="shared" si="120"/>
        <v/>
      </c>
      <c r="O650" s="49" t="str">
        <f t="shared" si="121"/>
        <v>OK</v>
      </c>
      <c r="P650" s="49" t="str">
        <f t="shared" si="122"/>
        <v>OK</v>
      </c>
    </row>
    <row r="651" spans="1:16" ht="19.5" thickTop="1" thickBot="1" x14ac:dyDescent="0.3">
      <c r="A651" t="s">
        <v>1700</v>
      </c>
      <c r="B651" t="s">
        <v>288</v>
      </c>
      <c r="D651" t="s">
        <v>1700</v>
      </c>
      <c r="M651" t="str">
        <f t="shared" si="120"/>
        <v/>
      </c>
      <c r="O651" s="49" t="str">
        <f t="shared" si="121"/>
        <v>OK</v>
      </c>
      <c r="P651" s="49" t="str">
        <f t="shared" si="122"/>
        <v>OK</v>
      </c>
    </row>
    <row r="652" spans="1:16" ht="19.5" thickTop="1" thickBot="1" x14ac:dyDescent="0.3">
      <c r="A652" t="s">
        <v>1701</v>
      </c>
      <c r="B652" t="s">
        <v>288</v>
      </c>
      <c r="D652" t="s">
        <v>1701</v>
      </c>
      <c r="M652" t="str">
        <f t="shared" si="120"/>
        <v/>
      </c>
      <c r="O652" s="49" t="str">
        <f t="shared" si="121"/>
        <v>OK</v>
      </c>
      <c r="P652" s="49" t="str">
        <f t="shared" si="122"/>
        <v>OK</v>
      </c>
    </row>
    <row r="653" spans="1:16" ht="19.5" thickTop="1" thickBot="1" x14ac:dyDescent="0.3">
      <c r="A653" t="s">
        <v>1702</v>
      </c>
      <c r="B653" t="s">
        <v>288</v>
      </c>
      <c r="D653" t="s">
        <v>1702</v>
      </c>
      <c r="M653" t="str">
        <f t="shared" si="120"/>
        <v/>
      </c>
      <c r="O653" s="49" t="str">
        <f t="shared" si="121"/>
        <v>OK</v>
      </c>
      <c r="P653" s="49" t="str">
        <f t="shared" si="122"/>
        <v>OK</v>
      </c>
    </row>
    <row r="654" spans="1:16" ht="19.5" thickTop="1" thickBot="1" x14ac:dyDescent="0.3">
      <c r="A654" t="s">
        <v>1703</v>
      </c>
      <c r="B654" t="s">
        <v>288</v>
      </c>
      <c r="D654" t="s">
        <v>1703</v>
      </c>
      <c r="M654" t="str">
        <f t="shared" si="120"/>
        <v/>
      </c>
      <c r="O654" s="49" t="str">
        <f t="shared" si="121"/>
        <v>OK</v>
      </c>
      <c r="P654" s="49" t="str">
        <f t="shared" si="122"/>
        <v>OK</v>
      </c>
    </row>
    <row r="655" spans="1:16" ht="19.5" thickTop="1" thickBot="1" x14ac:dyDescent="0.3">
      <c r="A655" t="s">
        <v>1704</v>
      </c>
      <c r="B655" t="s">
        <v>288</v>
      </c>
      <c r="D655" t="s">
        <v>1704</v>
      </c>
      <c r="M655" t="str">
        <f t="shared" si="120"/>
        <v/>
      </c>
      <c r="O655" s="49" t="str">
        <f t="shared" si="121"/>
        <v>OK</v>
      </c>
      <c r="P655" s="49" t="str">
        <f t="shared" si="122"/>
        <v>OK</v>
      </c>
    </row>
    <row r="656" spans="1:16" ht="19.5" thickTop="1" thickBot="1" x14ac:dyDescent="0.3">
      <c r="A656" t="s">
        <v>1705</v>
      </c>
      <c r="B656" t="s">
        <v>288</v>
      </c>
      <c r="D656" t="s">
        <v>1705</v>
      </c>
      <c r="M656" t="str">
        <f t="shared" si="120"/>
        <v/>
      </c>
      <c r="O656" s="49" t="str">
        <f t="shared" si="121"/>
        <v>OK</v>
      </c>
      <c r="P656" s="49" t="str">
        <f t="shared" si="122"/>
        <v>OK</v>
      </c>
    </row>
    <row r="657" spans="1:16" ht="19.5" thickTop="1" thickBot="1" x14ac:dyDescent="0.3">
      <c r="A657" t="s">
        <v>1706</v>
      </c>
      <c r="B657" t="s">
        <v>288</v>
      </c>
      <c r="D657" t="s">
        <v>1706</v>
      </c>
      <c r="M657" t="str">
        <f t="shared" si="120"/>
        <v/>
      </c>
      <c r="O657" s="49" t="str">
        <f t="shared" si="121"/>
        <v>OK</v>
      </c>
      <c r="P657" s="49" t="str">
        <f t="shared" si="122"/>
        <v>OK</v>
      </c>
    </row>
    <row r="658" spans="1:16" ht="19.5" thickTop="1" thickBot="1" x14ac:dyDescent="0.3">
      <c r="A658" t="s">
        <v>1707</v>
      </c>
      <c r="B658" t="s">
        <v>288</v>
      </c>
      <c r="D658" t="s">
        <v>1707</v>
      </c>
      <c r="M658" t="str">
        <f t="shared" ref="M658:M721" si="123">IF(E658&lt;&gt; "",  "https://en.wikipedia.org" &amp; E658, "")</f>
        <v/>
      </c>
      <c r="O658" s="49" t="str">
        <f t="shared" si="121"/>
        <v>OK</v>
      </c>
      <c r="P658" s="49" t="str">
        <f t="shared" si="122"/>
        <v>OK</v>
      </c>
    </row>
    <row r="659" spans="1:16" ht="19.5" thickTop="1" thickBot="1" x14ac:dyDescent="0.3">
      <c r="A659" t="s">
        <v>1708</v>
      </c>
      <c r="B659" t="s">
        <v>288</v>
      </c>
      <c r="D659" t="s">
        <v>1708</v>
      </c>
      <c r="M659" t="str">
        <f t="shared" si="123"/>
        <v/>
      </c>
      <c r="O659" s="49" t="str">
        <f t="shared" si="121"/>
        <v>OK</v>
      </c>
      <c r="P659" s="49" t="str">
        <f t="shared" si="122"/>
        <v>OK</v>
      </c>
    </row>
    <row r="660" spans="1:16" ht="19.5" thickTop="1" thickBot="1" x14ac:dyDescent="0.3">
      <c r="A660" t="s">
        <v>1709</v>
      </c>
      <c r="B660" t="s">
        <v>288</v>
      </c>
      <c r="D660" t="s">
        <v>1709</v>
      </c>
      <c r="M660" t="str">
        <f t="shared" si="123"/>
        <v/>
      </c>
      <c r="O660" s="49" t="str">
        <f t="shared" si="121"/>
        <v>OK</v>
      </c>
      <c r="P660" s="49" t="str">
        <f t="shared" si="122"/>
        <v>OK</v>
      </c>
    </row>
    <row r="661" spans="1:16" ht="19.5" thickTop="1" thickBot="1" x14ac:dyDescent="0.3">
      <c r="A661" t="s">
        <v>1710</v>
      </c>
      <c r="B661" t="s">
        <v>288</v>
      </c>
      <c r="D661" t="s">
        <v>1710</v>
      </c>
      <c r="M661" t="str">
        <f t="shared" si="123"/>
        <v/>
      </c>
      <c r="O661" s="49" t="str">
        <f t="shared" si="121"/>
        <v>OK</v>
      </c>
      <c r="P661" s="49" t="str">
        <f t="shared" si="122"/>
        <v>OK</v>
      </c>
    </row>
    <row r="662" spans="1:16" ht="19.5" thickTop="1" thickBot="1" x14ac:dyDescent="0.3">
      <c r="A662" t="s">
        <v>1711</v>
      </c>
      <c r="B662" t="s">
        <v>288</v>
      </c>
      <c r="D662" t="s">
        <v>1711</v>
      </c>
      <c r="M662" t="str">
        <f t="shared" si="123"/>
        <v/>
      </c>
      <c r="O662" s="49" t="str">
        <f t="shared" si="121"/>
        <v>OK</v>
      </c>
      <c r="P662" s="49" t="str">
        <f t="shared" si="122"/>
        <v>OK</v>
      </c>
    </row>
    <row r="663" spans="1:16" ht="19.5" thickTop="1" thickBot="1" x14ac:dyDescent="0.3">
      <c r="A663" t="s">
        <v>1712</v>
      </c>
      <c r="B663" t="s">
        <v>288</v>
      </c>
      <c r="D663" t="s">
        <v>1712</v>
      </c>
      <c r="M663" t="str">
        <f t="shared" si="123"/>
        <v/>
      </c>
      <c r="O663" s="49" t="str">
        <f t="shared" si="121"/>
        <v>OK</v>
      </c>
      <c r="P663" s="49" t="str">
        <f t="shared" si="122"/>
        <v>OK</v>
      </c>
    </row>
    <row r="664" spans="1:16" ht="19.5" thickTop="1" thickBot="1" x14ac:dyDescent="0.3">
      <c r="A664" t="s">
        <v>1713</v>
      </c>
      <c r="B664" t="s">
        <v>288</v>
      </c>
      <c r="D664" t="s">
        <v>1713</v>
      </c>
      <c r="M664" t="str">
        <f t="shared" si="123"/>
        <v/>
      </c>
      <c r="O664" s="49" t="str">
        <f t="shared" si="121"/>
        <v>OK</v>
      </c>
      <c r="P664" s="49" t="str">
        <f t="shared" si="122"/>
        <v>OK</v>
      </c>
    </row>
    <row r="665" spans="1:16" ht="19.5" thickTop="1" thickBot="1" x14ac:dyDescent="0.3">
      <c r="A665" t="s">
        <v>1714</v>
      </c>
      <c r="B665" t="s">
        <v>288</v>
      </c>
      <c r="D665" t="s">
        <v>1714</v>
      </c>
      <c r="M665" t="str">
        <f t="shared" si="123"/>
        <v/>
      </c>
      <c r="O665" s="49" t="str">
        <f t="shared" si="121"/>
        <v>OK</v>
      </c>
      <c r="P665" s="49" t="str">
        <f t="shared" si="122"/>
        <v>OK</v>
      </c>
    </row>
    <row r="666" spans="1:16" ht="19.5" thickTop="1" thickBot="1" x14ac:dyDescent="0.3">
      <c r="A666" t="s">
        <v>1715</v>
      </c>
      <c r="B666" t="s">
        <v>288</v>
      </c>
      <c r="D666" t="s">
        <v>1715</v>
      </c>
      <c r="M666" t="str">
        <f t="shared" si="123"/>
        <v/>
      </c>
      <c r="O666" s="49" t="str">
        <f t="shared" si="121"/>
        <v>OK</v>
      </c>
      <c r="P666" s="49" t="str">
        <f t="shared" si="122"/>
        <v>OK</v>
      </c>
    </row>
    <row r="667" spans="1:16" ht="19.5" thickTop="1" thickBot="1" x14ac:dyDescent="0.3">
      <c r="A667" t="s">
        <v>1716</v>
      </c>
      <c r="B667" t="s">
        <v>288</v>
      </c>
      <c r="D667" t="s">
        <v>1716</v>
      </c>
      <c r="M667" t="str">
        <f t="shared" si="123"/>
        <v/>
      </c>
      <c r="O667" s="49" t="str">
        <f t="shared" si="121"/>
        <v>OK</v>
      </c>
      <c r="P667" s="49" t="str">
        <f t="shared" si="122"/>
        <v>OK</v>
      </c>
    </row>
    <row r="668" spans="1:16" ht="19.5" thickTop="1" thickBot="1" x14ac:dyDescent="0.3">
      <c r="A668" t="s">
        <v>1717</v>
      </c>
      <c r="B668" t="s">
        <v>288</v>
      </c>
      <c r="D668" t="s">
        <v>1717</v>
      </c>
      <c r="M668" t="str">
        <f t="shared" si="123"/>
        <v/>
      </c>
      <c r="O668" s="49" t="str">
        <f t="shared" si="121"/>
        <v>OK</v>
      </c>
      <c r="P668" s="49" t="str">
        <f t="shared" si="122"/>
        <v>OK</v>
      </c>
    </row>
    <row r="669" spans="1:16" ht="19.5" thickTop="1" thickBot="1" x14ac:dyDescent="0.3">
      <c r="A669" t="s">
        <v>1718</v>
      </c>
      <c r="B669" t="s">
        <v>288</v>
      </c>
      <c r="D669" t="s">
        <v>1718</v>
      </c>
      <c r="M669" t="str">
        <f t="shared" si="123"/>
        <v/>
      </c>
      <c r="O669" s="49" t="str">
        <f t="shared" si="121"/>
        <v>OK</v>
      </c>
      <c r="P669" s="49" t="str">
        <f t="shared" si="122"/>
        <v>OK</v>
      </c>
    </row>
    <row r="670" spans="1:16" ht="19.5" thickTop="1" thickBot="1" x14ac:dyDescent="0.3">
      <c r="A670" t="s">
        <v>1719</v>
      </c>
      <c r="B670" t="s">
        <v>288</v>
      </c>
      <c r="D670" t="s">
        <v>1719</v>
      </c>
      <c r="M670" t="str">
        <f t="shared" si="123"/>
        <v/>
      </c>
      <c r="O670" s="49" t="str">
        <f t="shared" si="121"/>
        <v>OK</v>
      </c>
      <c r="P670" s="49" t="str">
        <f t="shared" si="122"/>
        <v>OK</v>
      </c>
    </row>
    <row r="671" spans="1:16" ht="19.5" thickTop="1" thickBot="1" x14ac:dyDescent="0.3">
      <c r="A671" t="s">
        <v>1720</v>
      </c>
      <c r="B671" t="s">
        <v>288</v>
      </c>
      <c r="D671" t="s">
        <v>1720</v>
      </c>
      <c r="M671" t="str">
        <f t="shared" si="123"/>
        <v/>
      </c>
      <c r="O671" s="49" t="str">
        <f t="shared" si="121"/>
        <v>OK</v>
      </c>
      <c r="P671" s="49" t="str">
        <f t="shared" si="122"/>
        <v>OK</v>
      </c>
    </row>
    <row r="672" spans="1:16" ht="19.5" thickTop="1" thickBot="1" x14ac:dyDescent="0.3">
      <c r="A672" t="s">
        <v>1721</v>
      </c>
      <c r="B672" t="s">
        <v>288</v>
      </c>
      <c r="D672" t="s">
        <v>1721</v>
      </c>
      <c r="E672" t="s">
        <v>1722</v>
      </c>
      <c r="M672" t="str">
        <f t="shared" si="123"/>
        <v>https://en.wikipedia.org/wiki/Alternaria_cinerariae</v>
      </c>
      <c r="O672" s="49" t="str">
        <f t="shared" si="121"/>
        <v>OK</v>
      </c>
      <c r="P672" s="49" t="str">
        <f t="shared" si="122"/>
        <v>OK</v>
      </c>
    </row>
    <row r="673" spans="1:16" ht="19.5" thickTop="1" thickBot="1" x14ac:dyDescent="0.3">
      <c r="A673" t="s">
        <v>1723</v>
      </c>
      <c r="B673" t="s">
        <v>288</v>
      </c>
      <c r="D673" t="s">
        <v>1723</v>
      </c>
      <c r="M673" t="str">
        <f t="shared" si="123"/>
        <v/>
      </c>
      <c r="O673" s="49" t="str">
        <f t="shared" si="121"/>
        <v>OK</v>
      </c>
      <c r="P673" s="49" t="str">
        <f t="shared" si="122"/>
        <v>OK</v>
      </c>
    </row>
    <row r="674" spans="1:16" ht="19.5" thickTop="1" thickBot="1" x14ac:dyDescent="0.3">
      <c r="A674" t="s">
        <v>1724</v>
      </c>
      <c r="B674" t="s">
        <v>288</v>
      </c>
      <c r="D674" t="s">
        <v>1724</v>
      </c>
      <c r="M674" t="str">
        <f t="shared" si="123"/>
        <v/>
      </c>
      <c r="O674" s="49" t="str">
        <f t="shared" si="121"/>
        <v>OK</v>
      </c>
      <c r="P674" s="49" t="str">
        <f t="shared" si="122"/>
        <v>OK</v>
      </c>
    </row>
    <row r="675" spans="1:16" ht="19.5" thickTop="1" thickBot="1" x14ac:dyDescent="0.3">
      <c r="A675" t="s">
        <v>656</v>
      </c>
      <c r="B675" t="s">
        <v>288</v>
      </c>
      <c r="D675" t="s">
        <v>656</v>
      </c>
      <c r="E675" t="s">
        <v>1725</v>
      </c>
      <c r="M675" t="str">
        <f t="shared" si="123"/>
        <v>https://en.wikipedia.org/wiki/Alternaria_citri</v>
      </c>
      <c r="O675" s="49" t="str">
        <f t="shared" si="121"/>
        <v>OK</v>
      </c>
      <c r="P675" s="49" t="str">
        <f t="shared" si="122"/>
        <v>OK</v>
      </c>
    </row>
    <row r="676" spans="1:16" ht="19.5" thickTop="1" thickBot="1" x14ac:dyDescent="0.3">
      <c r="A676" t="s">
        <v>1726</v>
      </c>
      <c r="B676" t="s">
        <v>288</v>
      </c>
      <c r="D676" t="s">
        <v>1726</v>
      </c>
      <c r="M676" t="str">
        <f t="shared" si="123"/>
        <v/>
      </c>
      <c r="O676" s="49" t="str">
        <f t="shared" si="121"/>
        <v>OK</v>
      </c>
      <c r="P676" s="49" t="str">
        <f t="shared" si="122"/>
        <v>OK</v>
      </c>
    </row>
    <row r="677" spans="1:16" ht="19.5" thickTop="1" thickBot="1" x14ac:dyDescent="0.3">
      <c r="A677" t="s">
        <v>1727</v>
      </c>
      <c r="B677" t="s">
        <v>288</v>
      </c>
      <c r="D677" t="s">
        <v>1727</v>
      </c>
      <c r="M677" t="str">
        <f t="shared" si="123"/>
        <v/>
      </c>
      <c r="O677" s="49" t="str">
        <f t="shared" si="121"/>
        <v>OK</v>
      </c>
      <c r="P677" s="49" t="str">
        <f t="shared" si="122"/>
        <v>OK</v>
      </c>
    </row>
    <row r="678" spans="1:16" ht="19.5" thickTop="1" thickBot="1" x14ac:dyDescent="0.3">
      <c r="A678" t="s">
        <v>1728</v>
      </c>
      <c r="B678" t="s">
        <v>288</v>
      </c>
      <c r="D678" t="s">
        <v>1728</v>
      </c>
      <c r="M678" t="str">
        <f t="shared" si="123"/>
        <v/>
      </c>
      <c r="O678" s="49" t="str">
        <f t="shared" si="121"/>
        <v>OK</v>
      </c>
      <c r="P678" s="49" t="str">
        <f t="shared" si="122"/>
        <v>OK</v>
      </c>
    </row>
    <row r="679" spans="1:16" ht="19.5" thickTop="1" thickBot="1" x14ac:dyDescent="0.3">
      <c r="A679" t="s">
        <v>1729</v>
      </c>
      <c r="B679" t="s">
        <v>288</v>
      </c>
      <c r="D679" t="s">
        <v>1729</v>
      </c>
      <c r="M679" t="str">
        <f t="shared" si="123"/>
        <v/>
      </c>
      <c r="O679" s="49" t="str">
        <f t="shared" si="121"/>
        <v>OK</v>
      </c>
      <c r="P679" s="49" t="str">
        <f t="shared" si="122"/>
        <v>OK</v>
      </c>
    </row>
    <row r="680" spans="1:16" ht="19.5" thickTop="1" thickBot="1" x14ac:dyDescent="0.3">
      <c r="A680" t="s">
        <v>1730</v>
      </c>
      <c r="B680" t="s">
        <v>288</v>
      </c>
      <c r="D680" t="s">
        <v>1730</v>
      </c>
      <c r="M680" t="str">
        <f t="shared" si="123"/>
        <v/>
      </c>
      <c r="O680" s="49" t="str">
        <f t="shared" si="121"/>
        <v>OK</v>
      </c>
      <c r="P680" s="49" t="str">
        <f t="shared" si="122"/>
        <v>OK</v>
      </c>
    </row>
    <row r="681" spans="1:16" ht="19.5" thickTop="1" thickBot="1" x14ac:dyDescent="0.3">
      <c r="A681" t="s">
        <v>1731</v>
      </c>
      <c r="B681" t="s">
        <v>288</v>
      </c>
      <c r="D681" t="s">
        <v>1731</v>
      </c>
      <c r="M681" t="str">
        <f t="shared" si="123"/>
        <v/>
      </c>
      <c r="O681" s="49" t="str">
        <f t="shared" si="121"/>
        <v>OK</v>
      </c>
      <c r="P681" s="49" t="str">
        <f t="shared" si="122"/>
        <v>OK</v>
      </c>
    </row>
    <row r="682" spans="1:16" ht="19.5" thickTop="1" thickBot="1" x14ac:dyDescent="0.3">
      <c r="A682" t="s">
        <v>1732</v>
      </c>
      <c r="B682" t="s">
        <v>288</v>
      </c>
      <c r="D682" t="s">
        <v>1732</v>
      </c>
      <c r="M682" t="str">
        <f t="shared" si="123"/>
        <v/>
      </c>
      <c r="O682" s="49" t="str">
        <f t="shared" si="121"/>
        <v>OK</v>
      </c>
      <c r="P682" s="49" t="str">
        <f t="shared" si="122"/>
        <v>OK</v>
      </c>
    </row>
    <row r="683" spans="1:16" ht="19.5" thickTop="1" thickBot="1" x14ac:dyDescent="0.3">
      <c r="A683" t="s">
        <v>1733</v>
      </c>
      <c r="B683" t="s">
        <v>288</v>
      </c>
      <c r="D683" t="s">
        <v>1733</v>
      </c>
      <c r="M683" t="str">
        <f t="shared" si="123"/>
        <v/>
      </c>
      <c r="O683" s="49" t="str">
        <f t="shared" si="121"/>
        <v>OK</v>
      </c>
      <c r="P683" s="49" t="str">
        <f t="shared" si="122"/>
        <v>OK</v>
      </c>
    </row>
    <row r="684" spans="1:16" ht="19.5" thickTop="1" thickBot="1" x14ac:dyDescent="0.3">
      <c r="A684" t="s">
        <v>1734</v>
      </c>
      <c r="B684" t="s">
        <v>288</v>
      </c>
      <c r="D684" t="s">
        <v>1734</v>
      </c>
      <c r="M684" t="str">
        <f t="shared" si="123"/>
        <v/>
      </c>
      <c r="O684" s="49" t="str">
        <f t="shared" si="121"/>
        <v>OK</v>
      </c>
      <c r="P684" s="49" t="str">
        <f t="shared" si="122"/>
        <v>OK</v>
      </c>
    </row>
    <row r="685" spans="1:16" ht="19.5" thickTop="1" thickBot="1" x14ac:dyDescent="0.3">
      <c r="A685" t="s">
        <v>1735</v>
      </c>
      <c r="B685" t="s">
        <v>288</v>
      </c>
      <c r="D685" t="s">
        <v>1735</v>
      </c>
      <c r="M685" t="str">
        <f t="shared" si="123"/>
        <v/>
      </c>
      <c r="O685" s="49" t="str">
        <f t="shared" si="121"/>
        <v>OK</v>
      </c>
      <c r="P685" s="49" t="str">
        <f t="shared" si="122"/>
        <v>OK</v>
      </c>
    </row>
    <row r="686" spans="1:16" ht="19.5" thickTop="1" thickBot="1" x14ac:dyDescent="0.3">
      <c r="A686" t="s">
        <v>1736</v>
      </c>
      <c r="B686" t="s">
        <v>288</v>
      </c>
      <c r="D686" t="s">
        <v>1736</v>
      </c>
      <c r="M686" t="str">
        <f t="shared" si="123"/>
        <v/>
      </c>
      <c r="O686" s="49" t="str">
        <f t="shared" si="121"/>
        <v>OK</v>
      </c>
      <c r="P686" s="49" t="str">
        <f t="shared" si="122"/>
        <v>OK</v>
      </c>
    </row>
    <row r="687" spans="1:16" ht="19.5" thickTop="1" thickBot="1" x14ac:dyDescent="0.3">
      <c r="A687" t="s">
        <v>1737</v>
      </c>
      <c r="B687" t="s">
        <v>288</v>
      </c>
      <c r="D687" t="s">
        <v>1737</v>
      </c>
      <c r="M687" t="str">
        <f t="shared" si="123"/>
        <v/>
      </c>
      <c r="O687" s="49" t="str">
        <f t="shared" si="121"/>
        <v>OK</v>
      </c>
      <c r="P687" s="49" t="str">
        <f t="shared" si="122"/>
        <v>OK</v>
      </c>
    </row>
    <row r="688" spans="1:16" ht="19.5" thickTop="1" thickBot="1" x14ac:dyDescent="0.3">
      <c r="A688" t="s">
        <v>1738</v>
      </c>
      <c r="B688" t="s">
        <v>288</v>
      </c>
      <c r="D688" t="s">
        <v>1738</v>
      </c>
      <c r="M688" t="str">
        <f t="shared" si="123"/>
        <v/>
      </c>
      <c r="O688" s="49" t="str">
        <f t="shared" si="121"/>
        <v>OK</v>
      </c>
      <c r="P688" s="49" t="str">
        <f t="shared" si="122"/>
        <v>OK</v>
      </c>
    </row>
    <row r="689" spans="1:16" ht="19.5" thickTop="1" thickBot="1" x14ac:dyDescent="0.3">
      <c r="A689" t="s">
        <v>1739</v>
      </c>
      <c r="B689" t="s">
        <v>288</v>
      </c>
      <c r="D689" t="s">
        <v>1739</v>
      </c>
      <c r="E689" t="s">
        <v>1740</v>
      </c>
      <c r="M689" t="str">
        <f t="shared" si="123"/>
        <v>https://en.wikipedia.org/wiki/Alternaria_consortialis</v>
      </c>
      <c r="O689" s="49" t="str">
        <f t="shared" si="121"/>
        <v>OK</v>
      </c>
      <c r="P689" s="49" t="str">
        <f t="shared" si="122"/>
        <v>OK</v>
      </c>
    </row>
    <row r="690" spans="1:16" ht="19.5" thickTop="1" thickBot="1" x14ac:dyDescent="0.3">
      <c r="A690" t="s">
        <v>1741</v>
      </c>
      <c r="B690" t="s">
        <v>288</v>
      </c>
      <c r="D690" t="s">
        <v>1741</v>
      </c>
      <c r="M690" t="str">
        <f t="shared" si="123"/>
        <v/>
      </c>
      <c r="O690" s="49" t="str">
        <f t="shared" si="121"/>
        <v>OK</v>
      </c>
      <c r="P690" s="49" t="str">
        <f t="shared" si="122"/>
        <v>OK</v>
      </c>
    </row>
    <row r="691" spans="1:16" ht="19.5" thickTop="1" thickBot="1" x14ac:dyDescent="0.3">
      <c r="A691" t="s">
        <v>1742</v>
      </c>
      <c r="B691" t="s">
        <v>288</v>
      </c>
      <c r="D691" t="s">
        <v>1742</v>
      </c>
      <c r="M691" t="str">
        <f t="shared" si="123"/>
        <v/>
      </c>
      <c r="O691" s="49" t="str">
        <f t="shared" si="121"/>
        <v>OK</v>
      </c>
      <c r="P691" s="49" t="str">
        <f t="shared" si="122"/>
        <v>OK</v>
      </c>
    </row>
    <row r="692" spans="1:16" ht="19.5" thickTop="1" thickBot="1" x14ac:dyDescent="0.3">
      <c r="A692" t="s">
        <v>1743</v>
      </c>
      <c r="B692" t="s">
        <v>288</v>
      </c>
      <c r="D692" t="s">
        <v>1743</v>
      </c>
      <c r="M692" t="str">
        <f t="shared" si="123"/>
        <v/>
      </c>
      <c r="O692" s="49" t="str">
        <f t="shared" si="121"/>
        <v>OK</v>
      </c>
      <c r="P692" s="49" t="str">
        <f t="shared" si="122"/>
        <v>OK</v>
      </c>
    </row>
    <row r="693" spans="1:16" ht="19.5" thickTop="1" thickBot="1" x14ac:dyDescent="0.3">
      <c r="A693" t="s">
        <v>1744</v>
      </c>
      <c r="B693" t="s">
        <v>288</v>
      </c>
      <c r="D693" t="s">
        <v>1744</v>
      </c>
      <c r="M693" t="str">
        <f t="shared" si="123"/>
        <v/>
      </c>
      <c r="O693" s="49" t="str">
        <f t="shared" si="121"/>
        <v>OK</v>
      </c>
      <c r="P693" s="49" t="str">
        <f t="shared" si="122"/>
        <v>OK</v>
      </c>
    </row>
    <row r="694" spans="1:16" ht="19.5" thickTop="1" thickBot="1" x14ac:dyDescent="0.3">
      <c r="A694" t="s">
        <v>1745</v>
      </c>
      <c r="B694" t="s">
        <v>288</v>
      </c>
      <c r="D694" t="s">
        <v>1745</v>
      </c>
      <c r="M694" t="str">
        <f t="shared" si="123"/>
        <v/>
      </c>
      <c r="O694" s="49" t="str">
        <f t="shared" si="121"/>
        <v>OK</v>
      </c>
      <c r="P694" s="49" t="str">
        <f t="shared" si="122"/>
        <v>OK</v>
      </c>
    </row>
    <row r="695" spans="1:16" ht="19.5" thickTop="1" thickBot="1" x14ac:dyDescent="0.3">
      <c r="A695" t="s">
        <v>1746</v>
      </c>
      <c r="B695" t="s">
        <v>288</v>
      </c>
      <c r="D695" t="s">
        <v>1746</v>
      </c>
      <c r="M695" t="str">
        <f t="shared" si="123"/>
        <v/>
      </c>
      <c r="O695" s="49" t="str">
        <f t="shared" si="121"/>
        <v>OK</v>
      </c>
      <c r="P695" s="49" t="str">
        <f t="shared" si="122"/>
        <v>OK</v>
      </c>
    </row>
    <row r="696" spans="1:16" ht="19.5" thickTop="1" thickBot="1" x14ac:dyDescent="0.3">
      <c r="A696" t="s">
        <v>1747</v>
      </c>
      <c r="B696" t="s">
        <v>288</v>
      </c>
      <c r="D696" t="s">
        <v>1747</v>
      </c>
      <c r="M696" t="str">
        <f t="shared" si="123"/>
        <v/>
      </c>
      <c r="O696" s="49" t="str">
        <f t="shared" si="121"/>
        <v>OK</v>
      </c>
      <c r="P696" s="49" t="str">
        <f t="shared" si="122"/>
        <v>OK</v>
      </c>
    </row>
    <row r="697" spans="1:16" ht="19.5" thickTop="1" thickBot="1" x14ac:dyDescent="0.3">
      <c r="A697" t="s">
        <v>1748</v>
      </c>
      <c r="B697" t="s">
        <v>288</v>
      </c>
      <c r="D697" t="s">
        <v>1748</v>
      </c>
      <c r="M697" t="str">
        <f t="shared" si="123"/>
        <v/>
      </c>
      <c r="O697" s="49" t="str">
        <f t="shared" si="121"/>
        <v>OK</v>
      </c>
      <c r="P697" s="49" t="str">
        <f t="shared" si="122"/>
        <v>OK</v>
      </c>
    </row>
    <row r="698" spans="1:16" ht="19.5" thickTop="1" thickBot="1" x14ac:dyDescent="0.3">
      <c r="A698" t="s">
        <v>686</v>
      </c>
      <c r="B698" t="s">
        <v>288</v>
      </c>
      <c r="D698" t="s">
        <v>686</v>
      </c>
      <c r="E698" t="s">
        <v>1749</v>
      </c>
      <c r="M698" t="str">
        <f t="shared" si="123"/>
        <v>https://en.wikipedia.org/wiki/Alternaria_cucumerina</v>
      </c>
      <c r="O698" s="49" t="str">
        <f t="shared" si="121"/>
        <v>OK</v>
      </c>
      <c r="P698" s="49" t="str">
        <f t="shared" si="122"/>
        <v>OK</v>
      </c>
    </row>
    <row r="699" spans="1:16" ht="19.5" thickTop="1" thickBot="1" x14ac:dyDescent="0.3">
      <c r="A699" t="s">
        <v>1750</v>
      </c>
      <c r="B699" t="s">
        <v>288</v>
      </c>
      <c r="D699" t="s">
        <v>1750</v>
      </c>
      <c r="M699" t="str">
        <f t="shared" si="123"/>
        <v/>
      </c>
      <c r="O699" s="49" t="str">
        <f t="shared" si="121"/>
        <v>OK</v>
      </c>
      <c r="P699" s="49" t="str">
        <f t="shared" si="122"/>
        <v>OK</v>
      </c>
    </row>
    <row r="700" spans="1:16" ht="19.5" thickTop="1" thickBot="1" x14ac:dyDescent="0.3">
      <c r="A700" t="s">
        <v>1751</v>
      </c>
      <c r="B700" t="s">
        <v>288</v>
      </c>
      <c r="D700" t="s">
        <v>1751</v>
      </c>
      <c r="M700" t="str">
        <f t="shared" si="123"/>
        <v/>
      </c>
      <c r="O700" s="49" t="str">
        <f t="shared" si="121"/>
        <v>OK</v>
      </c>
      <c r="P700" s="49" t="str">
        <f t="shared" si="122"/>
        <v>OK</v>
      </c>
    </row>
    <row r="701" spans="1:16" ht="19.5" thickTop="1" thickBot="1" x14ac:dyDescent="0.3">
      <c r="A701" t="s">
        <v>1752</v>
      </c>
      <c r="B701" t="s">
        <v>288</v>
      </c>
      <c r="D701" t="s">
        <v>1752</v>
      </c>
      <c r="M701" t="str">
        <f t="shared" si="123"/>
        <v/>
      </c>
      <c r="O701" s="49" t="str">
        <f t="shared" si="121"/>
        <v>OK</v>
      </c>
      <c r="P701" s="49" t="str">
        <f t="shared" si="122"/>
        <v>OK</v>
      </c>
    </row>
    <row r="702" spans="1:16" ht="19.5" thickTop="1" thickBot="1" x14ac:dyDescent="0.3">
      <c r="A702" t="s">
        <v>1753</v>
      </c>
      <c r="B702" t="s">
        <v>288</v>
      </c>
      <c r="D702" t="s">
        <v>1753</v>
      </c>
      <c r="M702" t="str">
        <f t="shared" si="123"/>
        <v/>
      </c>
      <c r="O702" s="49" t="str">
        <f t="shared" si="121"/>
        <v>OK</v>
      </c>
      <c r="P702" s="49" t="str">
        <f t="shared" si="122"/>
        <v>OK</v>
      </c>
    </row>
    <row r="703" spans="1:16" ht="19.5" thickTop="1" thickBot="1" x14ac:dyDescent="0.3">
      <c r="A703" t="s">
        <v>1754</v>
      </c>
      <c r="B703" t="s">
        <v>288</v>
      </c>
      <c r="D703" t="s">
        <v>1754</v>
      </c>
      <c r="M703" t="str">
        <f t="shared" si="123"/>
        <v/>
      </c>
      <c r="O703" s="49" t="str">
        <f t="shared" si="121"/>
        <v>OK</v>
      </c>
      <c r="P703" s="49" t="str">
        <f t="shared" si="122"/>
        <v>OK</v>
      </c>
    </row>
    <row r="704" spans="1:16" ht="19.5" thickTop="1" thickBot="1" x14ac:dyDescent="0.3">
      <c r="A704" t="s">
        <v>1755</v>
      </c>
      <c r="B704" t="s">
        <v>288</v>
      </c>
      <c r="D704" t="s">
        <v>1755</v>
      </c>
      <c r="M704" t="str">
        <f t="shared" si="123"/>
        <v/>
      </c>
      <c r="O704" s="49" t="str">
        <f t="shared" si="121"/>
        <v>OK</v>
      </c>
      <c r="P704" s="49" t="str">
        <f t="shared" si="122"/>
        <v>OK</v>
      </c>
    </row>
    <row r="705" spans="1:16" ht="19.5" thickTop="1" thickBot="1" x14ac:dyDescent="0.3">
      <c r="A705" t="s">
        <v>1756</v>
      </c>
      <c r="B705" t="s">
        <v>288</v>
      </c>
      <c r="D705" t="s">
        <v>1756</v>
      </c>
      <c r="M705" t="str">
        <f t="shared" si="123"/>
        <v/>
      </c>
      <c r="O705" s="49" t="str">
        <f t="shared" si="121"/>
        <v>OK</v>
      </c>
      <c r="P705" s="49" t="str">
        <f t="shared" si="122"/>
        <v>OK</v>
      </c>
    </row>
    <row r="706" spans="1:16" ht="19.5" thickTop="1" thickBot="1" x14ac:dyDescent="0.3">
      <c r="A706" t="s">
        <v>1757</v>
      </c>
      <c r="B706" t="s">
        <v>288</v>
      </c>
      <c r="D706" t="s">
        <v>1757</v>
      </c>
      <c r="M706" t="str">
        <f t="shared" si="123"/>
        <v/>
      </c>
      <c r="O706" s="49" t="str">
        <f t="shared" si="121"/>
        <v>OK</v>
      </c>
      <c r="P706" s="49" t="str">
        <f t="shared" si="122"/>
        <v>OK</v>
      </c>
    </row>
    <row r="707" spans="1:16" ht="19.5" thickTop="1" thickBot="1" x14ac:dyDescent="0.3">
      <c r="A707" t="s">
        <v>1758</v>
      </c>
      <c r="B707" t="s">
        <v>288</v>
      </c>
      <c r="D707" t="s">
        <v>1758</v>
      </c>
      <c r="M707" t="str">
        <f t="shared" si="123"/>
        <v/>
      </c>
      <c r="O707" s="49" t="str">
        <f t="shared" si="121"/>
        <v>OK</v>
      </c>
      <c r="P707" s="49" t="str">
        <f t="shared" si="122"/>
        <v>OK</v>
      </c>
    </row>
    <row r="708" spans="1:16" ht="19.5" thickTop="1" thickBot="1" x14ac:dyDescent="0.3">
      <c r="A708" t="s">
        <v>1759</v>
      </c>
      <c r="B708" t="s">
        <v>288</v>
      </c>
      <c r="D708" t="s">
        <v>1759</v>
      </c>
      <c r="M708" t="str">
        <f t="shared" si="123"/>
        <v/>
      </c>
      <c r="O708" s="49" t="str">
        <f t="shared" ref="O708:O771" si="124">IF(A708=A707, "ERROR","OK")</f>
        <v>OK</v>
      </c>
      <c r="P708" s="49" t="str">
        <f t="shared" ref="P708:P771" si="125">IF(B708="", "ERROR","OK")</f>
        <v>OK</v>
      </c>
    </row>
    <row r="709" spans="1:16" ht="19.5" thickTop="1" thickBot="1" x14ac:dyDescent="0.3">
      <c r="A709" t="s">
        <v>1760</v>
      </c>
      <c r="B709" t="s">
        <v>288</v>
      </c>
      <c r="D709" t="s">
        <v>1760</v>
      </c>
      <c r="M709" t="str">
        <f t="shared" si="123"/>
        <v/>
      </c>
      <c r="O709" s="49" t="str">
        <f t="shared" si="124"/>
        <v>OK</v>
      </c>
      <c r="P709" s="49" t="str">
        <f t="shared" si="125"/>
        <v>OK</v>
      </c>
    </row>
    <row r="710" spans="1:16" ht="19.5" thickTop="1" thickBot="1" x14ac:dyDescent="0.3">
      <c r="A710" t="s">
        <v>669</v>
      </c>
      <c r="B710" t="s">
        <v>288</v>
      </c>
      <c r="D710" t="s">
        <v>669</v>
      </c>
      <c r="E710" t="s">
        <v>1761</v>
      </c>
      <c r="M710" t="str">
        <f t="shared" si="123"/>
        <v>https://en.wikipedia.org/wiki/Alternaria_dauci</v>
      </c>
      <c r="O710" s="49" t="str">
        <f t="shared" si="124"/>
        <v>OK</v>
      </c>
      <c r="P710" s="49" t="str">
        <f t="shared" si="125"/>
        <v>OK</v>
      </c>
    </row>
    <row r="711" spans="1:16" ht="19.5" thickTop="1" thickBot="1" x14ac:dyDescent="0.3">
      <c r="A711" t="s">
        <v>1762</v>
      </c>
      <c r="B711" t="s">
        <v>288</v>
      </c>
      <c r="D711" t="s">
        <v>1762</v>
      </c>
      <c r="M711" t="str">
        <f t="shared" si="123"/>
        <v/>
      </c>
      <c r="O711" s="49" t="str">
        <f t="shared" si="124"/>
        <v>OK</v>
      </c>
      <c r="P711" s="49" t="str">
        <f t="shared" si="125"/>
        <v>OK</v>
      </c>
    </row>
    <row r="712" spans="1:16" ht="19.5" thickTop="1" thickBot="1" x14ac:dyDescent="0.3">
      <c r="A712" t="s">
        <v>1763</v>
      </c>
      <c r="B712" t="s">
        <v>288</v>
      </c>
      <c r="D712" t="s">
        <v>1763</v>
      </c>
      <c r="M712" t="str">
        <f t="shared" si="123"/>
        <v/>
      </c>
      <c r="O712" s="49" t="str">
        <f t="shared" si="124"/>
        <v>OK</v>
      </c>
      <c r="P712" s="49" t="str">
        <f t="shared" si="125"/>
        <v>OK</v>
      </c>
    </row>
    <row r="713" spans="1:16" ht="19.5" thickTop="1" thickBot="1" x14ac:dyDescent="0.3">
      <c r="A713" t="s">
        <v>1764</v>
      </c>
      <c r="B713" t="s">
        <v>288</v>
      </c>
      <c r="D713" t="s">
        <v>1764</v>
      </c>
      <c r="M713" t="str">
        <f t="shared" si="123"/>
        <v/>
      </c>
      <c r="O713" s="49" t="str">
        <f t="shared" si="124"/>
        <v>OK</v>
      </c>
      <c r="P713" s="49" t="str">
        <f t="shared" si="125"/>
        <v>OK</v>
      </c>
    </row>
    <row r="714" spans="1:16" ht="19.5" thickTop="1" thickBot="1" x14ac:dyDescent="0.3">
      <c r="A714" t="s">
        <v>1765</v>
      </c>
      <c r="B714" t="s">
        <v>288</v>
      </c>
      <c r="D714" t="s">
        <v>1765</v>
      </c>
      <c r="M714" t="str">
        <f t="shared" si="123"/>
        <v/>
      </c>
      <c r="O714" s="49" t="str">
        <f t="shared" si="124"/>
        <v>OK</v>
      </c>
      <c r="P714" s="49" t="str">
        <f t="shared" si="125"/>
        <v>OK</v>
      </c>
    </row>
    <row r="715" spans="1:16" ht="19.5" thickTop="1" thickBot="1" x14ac:dyDescent="0.3">
      <c r="A715" t="s">
        <v>1766</v>
      </c>
      <c r="B715" t="s">
        <v>288</v>
      </c>
      <c r="D715" t="s">
        <v>1766</v>
      </c>
      <c r="M715" t="str">
        <f t="shared" si="123"/>
        <v/>
      </c>
      <c r="O715" s="49" t="str">
        <f t="shared" si="124"/>
        <v>OK</v>
      </c>
      <c r="P715" s="49" t="str">
        <f t="shared" si="125"/>
        <v>OK</v>
      </c>
    </row>
    <row r="716" spans="1:16" ht="19.5" thickTop="1" thickBot="1" x14ac:dyDescent="0.3">
      <c r="A716" t="s">
        <v>1767</v>
      </c>
      <c r="B716" t="s">
        <v>288</v>
      </c>
      <c r="D716" t="s">
        <v>1767</v>
      </c>
      <c r="M716" t="str">
        <f t="shared" si="123"/>
        <v/>
      </c>
      <c r="O716" s="49" t="str">
        <f t="shared" si="124"/>
        <v>OK</v>
      </c>
      <c r="P716" s="49" t="str">
        <f t="shared" si="125"/>
        <v>OK</v>
      </c>
    </row>
    <row r="717" spans="1:16" ht="19.5" thickTop="1" thickBot="1" x14ac:dyDescent="0.3">
      <c r="A717" t="s">
        <v>1768</v>
      </c>
      <c r="B717" t="s">
        <v>288</v>
      </c>
      <c r="D717" t="s">
        <v>1768</v>
      </c>
      <c r="M717" t="str">
        <f t="shared" si="123"/>
        <v/>
      </c>
      <c r="O717" s="49" t="str">
        <f t="shared" si="124"/>
        <v>OK</v>
      </c>
      <c r="P717" s="49" t="str">
        <f t="shared" si="125"/>
        <v>OK</v>
      </c>
    </row>
    <row r="718" spans="1:16" ht="19.5" thickTop="1" thickBot="1" x14ac:dyDescent="0.3">
      <c r="A718" t="s">
        <v>1769</v>
      </c>
      <c r="B718" t="s">
        <v>288</v>
      </c>
      <c r="D718" t="s">
        <v>1769</v>
      </c>
      <c r="E718" t="s">
        <v>1770</v>
      </c>
      <c r="M718" t="str">
        <f t="shared" si="123"/>
        <v>https://en.wikipedia.org/wiki/Alternaria_dianthi</v>
      </c>
      <c r="O718" s="49" t="str">
        <f t="shared" si="124"/>
        <v>OK</v>
      </c>
      <c r="P718" s="49" t="str">
        <f t="shared" si="125"/>
        <v>OK</v>
      </c>
    </row>
    <row r="719" spans="1:16" ht="19.5" thickTop="1" thickBot="1" x14ac:dyDescent="0.3">
      <c r="A719" t="s">
        <v>1771</v>
      </c>
      <c r="B719" t="s">
        <v>288</v>
      </c>
      <c r="D719" t="s">
        <v>1771</v>
      </c>
      <c r="E719" t="s">
        <v>1772</v>
      </c>
      <c r="M719" t="str">
        <f t="shared" si="123"/>
        <v>https://en.wikipedia.org/wiki/Alternaria_dianthicola</v>
      </c>
      <c r="O719" s="49" t="str">
        <f t="shared" si="124"/>
        <v>OK</v>
      </c>
      <c r="P719" s="49" t="str">
        <f t="shared" si="125"/>
        <v>OK</v>
      </c>
    </row>
    <row r="720" spans="1:16" ht="19.5" thickTop="1" thickBot="1" x14ac:dyDescent="0.3">
      <c r="A720" t="s">
        <v>1773</v>
      </c>
      <c r="B720" t="s">
        <v>288</v>
      </c>
      <c r="D720" t="s">
        <v>1773</v>
      </c>
      <c r="M720" t="str">
        <f t="shared" si="123"/>
        <v/>
      </c>
      <c r="O720" s="49" t="str">
        <f t="shared" si="124"/>
        <v>OK</v>
      </c>
      <c r="P720" s="49" t="str">
        <f t="shared" si="125"/>
        <v>OK</v>
      </c>
    </row>
    <row r="721" spans="1:16" ht="19.5" thickTop="1" thickBot="1" x14ac:dyDescent="0.3">
      <c r="A721" t="s">
        <v>1774</v>
      </c>
      <c r="B721" t="s">
        <v>288</v>
      </c>
      <c r="D721" t="s">
        <v>1774</v>
      </c>
      <c r="M721" t="str">
        <f t="shared" si="123"/>
        <v/>
      </c>
      <c r="O721" s="49" t="str">
        <f t="shared" si="124"/>
        <v>OK</v>
      </c>
      <c r="P721" s="49" t="str">
        <f t="shared" si="125"/>
        <v>OK</v>
      </c>
    </row>
    <row r="722" spans="1:16" ht="19.5" thickTop="1" thickBot="1" x14ac:dyDescent="0.3">
      <c r="A722" t="s">
        <v>1775</v>
      </c>
      <c r="B722" t="s">
        <v>288</v>
      </c>
      <c r="D722" t="s">
        <v>1775</v>
      </c>
      <c r="M722" t="str">
        <f t="shared" ref="M722:M785" si="126">IF(E722&lt;&gt; "",  "https://en.wikipedia.org" &amp; E722, "")</f>
        <v/>
      </c>
      <c r="O722" s="49" t="str">
        <f t="shared" si="124"/>
        <v>OK</v>
      </c>
      <c r="P722" s="49" t="str">
        <f t="shared" si="125"/>
        <v>OK</v>
      </c>
    </row>
    <row r="723" spans="1:16" ht="19.5" thickTop="1" thickBot="1" x14ac:dyDescent="0.3">
      <c r="A723" t="s">
        <v>1776</v>
      </c>
      <c r="B723" t="s">
        <v>288</v>
      </c>
      <c r="D723" t="s">
        <v>1776</v>
      </c>
      <c r="M723" t="str">
        <f t="shared" si="126"/>
        <v/>
      </c>
      <c r="O723" s="49" t="str">
        <f t="shared" si="124"/>
        <v>OK</v>
      </c>
      <c r="P723" s="49" t="str">
        <f t="shared" si="125"/>
        <v>OK</v>
      </c>
    </row>
    <row r="724" spans="1:16" ht="19.5" thickTop="1" thickBot="1" x14ac:dyDescent="0.3">
      <c r="A724" t="s">
        <v>1777</v>
      </c>
      <c r="B724" t="s">
        <v>288</v>
      </c>
      <c r="D724" t="s">
        <v>1777</v>
      </c>
      <c r="M724" t="str">
        <f t="shared" si="126"/>
        <v/>
      </c>
      <c r="O724" s="49" t="str">
        <f t="shared" si="124"/>
        <v>OK</v>
      </c>
      <c r="P724" s="49" t="str">
        <f t="shared" si="125"/>
        <v>OK</v>
      </c>
    </row>
    <row r="725" spans="1:16" ht="19.5" thickTop="1" thickBot="1" x14ac:dyDescent="0.3">
      <c r="A725" t="s">
        <v>1778</v>
      </c>
      <c r="B725" t="s">
        <v>288</v>
      </c>
      <c r="D725" t="s">
        <v>1778</v>
      </c>
      <c r="M725" t="str">
        <f t="shared" si="126"/>
        <v/>
      </c>
      <c r="O725" s="49" t="str">
        <f t="shared" si="124"/>
        <v>OK</v>
      </c>
      <c r="P725" s="49" t="str">
        <f t="shared" si="125"/>
        <v>OK</v>
      </c>
    </row>
    <row r="726" spans="1:16" ht="19.5" thickTop="1" thickBot="1" x14ac:dyDescent="0.3">
      <c r="A726" t="s">
        <v>1779</v>
      </c>
      <c r="B726" t="s">
        <v>288</v>
      </c>
      <c r="D726" t="s">
        <v>1779</v>
      </c>
      <c r="M726" t="str">
        <f t="shared" si="126"/>
        <v/>
      </c>
      <c r="O726" s="49" t="str">
        <f t="shared" si="124"/>
        <v>OK</v>
      </c>
      <c r="P726" s="49" t="str">
        <f t="shared" si="125"/>
        <v>OK</v>
      </c>
    </row>
    <row r="727" spans="1:16" ht="19.5" thickTop="1" thickBot="1" x14ac:dyDescent="0.3">
      <c r="A727" t="s">
        <v>1780</v>
      </c>
      <c r="B727" t="s">
        <v>288</v>
      </c>
      <c r="D727" t="s">
        <v>1780</v>
      </c>
      <c r="M727" t="str">
        <f t="shared" si="126"/>
        <v/>
      </c>
      <c r="O727" s="49" t="str">
        <f t="shared" si="124"/>
        <v>OK</v>
      </c>
      <c r="P727" s="49" t="str">
        <f t="shared" si="125"/>
        <v>OK</v>
      </c>
    </row>
    <row r="728" spans="1:16" ht="19.5" thickTop="1" thickBot="1" x14ac:dyDescent="0.3">
      <c r="A728" t="s">
        <v>1781</v>
      </c>
      <c r="B728" t="s">
        <v>288</v>
      </c>
      <c r="D728" t="s">
        <v>1781</v>
      </c>
      <c r="M728" t="str">
        <f t="shared" si="126"/>
        <v/>
      </c>
      <c r="O728" s="49" t="str">
        <f t="shared" si="124"/>
        <v>OK</v>
      </c>
      <c r="P728" s="49" t="str">
        <f t="shared" si="125"/>
        <v>OK</v>
      </c>
    </row>
    <row r="729" spans="1:16" ht="19.5" thickTop="1" thickBot="1" x14ac:dyDescent="0.3">
      <c r="A729" t="s">
        <v>1782</v>
      </c>
      <c r="B729" t="s">
        <v>288</v>
      </c>
      <c r="D729" t="s">
        <v>1782</v>
      </c>
      <c r="M729" t="str">
        <f t="shared" si="126"/>
        <v/>
      </c>
      <c r="O729" s="49" t="str">
        <f t="shared" si="124"/>
        <v>OK</v>
      </c>
      <c r="P729" s="49" t="str">
        <f t="shared" si="125"/>
        <v>OK</v>
      </c>
    </row>
    <row r="730" spans="1:16" ht="19.5" thickTop="1" thickBot="1" x14ac:dyDescent="0.3">
      <c r="A730" t="s">
        <v>1783</v>
      </c>
      <c r="B730" t="s">
        <v>288</v>
      </c>
      <c r="D730" t="s">
        <v>1783</v>
      </c>
      <c r="M730" t="str">
        <f t="shared" si="126"/>
        <v/>
      </c>
      <c r="O730" s="49" t="str">
        <f t="shared" si="124"/>
        <v>OK</v>
      </c>
      <c r="P730" s="49" t="str">
        <f t="shared" si="125"/>
        <v>OK</v>
      </c>
    </row>
    <row r="731" spans="1:16" ht="19.5" thickTop="1" thickBot="1" x14ac:dyDescent="0.3">
      <c r="A731" t="s">
        <v>1784</v>
      </c>
      <c r="B731" t="s">
        <v>288</v>
      </c>
      <c r="D731" t="s">
        <v>1784</v>
      </c>
      <c r="M731" t="str">
        <f t="shared" si="126"/>
        <v/>
      </c>
      <c r="O731" s="49" t="str">
        <f t="shared" si="124"/>
        <v>OK</v>
      </c>
      <c r="P731" s="49" t="str">
        <f t="shared" si="125"/>
        <v>OK</v>
      </c>
    </row>
    <row r="732" spans="1:16" ht="19.5" thickTop="1" thickBot="1" x14ac:dyDescent="0.3">
      <c r="A732" t="s">
        <v>1785</v>
      </c>
      <c r="B732" t="s">
        <v>288</v>
      </c>
      <c r="D732" t="s">
        <v>1785</v>
      </c>
      <c r="M732" t="str">
        <f t="shared" si="126"/>
        <v/>
      </c>
      <c r="O732" s="49" t="str">
        <f t="shared" si="124"/>
        <v>OK</v>
      </c>
      <c r="P732" s="49" t="str">
        <f t="shared" si="125"/>
        <v>OK</v>
      </c>
    </row>
    <row r="733" spans="1:16" ht="19.5" thickTop="1" thickBot="1" x14ac:dyDescent="0.3">
      <c r="A733" t="s">
        <v>1786</v>
      </c>
      <c r="B733" t="s">
        <v>288</v>
      </c>
      <c r="D733" t="s">
        <v>1786</v>
      </c>
      <c r="M733" t="str">
        <f t="shared" si="126"/>
        <v/>
      </c>
      <c r="O733" s="49" t="str">
        <f t="shared" si="124"/>
        <v>OK</v>
      </c>
      <c r="P733" s="49" t="str">
        <f t="shared" si="125"/>
        <v>OK</v>
      </c>
    </row>
    <row r="734" spans="1:16" ht="19.5" thickTop="1" thickBot="1" x14ac:dyDescent="0.3">
      <c r="A734" t="s">
        <v>1787</v>
      </c>
      <c r="B734" t="s">
        <v>288</v>
      </c>
      <c r="D734" t="s">
        <v>1787</v>
      </c>
      <c r="M734" t="str">
        <f t="shared" si="126"/>
        <v/>
      </c>
      <c r="O734" s="49" t="str">
        <f t="shared" si="124"/>
        <v>OK</v>
      </c>
      <c r="P734" s="49" t="str">
        <f t="shared" si="125"/>
        <v>OK</v>
      </c>
    </row>
    <row r="735" spans="1:16" ht="19.5" thickTop="1" thickBot="1" x14ac:dyDescent="0.3">
      <c r="A735" t="s">
        <v>1788</v>
      </c>
      <c r="B735" t="s">
        <v>288</v>
      </c>
      <c r="D735" t="s">
        <v>1788</v>
      </c>
      <c r="M735" t="str">
        <f t="shared" si="126"/>
        <v/>
      </c>
      <c r="O735" s="49" t="str">
        <f t="shared" si="124"/>
        <v>OK</v>
      </c>
      <c r="P735" s="49" t="str">
        <f t="shared" si="125"/>
        <v>OK</v>
      </c>
    </row>
    <row r="736" spans="1:16" ht="19.5" thickTop="1" thickBot="1" x14ac:dyDescent="0.3">
      <c r="A736" t="s">
        <v>1789</v>
      </c>
      <c r="B736" t="s">
        <v>288</v>
      </c>
      <c r="D736" t="s">
        <v>1789</v>
      </c>
      <c r="M736" t="str">
        <f t="shared" si="126"/>
        <v/>
      </c>
      <c r="O736" s="49" t="str">
        <f t="shared" si="124"/>
        <v>OK</v>
      </c>
      <c r="P736" s="49" t="str">
        <f t="shared" si="125"/>
        <v>OK</v>
      </c>
    </row>
    <row r="737" spans="1:16" ht="19.5" thickTop="1" thickBot="1" x14ac:dyDescent="0.3">
      <c r="A737" t="s">
        <v>1790</v>
      </c>
      <c r="B737" t="s">
        <v>288</v>
      </c>
      <c r="D737" t="s">
        <v>1790</v>
      </c>
      <c r="M737" t="str">
        <f t="shared" si="126"/>
        <v/>
      </c>
      <c r="O737" s="49" t="str">
        <f t="shared" si="124"/>
        <v>OK</v>
      </c>
      <c r="P737" s="49" t="str">
        <f t="shared" si="125"/>
        <v>OK</v>
      </c>
    </row>
    <row r="738" spans="1:16" ht="19.5" thickTop="1" thickBot="1" x14ac:dyDescent="0.3">
      <c r="A738" t="s">
        <v>1791</v>
      </c>
      <c r="B738" t="s">
        <v>288</v>
      </c>
      <c r="D738" t="s">
        <v>1791</v>
      </c>
      <c r="M738" t="str">
        <f t="shared" si="126"/>
        <v/>
      </c>
      <c r="O738" s="49" t="str">
        <f t="shared" si="124"/>
        <v>OK</v>
      </c>
      <c r="P738" s="49" t="str">
        <f t="shared" si="125"/>
        <v>OK</v>
      </c>
    </row>
    <row r="739" spans="1:16" ht="19.5" thickTop="1" thickBot="1" x14ac:dyDescent="0.3">
      <c r="A739" t="s">
        <v>1792</v>
      </c>
      <c r="B739" t="s">
        <v>288</v>
      </c>
      <c r="D739" t="s">
        <v>1792</v>
      </c>
      <c r="M739" t="str">
        <f t="shared" si="126"/>
        <v/>
      </c>
      <c r="O739" s="49" t="str">
        <f t="shared" si="124"/>
        <v>OK</v>
      </c>
      <c r="P739" s="49" t="str">
        <f t="shared" si="125"/>
        <v>OK</v>
      </c>
    </row>
    <row r="740" spans="1:16" ht="19.5" thickTop="1" thickBot="1" x14ac:dyDescent="0.3">
      <c r="A740" t="s">
        <v>1793</v>
      </c>
      <c r="B740" t="s">
        <v>288</v>
      </c>
      <c r="D740" t="s">
        <v>1793</v>
      </c>
      <c r="M740" t="str">
        <f t="shared" si="126"/>
        <v/>
      </c>
      <c r="O740" s="49" t="str">
        <f t="shared" si="124"/>
        <v>OK</v>
      </c>
      <c r="P740" s="49" t="str">
        <f t="shared" si="125"/>
        <v>OK</v>
      </c>
    </row>
    <row r="741" spans="1:16" ht="19.5" thickTop="1" thickBot="1" x14ac:dyDescent="0.3">
      <c r="A741" t="s">
        <v>1794</v>
      </c>
      <c r="B741" t="s">
        <v>288</v>
      </c>
      <c r="D741" t="s">
        <v>1794</v>
      </c>
      <c r="M741" t="str">
        <f t="shared" si="126"/>
        <v/>
      </c>
      <c r="O741" s="49" t="str">
        <f t="shared" si="124"/>
        <v>OK</v>
      </c>
      <c r="P741" s="49" t="str">
        <f t="shared" si="125"/>
        <v>OK</v>
      </c>
    </row>
    <row r="742" spans="1:16" ht="19.5" thickTop="1" thickBot="1" x14ac:dyDescent="0.3">
      <c r="A742" t="s">
        <v>1795</v>
      </c>
      <c r="B742" t="s">
        <v>288</v>
      </c>
      <c r="D742" t="s">
        <v>1795</v>
      </c>
      <c r="M742" t="str">
        <f t="shared" si="126"/>
        <v/>
      </c>
      <c r="O742" s="49" t="str">
        <f t="shared" si="124"/>
        <v>OK</v>
      </c>
      <c r="P742" s="49" t="str">
        <f t="shared" si="125"/>
        <v>OK</v>
      </c>
    </row>
    <row r="743" spans="1:16" ht="19.5" thickTop="1" thickBot="1" x14ac:dyDescent="0.3">
      <c r="A743" t="s">
        <v>1796</v>
      </c>
      <c r="B743" t="s">
        <v>288</v>
      </c>
      <c r="D743" t="s">
        <v>1796</v>
      </c>
      <c r="M743" t="str">
        <f t="shared" si="126"/>
        <v/>
      </c>
      <c r="O743" s="49" t="str">
        <f t="shared" si="124"/>
        <v>OK</v>
      </c>
      <c r="P743" s="49" t="str">
        <f t="shared" si="125"/>
        <v>OK</v>
      </c>
    </row>
    <row r="744" spans="1:16" ht="19.5" thickTop="1" thickBot="1" x14ac:dyDescent="0.3">
      <c r="A744" t="s">
        <v>1797</v>
      </c>
      <c r="B744" t="s">
        <v>288</v>
      </c>
      <c r="D744" t="s">
        <v>1797</v>
      </c>
      <c r="M744" t="str">
        <f t="shared" si="126"/>
        <v/>
      </c>
      <c r="O744" s="49" t="str">
        <f t="shared" si="124"/>
        <v>OK</v>
      </c>
      <c r="P744" s="49" t="str">
        <f t="shared" si="125"/>
        <v>OK</v>
      </c>
    </row>
    <row r="745" spans="1:16" ht="19.5" thickTop="1" thickBot="1" x14ac:dyDescent="0.3">
      <c r="A745" t="s">
        <v>1798</v>
      </c>
      <c r="B745" t="s">
        <v>288</v>
      </c>
      <c r="D745" t="s">
        <v>1798</v>
      </c>
      <c r="M745" t="str">
        <f t="shared" si="126"/>
        <v/>
      </c>
      <c r="O745" s="49" t="str">
        <f t="shared" si="124"/>
        <v>OK</v>
      </c>
      <c r="P745" s="49" t="str">
        <f t="shared" si="125"/>
        <v>OK</v>
      </c>
    </row>
    <row r="746" spans="1:16" ht="19.5" thickTop="1" thickBot="1" x14ac:dyDescent="0.3">
      <c r="A746" t="s">
        <v>1799</v>
      </c>
      <c r="B746" t="s">
        <v>288</v>
      </c>
      <c r="D746" t="s">
        <v>1799</v>
      </c>
      <c r="M746" t="str">
        <f t="shared" si="126"/>
        <v/>
      </c>
      <c r="O746" s="49" t="str">
        <f t="shared" si="124"/>
        <v>OK</v>
      </c>
      <c r="P746" s="49" t="str">
        <f t="shared" si="125"/>
        <v>OK</v>
      </c>
    </row>
    <row r="747" spans="1:16" ht="19.5" thickTop="1" thickBot="1" x14ac:dyDescent="0.3">
      <c r="A747" t="s">
        <v>1800</v>
      </c>
      <c r="B747" t="s">
        <v>288</v>
      </c>
      <c r="D747" t="s">
        <v>1800</v>
      </c>
      <c r="E747" t="s">
        <v>1801</v>
      </c>
      <c r="M747" t="str">
        <f t="shared" si="126"/>
        <v>https://en.wikipedia.org/wiki/Alternaria_euphorbiae</v>
      </c>
      <c r="O747" s="49" t="str">
        <f t="shared" si="124"/>
        <v>OK</v>
      </c>
      <c r="P747" s="49" t="str">
        <f t="shared" si="125"/>
        <v>OK</v>
      </c>
    </row>
    <row r="748" spans="1:16" ht="19.5" thickTop="1" thickBot="1" x14ac:dyDescent="0.3">
      <c r="A748" t="s">
        <v>1802</v>
      </c>
      <c r="B748" t="s">
        <v>288</v>
      </c>
      <c r="D748" t="s">
        <v>1802</v>
      </c>
      <c r="E748" t="s">
        <v>1803</v>
      </c>
      <c r="M748" t="str">
        <f t="shared" si="126"/>
        <v>https://en.wikipedia.org/wiki/Alternaria_euphorbiicola</v>
      </c>
      <c r="O748" s="49" t="str">
        <f t="shared" si="124"/>
        <v>OK</v>
      </c>
      <c r="P748" s="49" t="str">
        <f t="shared" si="125"/>
        <v>OK</v>
      </c>
    </row>
    <row r="749" spans="1:16" ht="19.5" thickTop="1" thickBot="1" x14ac:dyDescent="0.3">
      <c r="A749" t="s">
        <v>1804</v>
      </c>
      <c r="B749" t="s">
        <v>288</v>
      </c>
      <c r="D749" t="s">
        <v>1804</v>
      </c>
      <c r="M749" t="str">
        <f t="shared" si="126"/>
        <v/>
      </c>
      <c r="O749" s="49" t="str">
        <f t="shared" si="124"/>
        <v>OK</v>
      </c>
      <c r="P749" s="49" t="str">
        <f t="shared" si="125"/>
        <v>OK</v>
      </c>
    </row>
    <row r="750" spans="1:16" ht="19.5" thickTop="1" thickBot="1" x14ac:dyDescent="0.3">
      <c r="A750" t="s">
        <v>1805</v>
      </c>
      <c r="B750" t="s">
        <v>288</v>
      </c>
      <c r="D750" t="s">
        <v>1805</v>
      </c>
      <c r="M750" t="str">
        <f t="shared" si="126"/>
        <v/>
      </c>
      <c r="O750" s="49" t="str">
        <f t="shared" si="124"/>
        <v>OK</v>
      </c>
      <c r="P750" s="49" t="str">
        <f t="shared" si="125"/>
        <v>OK</v>
      </c>
    </row>
    <row r="751" spans="1:16" ht="19.5" thickTop="1" thickBot="1" x14ac:dyDescent="0.3">
      <c r="A751" t="s">
        <v>1806</v>
      </c>
      <c r="B751" t="s">
        <v>288</v>
      </c>
      <c r="D751" t="s">
        <v>1806</v>
      </c>
      <c r="M751" t="str">
        <f t="shared" si="126"/>
        <v/>
      </c>
      <c r="O751" s="49" t="str">
        <f t="shared" si="124"/>
        <v>OK</v>
      </c>
      <c r="P751" s="49" t="str">
        <f t="shared" si="125"/>
        <v>OK</v>
      </c>
    </row>
    <row r="752" spans="1:16" ht="19.5" thickTop="1" thickBot="1" x14ac:dyDescent="0.3">
      <c r="A752" t="s">
        <v>1807</v>
      </c>
      <c r="B752" t="s">
        <v>288</v>
      </c>
      <c r="D752" t="s">
        <v>1807</v>
      </c>
      <c r="M752" t="str">
        <f t="shared" si="126"/>
        <v/>
      </c>
      <c r="O752" s="49" t="str">
        <f t="shared" si="124"/>
        <v>OK</v>
      </c>
      <c r="P752" s="49" t="str">
        <f t="shared" si="125"/>
        <v>OK</v>
      </c>
    </row>
    <row r="753" spans="1:16" ht="19.5" thickTop="1" thickBot="1" x14ac:dyDescent="0.3">
      <c r="A753" t="s">
        <v>1808</v>
      </c>
      <c r="B753" t="s">
        <v>288</v>
      </c>
      <c r="D753" t="s">
        <v>1808</v>
      </c>
      <c r="M753" t="str">
        <f t="shared" si="126"/>
        <v/>
      </c>
      <c r="O753" s="49" t="str">
        <f t="shared" si="124"/>
        <v>OK</v>
      </c>
      <c r="P753" s="49" t="str">
        <f t="shared" si="125"/>
        <v>OK</v>
      </c>
    </row>
    <row r="754" spans="1:16" ht="19.5" thickTop="1" thickBot="1" x14ac:dyDescent="0.3">
      <c r="A754" t="s">
        <v>1809</v>
      </c>
      <c r="B754" t="s">
        <v>288</v>
      </c>
      <c r="D754" t="s">
        <v>1809</v>
      </c>
      <c r="M754" t="str">
        <f t="shared" si="126"/>
        <v/>
      </c>
      <c r="O754" s="49" t="str">
        <f t="shared" si="124"/>
        <v>OK</v>
      </c>
      <c r="P754" s="49" t="str">
        <f t="shared" si="125"/>
        <v>OK</v>
      </c>
    </row>
    <row r="755" spans="1:16" ht="19.5" thickTop="1" thickBot="1" x14ac:dyDescent="0.3">
      <c r="A755" t="s">
        <v>1810</v>
      </c>
      <c r="B755" t="s">
        <v>288</v>
      </c>
      <c r="D755" t="s">
        <v>1810</v>
      </c>
      <c r="M755" t="str">
        <f t="shared" si="126"/>
        <v/>
      </c>
      <c r="O755" s="49" t="str">
        <f t="shared" si="124"/>
        <v>OK</v>
      </c>
      <c r="P755" s="49" t="str">
        <f t="shared" si="125"/>
        <v>OK</v>
      </c>
    </row>
    <row r="756" spans="1:16" ht="19.5" thickTop="1" thickBot="1" x14ac:dyDescent="0.3">
      <c r="A756" t="s">
        <v>1811</v>
      </c>
      <c r="B756" t="s">
        <v>288</v>
      </c>
      <c r="D756" t="s">
        <v>1811</v>
      </c>
      <c r="M756" t="str">
        <f t="shared" si="126"/>
        <v/>
      </c>
      <c r="O756" s="49" t="str">
        <f t="shared" si="124"/>
        <v>OK</v>
      </c>
      <c r="P756" s="49" t="str">
        <f t="shared" si="125"/>
        <v>OK</v>
      </c>
    </row>
    <row r="757" spans="1:16" ht="19.5" thickTop="1" thickBot="1" x14ac:dyDescent="0.3">
      <c r="A757" t="s">
        <v>1812</v>
      </c>
      <c r="B757" t="s">
        <v>288</v>
      </c>
      <c r="D757" t="s">
        <v>1812</v>
      </c>
      <c r="M757" t="str">
        <f t="shared" si="126"/>
        <v/>
      </c>
      <c r="O757" s="49" t="str">
        <f t="shared" si="124"/>
        <v>OK</v>
      </c>
      <c r="P757" s="49" t="str">
        <f t="shared" si="125"/>
        <v>OK</v>
      </c>
    </row>
    <row r="758" spans="1:16" ht="19.5" thickTop="1" thickBot="1" x14ac:dyDescent="0.3">
      <c r="A758" t="s">
        <v>1813</v>
      </c>
      <c r="B758" t="s">
        <v>288</v>
      </c>
      <c r="D758" t="s">
        <v>1813</v>
      </c>
      <c r="M758" t="str">
        <f t="shared" si="126"/>
        <v/>
      </c>
      <c r="O758" s="49" t="str">
        <f t="shared" si="124"/>
        <v>OK</v>
      </c>
      <c r="P758" s="49" t="str">
        <f t="shared" si="125"/>
        <v>OK</v>
      </c>
    </row>
    <row r="759" spans="1:16" ht="19.5" thickTop="1" thickBot="1" x14ac:dyDescent="0.3">
      <c r="A759" t="s">
        <v>1814</v>
      </c>
      <c r="B759" t="s">
        <v>288</v>
      </c>
      <c r="D759" t="s">
        <v>1814</v>
      </c>
      <c r="M759" t="str">
        <f t="shared" si="126"/>
        <v/>
      </c>
      <c r="O759" s="49" t="str">
        <f t="shared" si="124"/>
        <v>OK</v>
      </c>
      <c r="P759" s="49" t="str">
        <f t="shared" si="125"/>
        <v>OK</v>
      </c>
    </row>
    <row r="760" spans="1:16" ht="19.5" thickTop="1" thickBot="1" x14ac:dyDescent="0.3">
      <c r="A760" t="s">
        <v>1815</v>
      </c>
      <c r="B760" t="s">
        <v>288</v>
      </c>
      <c r="D760" t="s">
        <v>1815</v>
      </c>
      <c r="M760" t="str">
        <f t="shared" si="126"/>
        <v/>
      </c>
      <c r="O760" s="49" t="str">
        <f t="shared" si="124"/>
        <v>OK</v>
      </c>
      <c r="P760" s="49" t="str">
        <f t="shared" si="125"/>
        <v>OK</v>
      </c>
    </row>
    <row r="761" spans="1:16" ht="19.5" thickTop="1" thickBot="1" x14ac:dyDescent="0.3">
      <c r="A761" t="s">
        <v>1816</v>
      </c>
      <c r="B761" t="s">
        <v>288</v>
      </c>
      <c r="D761" t="s">
        <v>1816</v>
      </c>
      <c r="M761" t="str">
        <f t="shared" si="126"/>
        <v/>
      </c>
      <c r="O761" s="49" t="str">
        <f t="shared" si="124"/>
        <v>OK</v>
      </c>
      <c r="P761" s="49" t="str">
        <f t="shared" si="125"/>
        <v>OK</v>
      </c>
    </row>
    <row r="762" spans="1:16" ht="19.5" thickTop="1" thickBot="1" x14ac:dyDescent="0.3">
      <c r="A762" t="s">
        <v>1817</v>
      </c>
      <c r="B762" t="s">
        <v>288</v>
      </c>
      <c r="D762" t="s">
        <v>1817</v>
      </c>
      <c r="M762" t="str">
        <f t="shared" si="126"/>
        <v/>
      </c>
      <c r="O762" s="49" t="str">
        <f t="shared" si="124"/>
        <v>OK</v>
      </c>
      <c r="P762" s="49" t="str">
        <f t="shared" si="125"/>
        <v>OK</v>
      </c>
    </row>
    <row r="763" spans="1:16" ht="19.5" thickTop="1" thickBot="1" x14ac:dyDescent="0.3">
      <c r="A763" t="s">
        <v>1818</v>
      </c>
      <c r="B763" t="s">
        <v>288</v>
      </c>
      <c r="D763" t="s">
        <v>1818</v>
      </c>
      <c r="M763" t="str">
        <f t="shared" si="126"/>
        <v/>
      </c>
      <c r="O763" s="49" t="str">
        <f t="shared" si="124"/>
        <v>OK</v>
      </c>
      <c r="P763" s="49" t="str">
        <f t="shared" si="125"/>
        <v>OK</v>
      </c>
    </row>
    <row r="764" spans="1:16" ht="19.5" thickTop="1" thickBot="1" x14ac:dyDescent="0.3">
      <c r="A764" t="s">
        <v>1819</v>
      </c>
      <c r="B764" t="s">
        <v>288</v>
      </c>
      <c r="D764" t="s">
        <v>1819</v>
      </c>
      <c r="M764" t="str">
        <f t="shared" si="126"/>
        <v/>
      </c>
      <c r="O764" s="49" t="str">
        <f t="shared" si="124"/>
        <v>OK</v>
      </c>
      <c r="P764" s="49" t="str">
        <f t="shared" si="125"/>
        <v>OK</v>
      </c>
    </row>
    <row r="765" spans="1:16" ht="19.5" thickTop="1" thickBot="1" x14ac:dyDescent="0.3">
      <c r="A765" t="s">
        <v>1820</v>
      </c>
      <c r="B765" t="s">
        <v>288</v>
      </c>
      <c r="D765" t="s">
        <v>1820</v>
      </c>
      <c r="M765" t="str">
        <f t="shared" si="126"/>
        <v/>
      </c>
      <c r="O765" s="49" t="str">
        <f t="shared" si="124"/>
        <v>OK</v>
      </c>
      <c r="P765" s="49" t="str">
        <f t="shared" si="125"/>
        <v>OK</v>
      </c>
    </row>
    <row r="766" spans="1:16" ht="19.5" thickTop="1" thickBot="1" x14ac:dyDescent="0.3">
      <c r="A766" t="s">
        <v>1821</v>
      </c>
      <c r="B766" t="s">
        <v>288</v>
      </c>
      <c r="D766" t="s">
        <v>1821</v>
      </c>
      <c r="M766" t="str">
        <f t="shared" si="126"/>
        <v/>
      </c>
      <c r="O766" s="49" t="str">
        <f t="shared" si="124"/>
        <v>OK</v>
      </c>
      <c r="P766" s="49" t="str">
        <f t="shared" si="125"/>
        <v>OK</v>
      </c>
    </row>
    <row r="767" spans="1:16" ht="19.5" thickTop="1" thickBot="1" x14ac:dyDescent="0.3">
      <c r="A767" t="s">
        <v>1822</v>
      </c>
      <c r="B767" t="s">
        <v>288</v>
      </c>
      <c r="D767" t="s">
        <v>1822</v>
      </c>
      <c r="M767" t="str">
        <f t="shared" si="126"/>
        <v/>
      </c>
      <c r="O767" s="49" t="str">
        <f t="shared" si="124"/>
        <v>OK</v>
      </c>
      <c r="P767" s="49" t="str">
        <f t="shared" si="125"/>
        <v>OK</v>
      </c>
    </row>
    <row r="768" spans="1:16" ht="19.5" thickTop="1" thickBot="1" x14ac:dyDescent="0.3">
      <c r="A768" t="s">
        <v>1823</v>
      </c>
      <c r="B768" t="s">
        <v>288</v>
      </c>
      <c r="D768" t="s">
        <v>1823</v>
      </c>
      <c r="M768" t="str">
        <f t="shared" si="126"/>
        <v/>
      </c>
      <c r="O768" s="49" t="str">
        <f t="shared" si="124"/>
        <v>OK</v>
      </c>
      <c r="P768" s="49" t="str">
        <f t="shared" si="125"/>
        <v>OK</v>
      </c>
    </row>
    <row r="769" spans="1:16" ht="19.5" thickTop="1" thickBot="1" x14ac:dyDescent="0.3">
      <c r="A769" t="s">
        <v>1824</v>
      </c>
      <c r="B769" t="s">
        <v>288</v>
      </c>
      <c r="D769" t="s">
        <v>1824</v>
      </c>
      <c r="M769" t="str">
        <f t="shared" si="126"/>
        <v/>
      </c>
      <c r="O769" s="49" t="str">
        <f t="shared" si="124"/>
        <v>OK</v>
      </c>
      <c r="P769" s="49" t="str">
        <f t="shared" si="125"/>
        <v>OK</v>
      </c>
    </row>
    <row r="770" spans="1:16" ht="19.5" thickTop="1" thickBot="1" x14ac:dyDescent="0.3">
      <c r="A770" t="s">
        <v>1825</v>
      </c>
      <c r="B770" t="s">
        <v>288</v>
      </c>
      <c r="D770" t="s">
        <v>1825</v>
      </c>
      <c r="M770" t="str">
        <f t="shared" si="126"/>
        <v/>
      </c>
      <c r="O770" s="49" t="str">
        <f t="shared" si="124"/>
        <v>OK</v>
      </c>
      <c r="P770" s="49" t="str">
        <f t="shared" si="125"/>
        <v>OK</v>
      </c>
    </row>
    <row r="771" spans="1:16" ht="19.5" thickTop="1" thickBot="1" x14ac:dyDescent="0.3">
      <c r="A771" t="s">
        <v>1826</v>
      </c>
      <c r="B771" t="s">
        <v>288</v>
      </c>
      <c r="D771" t="s">
        <v>1826</v>
      </c>
      <c r="M771" t="str">
        <f t="shared" si="126"/>
        <v/>
      </c>
      <c r="O771" s="49" t="str">
        <f t="shared" si="124"/>
        <v>OK</v>
      </c>
      <c r="P771" s="49" t="str">
        <f t="shared" si="125"/>
        <v>OK</v>
      </c>
    </row>
    <row r="772" spans="1:16" ht="19.5" thickTop="1" thickBot="1" x14ac:dyDescent="0.3">
      <c r="A772" t="s">
        <v>1827</v>
      </c>
      <c r="B772" t="s">
        <v>288</v>
      </c>
      <c r="D772" t="s">
        <v>1827</v>
      </c>
      <c r="M772" t="str">
        <f t="shared" si="126"/>
        <v/>
      </c>
      <c r="O772" s="49" t="str">
        <f t="shared" ref="O772:O835" si="127">IF(A772=A771, "ERROR","OK")</f>
        <v>OK</v>
      </c>
      <c r="P772" s="49" t="str">
        <f t="shared" ref="P772:P835" si="128">IF(B772="", "ERROR","OK")</f>
        <v>OK</v>
      </c>
    </row>
    <row r="773" spans="1:16" ht="19.5" thickTop="1" thickBot="1" x14ac:dyDescent="0.3">
      <c r="A773" t="s">
        <v>1828</v>
      </c>
      <c r="B773" t="s">
        <v>288</v>
      </c>
      <c r="D773" t="s">
        <v>1828</v>
      </c>
      <c r="M773" t="str">
        <f t="shared" si="126"/>
        <v/>
      </c>
      <c r="O773" s="49" t="str">
        <f t="shared" si="127"/>
        <v>OK</v>
      </c>
      <c r="P773" s="49" t="str">
        <f t="shared" si="128"/>
        <v>OK</v>
      </c>
    </row>
    <row r="774" spans="1:16" ht="19.5" thickTop="1" thickBot="1" x14ac:dyDescent="0.3">
      <c r="A774" t="s">
        <v>1829</v>
      </c>
      <c r="B774" t="s">
        <v>288</v>
      </c>
      <c r="D774" t="s">
        <v>1829</v>
      </c>
      <c r="M774" t="str">
        <f t="shared" si="126"/>
        <v/>
      </c>
      <c r="O774" s="49" t="str">
        <f t="shared" si="127"/>
        <v>OK</v>
      </c>
      <c r="P774" s="49" t="str">
        <f t="shared" si="128"/>
        <v>OK</v>
      </c>
    </row>
    <row r="775" spans="1:16" ht="19.5" thickTop="1" thickBot="1" x14ac:dyDescent="0.3">
      <c r="A775" t="s">
        <v>1830</v>
      </c>
      <c r="B775" t="s">
        <v>288</v>
      </c>
      <c r="D775" t="s">
        <v>1830</v>
      </c>
      <c r="M775" t="str">
        <f t="shared" si="126"/>
        <v/>
      </c>
      <c r="O775" s="49" t="str">
        <f t="shared" si="127"/>
        <v>OK</v>
      </c>
      <c r="P775" s="49" t="str">
        <f t="shared" si="128"/>
        <v>OK</v>
      </c>
    </row>
    <row r="776" spans="1:16" ht="19.5" thickTop="1" thickBot="1" x14ac:dyDescent="0.3">
      <c r="A776" t="s">
        <v>1831</v>
      </c>
      <c r="B776" t="s">
        <v>288</v>
      </c>
      <c r="D776" t="s">
        <v>1831</v>
      </c>
      <c r="M776" t="str">
        <f t="shared" si="126"/>
        <v/>
      </c>
      <c r="O776" s="49" t="str">
        <f t="shared" si="127"/>
        <v>OK</v>
      </c>
      <c r="P776" s="49" t="str">
        <f t="shared" si="128"/>
        <v>OK</v>
      </c>
    </row>
    <row r="777" spans="1:16" ht="19.5" thickTop="1" thickBot="1" x14ac:dyDescent="0.3">
      <c r="A777" t="s">
        <v>1832</v>
      </c>
      <c r="B777" t="s">
        <v>288</v>
      </c>
      <c r="D777" t="s">
        <v>1832</v>
      </c>
      <c r="M777" t="str">
        <f t="shared" si="126"/>
        <v/>
      </c>
      <c r="O777" s="49" t="str">
        <f t="shared" si="127"/>
        <v>OK</v>
      </c>
      <c r="P777" s="49" t="str">
        <f t="shared" si="128"/>
        <v>OK</v>
      </c>
    </row>
    <row r="778" spans="1:16" ht="19.5" thickTop="1" thickBot="1" x14ac:dyDescent="0.3">
      <c r="A778" t="s">
        <v>1833</v>
      </c>
      <c r="B778" t="s">
        <v>288</v>
      </c>
      <c r="D778" t="s">
        <v>1833</v>
      </c>
      <c r="M778" t="str">
        <f t="shared" si="126"/>
        <v/>
      </c>
      <c r="O778" s="49" t="str">
        <f t="shared" si="127"/>
        <v>OK</v>
      </c>
      <c r="P778" s="49" t="str">
        <f t="shared" si="128"/>
        <v>OK</v>
      </c>
    </row>
    <row r="779" spans="1:16" ht="19.5" thickTop="1" thickBot="1" x14ac:dyDescent="0.3">
      <c r="A779" t="s">
        <v>1834</v>
      </c>
      <c r="B779" t="s">
        <v>288</v>
      </c>
      <c r="D779" t="s">
        <v>1834</v>
      </c>
      <c r="M779" t="str">
        <f t="shared" si="126"/>
        <v/>
      </c>
      <c r="O779" s="49" t="str">
        <f t="shared" si="127"/>
        <v>OK</v>
      </c>
      <c r="P779" s="49" t="str">
        <f t="shared" si="128"/>
        <v>OK</v>
      </c>
    </row>
    <row r="780" spans="1:16" ht="19.5" thickTop="1" thickBot="1" x14ac:dyDescent="0.3">
      <c r="A780" t="s">
        <v>1835</v>
      </c>
      <c r="B780" t="s">
        <v>288</v>
      </c>
      <c r="D780" t="s">
        <v>1835</v>
      </c>
      <c r="M780" t="str">
        <f t="shared" si="126"/>
        <v/>
      </c>
      <c r="O780" s="49" t="str">
        <f t="shared" si="127"/>
        <v>OK</v>
      </c>
      <c r="P780" s="49" t="str">
        <f t="shared" si="128"/>
        <v>OK</v>
      </c>
    </row>
    <row r="781" spans="1:16" ht="19.5" thickTop="1" thickBot="1" x14ac:dyDescent="0.3">
      <c r="A781" t="s">
        <v>1836</v>
      </c>
      <c r="B781" t="s">
        <v>288</v>
      </c>
      <c r="D781" t="s">
        <v>1836</v>
      </c>
      <c r="M781" t="str">
        <f t="shared" si="126"/>
        <v/>
      </c>
      <c r="O781" s="49" t="str">
        <f t="shared" si="127"/>
        <v>OK</v>
      </c>
      <c r="P781" s="49" t="str">
        <f t="shared" si="128"/>
        <v>OK</v>
      </c>
    </row>
    <row r="782" spans="1:16" ht="19.5" thickTop="1" thickBot="1" x14ac:dyDescent="0.3">
      <c r="A782" t="s">
        <v>1837</v>
      </c>
      <c r="B782" t="s">
        <v>288</v>
      </c>
      <c r="D782" t="s">
        <v>1837</v>
      </c>
      <c r="M782" t="str">
        <f t="shared" si="126"/>
        <v/>
      </c>
      <c r="O782" s="49" t="str">
        <f t="shared" si="127"/>
        <v>OK</v>
      </c>
      <c r="P782" s="49" t="str">
        <f t="shared" si="128"/>
        <v>OK</v>
      </c>
    </row>
    <row r="783" spans="1:16" ht="19.5" thickTop="1" thickBot="1" x14ac:dyDescent="0.3">
      <c r="A783" t="s">
        <v>1838</v>
      </c>
      <c r="B783" t="s">
        <v>288</v>
      </c>
      <c r="D783" t="s">
        <v>1838</v>
      </c>
      <c r="M783" t="str">
        <f t="shared" si="126"/>
        <v/>
      </c>
      <c r="O783" s="49" t="str">
        <f t="shared" si="127"/>
        <v>OK</v>
      </c>
      <c r="P783" s="49" t="str">
        <f t="shared" si="128"/>
        <v>OK</v>
      </c>
    </row>
    <row r="784" spans="1:16" ht="19.5" thickTop="1" thickBot="1" x14ac:dyDescent="0.3">
      <c r="A784" t="s">
        <v>1839</v>
      </c>
      <c r="B784" t="s">
        <v>288</v>
      </c>
      <c r="D784" t="s">
        <v>1839</v>
      </c>
      <c r="M784" t="str">
        <f t="shared" si="126"/>
        <v/>
      </c>
      <c r="O784" s="49" t="str">
        <f t="shared" si="127"/>
        <v>OK</v>
      </c>
      <c r="P784" s="49" t="str">
        <f t="shared" si="128"/>
        <v>OK</v>
      </c>
    </row>
    <row r="785" spans="1:16" ht="19.5" thickTop="1" thickBot="1" x14ac:dyDescent="0.3">
      <c r="A785" t="s">
        <v>1840</v>
      </c>
      <c r="B785" t="s">
        <v>288</v>
      </c>
      <c r="D785" t="s">
        <v>1840</v>
      </c>
      <c r="M785" t="str">
        <f t="shared" si="126"/>
        <v/>
      </c>
      <c r="O785" s="49" t="str">
        <f t="shared" si="127"/>
        <v>OK</v>
      </c>
      <c r="P785" s="49" t="str">
        <f t="shared" si="128"/>
        <v>OK</v>
      </c>
    </row>
    <row r="786" spans="1:16" ht="19.5" thickTop="1" thickBot="1" x14ac:dyDescent="0.3">
      <c r="A786" t="s">
        <v>1841</v>
      </c>
      <c r="B786" t="s">
        <v>288</v>
      </c>
      <c r="D786" t="s">
        <v>1841</v>
      </c>
      <c r="M786" t="str">
        <f t="shared" ref="M786:M849" si="129">IF(E786&lt;&gt; "",  "https://en.wikipedia.org" &amp; E786, "")</f>
        <v/>
      </c>
      <c r="O786" s="49" t="str">
        <f t="shared" si="127"/>
        <v>OK</v>
      </c>
      <c r="P786" s="49" t="str">
        <f t="shared" si="128"/>
        <v>OK</v>
      </c>
    </row>
    <row r="787" spans="1:16" ht="19.5" thickTop="1" thickBot="1" x14ac:dyDescent="0.3">
      <c r="A787" t="s">
        <v>1842</v>
      </c>
      <c r="B787" t="s">
        <v>288</v>
      </c>
      <c r="D787" t="s">
        <v>1842</v>
      </c>
      <c r="M787" t="str">
        <f t="shared" si="129"/>
        <v/>
      </c>
      <c r="O787" s="49" t="str">
        <f t="shared" si="127"/>
        <v>OK</v>
      </c>
      <c r="P787" s="49" t="str">
        <f t="shared" si="128"/>
        <v>OK</v>
      </c>
    </row>
    <row r="788" spans="1:16" ht="19.5" thickTop="1" thickBot="1" x14ac:dyDescent="0.3">
      <c r="A788" t="s">
        <v>1843</v>
      </c>
      <c r="B788" t="s">
        <v>288</v>
      </c>
      <c r="D788" t="s">
        <v>1843</v>
      </c>
      <c r="M788" t="str">
        <f t="shared" si="129"/>
        <v/>
      </c>
      <c r="O788" s="49" t="str">
        <f t="shared" si="127"/>
        <v>OK</v>
      </c>
      <c r="P788" s="49" t="str">
        <f t="shared" si="128"/>
        <v>OK</v>
      </c>
    </row>
    <row r="789" spans="1:16" ht="19.5" thickTop="1" thickBot="1" x14ac:dyDescent="0.3">
      <c r="A789" t="s">
        <v>1844</v>
      </c>
      <c r="B789" t="s">
        <v>288</v>
      </c>
      <c r="D789" t="s">
        <v>1844</v>
      </c>
      <c r="M789" t="str">
        <f t="shared" si="129"/>
        <v/>
      </c>
      <c r="O789" s="49" t="str">
        <f t="shared" si="127"/>
        <v>OK</v>
      </c>
      <c r="P789" s="49" t="str">
        <f t="shared" si="128"/>
        <v>OK</v>
      </c>
    </row>
    <row r="790" spans="1:16" ht="19.5" thickTop="1" thickBot="1" x14ac:dyDescent="0.3">
      <c r="A790" t="s">
        <v>1845</v>
      </c>
      <c r="B790" t="s">
        <v>288</v>
      </c>
      <c r="D790" t="s">
        <v>1845</v>
      </c>
      <c r="M790" t="str">
        <f t="shared" si="129"/>
        <v/>
      </c>
      <c r="O790" s="49" t="str">
        <f t="shared" si="127"/>
        <v>OK</v>
      </c>
      <c r="P790" s="49" t="str">
        <f t="shared" si="128"/>
        <v>OK</v>
      </c>
    </row>
    <row r="791" spans="1:16" ht="19.5" thickTop="1" thickBot="1" x14ac:dyDescent="0.3">
      <c r="A791" t="s">
        <v>1846</v>
      </c>
      <c r="B791" t="s">
        <v>288</v>
      </c>
      <c r="D791" t="s">
        <v>1846</v>
      </c>
      <c r="M791" t="str">
        <f t="shared" si="129"/>
        <v/>
      </c>
      <c r="O791" s="49" t="str">
        <f t="shared" si="127"/>
        <v>OK</v>
      </c>
      <c r="P791" s="49" t="str">
        <f t="shared" si="128"/>
        <v>OK</v>
      </c>
    </row>
    <row r="792" spans="1:16" ht="19.5" thickTop="1" thickBot="1" x14ac:dyDescent="0.3">
      <c r="A792" t="s">
        <v>1847</v>
      </c>
      <c r="B792" t="s">
        <v>288</v>
      </c>
      <c r="D792" t="s">
        <v>1847</v>
      </c>
      <c r="M792" t="str">
        <f t="shared" si="129"/>
        <v/>
      </c>
      <c r="O792" s="49" t="str">
        <f t="shared" si="127"/>
        <v>OK</v>
      </c>
      <c r="P792" s="49" t="str">
        <f t="shared" si="128"/>
        <v>OK</v>
      </c>
    </row>
    <row r="793" spans="1:16" ht="19.5" thickTop="1" thickBot="1" x14ac:dyDescent="0.3">
      <c r="A793" t="s">
        <v>1848</v>
      </c>
      <c r="B793" t="s">
        <v>288</v>
      </c>
      <c r="D793" t="s">
        <v>1848</v>
      </c>
      <c r="E793" t="s">
        <v>1849</v>
      </c>
      <c r="M793" t="str">
        <f t="shared" si="129"/>
        <v>https://en.wikipedia.org/wiki/Alternaria_helianthicola</v>
      </c>
      <c r="O793" s="49" t="str">
        <f t="shared" si="127"/>
        <v>OK</v>
      </c>
      <c r="P793" s="49" t="str">
        <f t="shared" si="128"/>
        <v>OK</v>
      </c>
    </row>
    <row r="794" spans="1:16" ht="19.5" thickTop="1" thickBot="1" x14ac:dyDescent="0.3">
      <c r="A794" t="s">
        <v>1850</v>
      </c>
      <c r="B794" t="s">
        <v>288</v>
      </c>
      <c r="D794" t="s">
        <v>1850</v>
      </c>
      <c r="M794" t="str">
        <f t="shared" si="129"/>
        <v/>
      </c>
      <c r="O794" s="49" t="str">
        <f t="shared" si="127"/>
        <v>OK</v>
      </c>
      <c r="P794" s="49" t="str">
        <f t="shared" si="128"/>
        <v>OK</v>
      </c>
    </row>
    <row r="795" spans="1:16" ht="19.5" thickTop="1" thickBot="1" x14ac:dyDescent="0.3">
      <c r="A795" t="s">
        <v>1851</v>
      </c>
      <c r="B795" t="s">
        <v>288</v>
      </c>
      <c r="D795" t="s">
        <v>1851</v>
      </c>
      <c r="M795" t="str">
        <f t="shared" si="129"/>
        <v/>
      </c>
      <c r="O795" s="49" t="str">
        <f t="shared" si="127"/>
        <v>OK</v>
      </c>
      <c r="P795" s="49" t="str">
        <f t="shared" si="128"/>
        <v>OK</v>
      </c>
    </row>
    <row r="796" spans="1:16" ht="19.5" thickTop="1" thickBot="1" x14ac:dyDescent="0.3">
      <c r="A796" t="s">
        <v>1852</v>
      </c>
      <c r="B796" t="s">
        <v>288</v>
      </c>
      <c r="D796" t="s">
        <v>1852</v>
      </c>
      <c r="M796" t="str">
        <f t="shared" si="129"/>
        <v/>
      </c>
      <c r="O796" s="49" t="str">
        <f t="shared" si="127"/>
        <v>OK</v>
      </c>
      <c r="P796" s="49" t="str">
        <f t="shared" si="128"/>
        <v>OK</v>
      </c>
    </row>
    <row r="797" spans="1:16" ht="19.5" thickTop="1" thickBot="1" x14ac:dyDescent="0.3">
      <c r="A797" t="s">
        <v>1853</v>
      </c>
      <c r="B797" t="s">
        <v>288</v>
      </c>
      <c r="D797" t="s">
        <v>1853</v>
      </c>
      <c r="M797" t="str">
        <f t="shared" si="129"/>
        <v/>
      </c>
      <c r="O797" s="49" t="str">
        <f t="shared" si="127"/>
        <v>OK</v>
      </c>
      <c r="P797" s="49" t="str">
        <f t="shared" si="128"/>
        <v>OK</v>
      </c>
    </row>
    <row r="798" spans="1:16" ht="19.5" thickTop="1" thickBot="1" x14ac:dyDescent="0.3">
      <c r="A798" t="s">
        <v>1854</v>
      </c>
      <c r="B798" t="s">
        <v>288</v>
      </c>
      <c r="D798" t="s">
        <v>1854</v>
      </c>
      <c r="M798" t="str">
        <f t="shared" si="129"/>
        <v/>
      </c>
      <c r="O798" s="49" t="str">
        <f t="shared" si="127"/>
        <v>OK</v>
      </c>
      <c r="P798" s="49" t="str">
        <f t="shared" si="128"/>
        <v>OK</v>
      </c>
    </row>
    <row r="799" spans="1:16" ht="19.5" thickTop="1" thickBot="1" x14ac:dyDescent="0.3">
      <c r="A799" t="s">
        <v>1855</v>
      </c>
      <c r="B799" t="s">
        <v>288</v>
      </c>
      <c r="D799" t="s">
        <v>1855</v>
      </c>
      <c r="M799" t="str">
        <f t="shared" si="129"/>
        <v/>
      </c>
      <c r="O799" s="49" t="str">
        <f t="shared" si="127"/>
        <v>OK</v>
      </c>
      <c r="P799" s="49" t="str">
        <f t="shared" si="128"/>
        <v>OK</v>
      </c>
    </row>
    <row r="800" spans="1:16" ht="19.5" thickTop="1" thickBot="1" x14ac:dyDescent="0.3">
      <c r="A800" t="s">
        <v>1856</v>
      </c>
      <c r="B800" t="s">
        <v>288</v>
      </c>
      <c r="D800" t="s">
        <v>1856</v>
      </c>
      <c r="M800" t="str">
        <f t="shared" si="129"/>
        <v/>
      </c>
      <c r="O800" s="49" t="str">
        <f t="shared" si="127"/>
        <v>OK</v>
      </c>
      <c r="P800" s="49" t="str">
        <f t="shared" si="128"/>
        <v>OK</v>
      </c>
    </row>
    <row r="801" spans="1:16" ht="19.5" thickTop="1" thickBot="1" x14ac:dyDescent="0.3">
      <c r="A801" t="s">
        <v>1857</v>
      </c>
      <c r="B801" t="s">
        <v>288</v>
      </c>
      <c r="D801" t="s">
        <v>1857</v>
      </c>
      <c r="M801" t="str">
        <f t="shared" si="129"/>
        <v/>
      </c>
      <c r="O801" s="49" t="str">
        <f t="shared" si="127"/>
        <v>OK</v>
      </c>
      <c r="P801" s="49" t="str">
        <f t="shared" si="128"/>
        <v>OK</v>
      </c>
    </row>
    <row r="802" spans="1:16" ht="19.5" thickTop="1" thickBot="1" x14ac:dyDescent="0.3">
      <c r="A802" t="s">
        <v>1858</v>
      </c>
      <c r="B802" t="s">
        <v>288</v>
      </c>
      <c r="D802" t="s">
        <v>1858</v>
      </c>
      <c r="M802" t="str">
        <f t="shared" si="129"/>
        <v/>
      </c>
      <c r="O802" s="49" t="str">
        <f t="shared" si="127"/>
        <v>OK</v>
      </c>
      <c r="P802" s="49" t="str">
        <f t="shared" si="128"/>
        <v>OK</v>
      </c>
    </row>
    <row r="803" spans="1:16" ht="19.5" thickTop="1" thickBot="1" x14ac:dyDescent="0.3">
      <c r="A803" t="s">
        <v>1859</v>
      </c>
      <c r="B803" t="s">
        <v>288</v>
      </c>
      <c r="D803" t="s">
        <v>1859</v>
      </c>
      <c r="M803" t="str">
        <f t="shared" si="129"/>
        <v/>
      </c>
      <c r="O803" s="49" t="str">
        <f t="shared" si="127"/>
        <v>OK</v>
      </c>
      <c r="P803" s="49" t="str">
        <f t="shared" si="128"/>
        <v>OK</v>
      </c>
    </row>
    <row r="804" spans="1:16" ht="19.5" thickTop="1" thickBot="1" x14ac:dyDescent="0.3">
      <c r="A804" t="s">
        <v>1860</v>
      </c>
      <c r="B804" t="s">
        <v>288</v>
      </c>
      <c r="D804" t="s">
        <v>1860</v>
      </c>
      <c r="M804" t="str">
        <f t="shared" si="129"/>
        <v/>
      </c>
      <c r="O804" s="49" t="str">
        <f t="shared" si="127"/>
        <v>OK</v>
      </c>
      <c r="P804" s="49" t="str">
        <f t="shared" si="128"/>
        <v>OK</v>
      </c>
    </row>
    <row r="805" spans="1:16" ht="19.5" thickTop="1" thickBot="1" x14ac:dyDescent="0.3">
      <c r="A805" t="s">
        <v>1861</v>
      </c>
      <c r="B805" t="s">
        <v>288</v>
      </c>
      <c r="D805" t="s">
        <v>1861</v>
      </c>
      <c r="M805" t="str">
        <f t="shared" si="129"/>
        <v/>
      </c>
      <c r="O805" s="49" t="str">
        <f t="shared" si="127"/>
        <v>OK</v>
      </c>
      <c r="P805" s="49" t="str">
        <f t="shared" si="128"/>
        <v>OK</v>
      </c>
    </row>
    <row r="806" spans="1:16" ht="19.5" thickTop="1" thickBot="1" x14ac:dyDescent="0.3">
      <c r="A806" t="s">
        <v>1862</v>
      </c>
      <c r="B806" t="s">
        <v>288</v>
      </c>
      <c r="D806" t="s">
        <v>1862</v>
      </c>
      <c r="M806" t="str">
        <f t="shared" si="129"/>
        <v/>
      </c>
      <c r="O806" s="49" t="str">
        <f t="shared" si="127"/>
        <v>OK</v>
      </c>
      <c r="P806" s="49" t="str">
        <f t="shared" si="128"/>
        <v>OK</v>
      </c>
    </row>
    <row r="807" spans="1:16" ht="19.5" thickTop="1" thickBot="1" x14ac:dyDescent="0.3">
      <c r="A807" t="s">
        <v>1863</v>
      </c>
      <c r="B807" t="s">
        <v>288</v>
      </c>
      <c r="D807" t="s">
        <v>1863</v>
      </c>
      <c r="M807" t="str">
        <f t="shared" si="129"/>
        <v/>
      </c>
      <c r="O807" s="49" t="str">
        <f t="shared" si="127"/>
        <v>OK</v>
      </c>
      <c r="P807" s="49" t="str">
        <f t="shared" si="128"/>
        <v>OK</v>
      </c>
    </row>
    <row r="808" spans="1:16" ht="19.5" thickTop="1" thickBot="1" x14ac:dyDescent="0.3">
      <c r="A808" t="s">
        <v>1864</v>
      </c>
      <c r="B808" t="s">
        <v>288</v>
      </c>
      <c r="D808" t="s">
        <v>1864</v>
      </c>
      <c r="M808" t="str">
        <f t="shared" si="129"/>
        <v/>
      </c>
      <c r="O808" s="49" t="str">
        <f t="shared" si="127"/>
        <v>OK</v>
      </c>
      <c r="P808" s="49" t="str">
        <f t="shared" si="128"/>
        <v>OK</v>
      </c>
    </row>
    <row r="809" spans="1:16" ht="19.5" thickTop="1" thickBot="1" x14ac:dyDescent="0.3">
      <c r="A809" t="s">
        <v>1865</v>
      </c>
      <c r="B809" t="s">
        <v>288</v>
      </c>
      <c r="D809" t="s">
        <v>1865</v>
      </c>
      <c r="M809" t="str">
        <f t="shared" si="129"/>
        <v/>
      </c>
      <c r="O809" s="49" t="str">
        <f t="shared" si="127"/>
        <v>OK</v>
      </c>
      <c r="P809" s="49" t="str">
        <f t="shared" si="128"/>
        <v>OK</v>
      </c>
    </row>
    <row r="810" spans="1:16" ht="19.5" thickTop="1" thickBot="1" x14ac:dyDescent="0.3">
      <c r="A810" t="s">
        <v>1866</v>
      </c>
      <c r="B810" t="s">
        <v>288</v>
      </c>
      <c r="D810" t="s">
        <v>1866</v>
      </c>
      <c r="M810" t="str">
        <f t="shared" si="129"/>
        <v/>
      </c>
      <c r="O810" s="49" t="str">
        <f t="shared" si="127"/>
        <v>OK</v>
      </c>
      <c r="P810" s="49" t="str">
        <f t="shared" si="128"/>
        <v>OK</v>
      </c>
    </row>
    <row r="811" spans="1:16" ht="19.5" thickTop="1" thickBot="1" x14ac:dyDescent="0.3">
      <c r="A811" t="s">
        <v>1867</v>
      </c>
      <c r="B811" t="s">
        <v>288</v>
      </c>
      <c r="D811" t="s">
        <v>1867</v>
      </c>
      <c r="M811" t="str">
        <f t="shared" si="129"/>
        <v/>
      </c>
      <c r="O811" s="49" t="str">
        <f t="shared" si="127"/>
        <v>OK</v>
      </c>
      <c r="P811" s="49" t="str">
        <f t="shared" si="128"/>
        <v>OK</v>
      </c>
    </row>
    <row r="812" spans="1:16" ht="19.5" thickTop="1" thickBot="1" x14ac:dyDescent="0.3">
      <c r="A812" t="s">
        <v>1868</v>
      </c>
      <c r="B812" t="s">
        <v>288</v>
      </c>
      <c r="D812" t="s">
        <v>1868</v>
      </c>
      <c r="M812" t="str">
        <f t="shared" si="129"/>
        <v/>
      </c>
      <c r="O812" s="49" t="str">
        <f t="shared" si="127"/>
        <v>OK</v>
      </c>
      <c r="P812" s="49" t="str">
        <f t="shared" si="128"/>
        <v>OK</v>
      </c>
    </row>
    <row r="813" spans="1:16" ht="19.5" thickTop="1" thickBot="1" x14ac:dyDescent="0.3">
      <c r="A813" t="s">
        <v>1869</v>
      </c>
      <c r="B813" t="s">
        <v>288</v>
      </c>
      <c r="D813" t="s">
        <v>1869</v>
      </c>
      <c r="M813" t="str">
        <f t="shared" si="129"/>
        <v/>
      </c>
      <c r="O813" s="49" t="str">
        <f t="shared" si="127"/>
        <v>OK</v>
      </c>
      <c r="P813" s="49" t="str">
        <f t="shared" si="128"/>
        <v>OK</v>
      </c>
    </row>
    <row r="814" spans="1:16" ht="19.5" thickTop="1" thickBot="1" x14ac:dyDescent="0.3">
      <c r="A814" t="s">
        <v>1870</v>
      </c>
      <c r="B814" t="s">
        <v>288</v>
      </c>
      <c r="D814" t="s">
        <v>1870</v>
      </c>
      <c r="M814" t="str">
        <f t="shared" si="129"/>
        <v/>
      </c>
      <c r="O814" s="49" t="str">
        <f t="shared" si="127"/>
        <v>OK</v>
      </c>
      <c r="P814" s="49" t="str">
        <f t="shared" si="128"/>
        <v>OK</v>
      </c>
    </row>
    <row r="815" spans="1:16" ht="19.5" thickTop="1" thickBot="1" x14ac:dyDescent="0.3">
      <c r="A815" t="s">
        <v>1871</v>
      </c>
      <c r="B815" t="s">
        <v>288</v>
      </c>
      <c r="D815" t="s">
        <v>1871</v>
      </c>
      <c r="M815" t="str">
        <f t="shared" si="129"/>
        <v/>
      </c>
      <c r="O815" s="49" t="str">
        <f t="shared" si="127"/>
        <v>OK</v>
      </c>
      <c r="P815" s="49" t="str">
        <f t="shared" si="128"/>
        <v>OK</v>
      </c>
    </row>
    <row r="816" spans="1:16" ht="19.5" thickTop="1" thickBot="1" x14ac:dyDescent="0.3">
      <c r="A816" t="s">
        <v>1872</v>
      </c>
      <c r="B816" t="s">
        <v>288</v>
      </c>
      <c r="D816" t="s">
        <v>1872</v>
      </c>
      <c r="M816" t="str">
        <f t="shared" si="129"/>
        <v/>
      </c>
      <c r="O816" s="49" t="str">
        <f t="shared" si="127"/>
        <v>OK</v>
      </c>
      <c r="P816" s="49" t="str">
        <f t="shared" si="128"/>
        <v>OK</v>
      </c>
    </row>
    <row r="817" spans="1:16" ht="19.5" thickTop="1" thickBot="1" x14ac:dyDescent="0.3">
      <c r="A817" t="s">
        <v>1873</v>
      </c>
      <c r="B817" t="s">
        <v>288</v>
      </c>
      <c r="D817" t="s">
        <v>1873</v>
      </c>
      <c r="M817" t="str">
        <f t="shared" si="129"/>
        <v/>
      </c>
      <c r="O817" s="49" t="str">
        <f t="shared" si="127"/>
        <v>OK</v>
      </c>
      <c r="P817" s="49" t="str">
        <f t="shared" si="128"/>
        <v>OK</v>
      </c>
    </row>
    <row r="818" spans="1:16" ht="19.5" thickTop="1" thickBot="1" x14ac:dyDescent="0.3">
      <c r="A818" t="s">
        <v>1874</v>
      </c>
      <c r="B818" t="s">
        <v>288</v>
      </c>
      <c r="D818" t="s">
        <v>1874</v>
      </c>
      <c r="M818" t="str">
        <f t="shared" si="129"/>
        <v/>
      </c>
      <c r="O818" s="49" t="str">
        <f t="shared" si="127"/>
        <v>OK</v>
      </c>
      <c r="P818" s="49" t="str">
        <f t="shared" si="128"/>
        <v>OK</v>
      </c>
    </row>
    <row r="819" spans="1:16" ht="19.5" thickTop="1" thickBot="1" x14ac:dyDescent="0.3">
      <c r="A819" t="s">
        <v>1875</v>
      </c>
      <c r="B819" t="s">
        <v>288</v>
      </c>
      <c r="D819" t="s">
        <v>1875</v>
      </c>
      <c r="M819" t="str">
        <f t="shared" si="129"/>
        <v/>
      </c>
      <c r="O819" s="49" t="str">
        <f t="shared" si="127"/>
        <v>OK</v>
      </c>
      <c r="P819" s="49" t="str">
        <f t="shared" si="128"/>
        <v>OK</v>
      </c>
    </row>
    <row r="820" spans="1:16" ht="19.5" thickTop="1" thickBot="1" x14ac:dyDescent="0.3">
      <c r="A820" t="s">
        <v>1876</v>
      </c>
      <c r="B820" t="s">
        <v>288</v>
      </c>
      <c r="D820" t="s">
        <v>1876</v>
      </c>
      <c r="M820" t="str">
        <f t="shared" si="129"/>
        <v/>
      </c>
      <c r="O820" s="49" t="str">
        <f t="shared" si="127"/>
        <v>OK</v>
      </c>
      <c r="P820" s="49" t="str">
        <f t="shared" si="128"/>
        <v>OK</v>
      </c>
    </row>
    <row r="821" spans="1:16" ht="19.5" thickTop="1" thickBot="1" x14ac:dyDescent="0.3">
      <c r="A821" t="s">
        <v>1877</v>
      </c>
      <c r="B821" t="s">
        <v>288</v>
      </c>
      <c r="D821" t="s">
        <v>1877</v>
      </c>
      <c r="M821" t="str">
        <f t="shared" si="129"/>
        <v/>
      </c>
      <c r="O821" s="49" t="str">
        <f t="shared" si="127"/>
        <v>OK</v>
      </c>
      <c r="P821" s="49" t="str">
        <f t="shared" si="128"/>
        <v>OK</v>
      </c>
    </row>
    <row r="822" spans="1:16" ht="19.5" thickTop="1" thickBot="1" x14ac:dyDescent="0.3">
      <c r="A822" t="s">
        <v>1878</v>
      </c>
      <c r="B822" t="s">
        <v>288</v>
      </c>
      <c r="D822" t="s">
        <v>1878</v>
      </c>
      <c r="M822" t="str">
        <f t="shared" si="129"/>
        <v/>
      </c>
      <c r="O822" s="49" t="str">
        <f t="shared" si="127"/>
        <v>OK</v>
      </c>
      <c r="P822" s="49" t="str">
        <f t="shared" si="128"/>
        <v>OK</v>
      </c>
    </row>
    <row r="823" spans="1:16" ht="19.5" thickTop="1" thickBot="1" x14ac:dyDescent="0.3">
      <c r="A823" t="s">
        <v>1879</v>
      </c>
      <c r="B823" t="s">
        <v>288</v>
      </c>
      <c r="D823" t="s">
        <v>1879</v>
      </c>
      <c r="M823" t="str">
        <f t="shared" si="129"/>
        <v/>
      </c>
      <c r="O823" s="49" t="str">
        <f t="shared" si="127"/>
        <v>OK</v>
      </c>
      <c r="P823" s="49" t="str">
        <f t="shared" si="128"/>
        <v>OK</v>
      </c>
    </row>
    <row r="824" spans="1:16" ht="19.5" thickTop="1" thickBot="1" x14ac:dyDescent="0.3">
      <c r="A824" t="s">
        <v>1880</v>
      </c>
      <c r="B824" t="s">
        <v>288</v>
      </c>
      <c r="D824" t="s">
        <v>1880</v>
      </c>
      <c r="M824" t="str">
        <f t="shared" si="129"/>
        <v/>
      </c>
      <c r="O824" s="49" t="str">
        <f t="shared" si="127"/>
        <v>OK</v>
      </c>
      <c r="P824" s="49" t="str">
        <f t="shared" si="128"/>
        <v>OK</v>
      </c>
    </row>
    <row r="825" spans="1:16" ht="19.5" thickTop="1" thickBot="1" x14ac:dyDescent="0.3">
      <c r="A825" t="s">
        <v>1881</v>
      </c>
      <c r="B825" t="s">
        <v>288</v>
      </c>
      <c r="D825" t="s">
        <v>1881</v>
      </c>
      <c r="M825" t="str">
        <f t="shared" si="129"/>
        <v/>
      </c>
      <c r="O825" s="49" t="str">
        <f t="shared" si="127"/>
        <v>OK</v>
      </c>
      <c r="P825" s="49" t="str">
        <f t="shared" si="128"/>
        <v>OK</v>
      </c>
    </row>
    <row r="826" spans="1:16" ht="19.5" thickTop="1" thickBot="1" x14ac:dyDescent="0.3">
      <c r="A826" t="s">
        <v>1882</v>
      </c>
      <c r="B826" t="s">
        <v>288</v>
      </c>
      <c r="D826" t="s">
        <v>1882</v>
      </c>
      <c r="M826" t="str">
        <f t="shared" si="129"/>
        <v/>
      </c>
      <c r="O826" s="49" t="str">
        <f t="shared" si="127"/>
        <v>OK</v>
      </c>
      <c r="P826" s="49" t="str">
        <f t="shared" si="128"/>
        <v>OK</v>
      </c>
    </row>
    <row r="827" spans="1:16" ht="19.5" thickTop="1" thickBot="1" x14ac:dyDescent="0.3">
      <c r="A827" t="s">
        <v>1883</v>
      </c>
      <c r="B827" t="s">
        <v>288</v>
      </c>
      <c r="D827" t="s">
        <v>1883</v>
      </c>
      <c r="M827" t="str">
        <f t="shared" si="129"/>
        <v/>
      </c>
      <c r="O827" s="49" t="str">
        <f t="shared" si="127"/>
        <v>OK</v>
      </c>
      <c r="P827" s="49" t="str">
        <f t="shared" si="128"/>
        <v>OK</v>
      </c>
    </row>
    <row r="828" spans="1:16" ht="19.5" thickTop="1" thickBot="1" x14ac:dyDescent="0.3">
      <c r="A828" t="s">
        <v>1884</v>
      </c>
      <c r="B828" t="s">
        <v>288</v>
      </c>
      <c r="D828" t="s">
        <v>1884</v>
      </c>
      <c r="M828" t="str">
        <f t="shared" si="129"/>
        <v/>
      </c>
      <c r="O828" s="49" t="str">
        <f t="shared" si="127"/>
        <v>OK</v>
      </c>
      <c r="P828" s="49" t="str">
        <f t="shared" si="128"/>
        <v>OK</v>
      </c>
    </row>
    <row r="829" spans="1:16" ht="19.5" thickTop="1" thickBot="1" x14ac:dyDescent="0.3">
      <c r="A829" t="s">
        <v>1885</v>
      </c>
      <c r="B829" t="s">
        <v>288</v>
      </c>
      <c r="D829" t="s">
        <v>1885</v>
      </c>
      <c r="M829" t="str">
        <f t="shared" si="129"/>
        <v/>
      </c>
      <c r="O829" s="49" t="str">
        <f t="shared" si="127"/>
        <v>OK</v>
      </c>
      <c r="P829" s="49" t="str">
        <f t="shared" si="128"/>
        <v>OK</v>
      </c>
    </row>
    <row r="830" spans="1:16" ht="19.5" thickTop="1" thickBot="1" x14ac:dyDescent="0.3">
      <c r="A830" t="s">
        <v>1886</v>
      </c>
      <c r="B830" t="s">
        <v>288</v>
      </c>
      <c r="D830" t="s">
        <v>1886</v>
      </c>
      <c r="M830" t="str">
        <f t="shared" si="129"/>
        <v/>
      </c>
      <c r="O830" s="49" t="str">
        <f t="shared" si="127"/>
        <v>OK</v>
      </c>
      <c r="P830" s="49" t="str">
        <f t="shared" si="128"/>
        <v>OK</v>
      </c>
    </row>
    <row r="831" spans="1:16" ht="19.5" thickTop="1" thickBot="1" x14ac:dyDescent="0.3">
      <c r="A831" t="s">
        <v>1887</v>
      </c>
      <c r="B831" t="s">
        <v>288</v>
      </c>
      <c r="D831" t="s">
        <v>1887</v>
      </c>
      <c r="M831" t="str">
        <f t="shared" si="129"/>
        <v/>
      </c>
      <c r="O831" s="49" t="str">
        <f t="shared" si="127"/>
        <v>OK</v>
      </c>
      <c r="P831" s="49" t="str">
        <f t="shared" si="128"/>
        <v>OK</v>
      </c>
    </row>
    <row r="832" spans="1:16" ht="19.5" thickTop="1" thickBot="1" x14ac:dyDescent="0.3">
      <c r="A832" t="s">
        <v>1888</v>
      </c>
      <c r="B832" t="s">
        <v>288</v>
      </c>
      <c r="D832" t="s">
        <v>1888</v>
      </c>
      <c r="M832" t="str">
        <f t="shared" si="129"/>
        <v/>
      </c>
      <c r="O832" s="49" t="str">
        <f t="shared" si="127"/>
        <v>OK</v>
      </c>
      <c r="P832" s="49" t="str">
        <f t="shared" si="128"/>
        <v>OK</v>
      </c>
    </row>
    <row r="833" spans="1:16" ht="19.5" thickTop="1" thickBot="1" x14ac:dyDescent="0.3">
      <c r="A833" t="s">
        <v>1889</v>
      </c>
      <c r="B833" t="s">
        <v>288</v>
      </c>
      <c r="D833" t="s">
        <v>1889</v>
      </c>
      <c r="M833" t="str">
        <f t="shared" si="129"/>
        <v/>
      </c>
      <c r="O833" s="49" t="str">
        <f t="shared" si="127"/>
        <v>OK</v>
      </c>
      <c r="P833" s="49" t="str">
        <f t="shared" si="128"/>
        <v>OK</v>
      </c>
    </row>
    <row r="834" spans="1:16" ht="19.5" thickTop="1" thickBot="1" x14ac:dyDescent="0.3">
      <c r="A834" t="s">
        <v>1890</v>
      </c>
      <c r="B834" t="s">
        <v>288</v>
      </c>
      <c r="D834" t="s">
        <v>1890</v>
      </c>
      <c r="M834" t="str">
        <f t="shared" si="129"/>
        <v/>
      </c>
      <c r="O834" s="49" t="str">
        <f t="shared" si="127"/>
        <v>OK</v>
      </c>
      <c r="P834" s="49" t="str">
        <f t="shared" si="128"/>
        <v>OK</v>
      </c>
    </row>
    <row r="835" spans="1:16" ht="19.5" thickTop="1" thickBot="1" x14ac:dyDescent="0.3">
      <c r="A835" t="s">
        <v>1891</v>
      </c>
      <c r="B835" t="s">
        <v>288</v>
      </c>
      <c r="D835" t="s">
        <v>1891</v>
      </c>
      <c r="M835" t="str">
        <f t="shared" si="129"/>
        <v/>
      </c>
      <c r="O835" s="49" t="str">
        <f t="shared" si="127"/>
        <v>OK</v>
      </c>
      <c r="P835" s="49" t="str">
        <f t="shared" si="128"/>
        <v>OK</v>
      </c>
    </row>
    <row r="836" spans="1:16" ht="19.5" thickTop="1" thickBot="1" x14ac:dyDescent="0.3">
      <c r="A836" t="s">
        <v>1892</v>
      </c>
      <c r="B836" t="s">
        <v>288</v>
      </c>
      <c r="D836" t="s">
        <v>1892</v>
      </c>
      <c r="M836" t="str">
        <f t="shared" si="129"/>
        <v/>
      </c>
      <c r="O836" s="49" t="str">
        <f t="shared" ref="O836:O899" si="130">IF(A836=A835, "ERROR","OK")</f>
        <v>OK</v>
      </c>
      <c r="P836" s="49" t="str">
        <f t="shared" ref="P836:P866" si="131">IF(B836="", "ERROR","OK")</f>
        <v>OK</v>
      </c>
    </row>
    <row r="837" spans="1:16" ht="19.5" thickTop="1" thickBot="1" x14ac:dyDescent="0.3">
      <c r="A837" t="s">
        <v>1893</v>
      </c>
      <c r="B837" t="s">
        <v>288</v>
      </c>
      <c r="D837" t="s">
        <v>1893</v>
      </c>
      <c r="E837" t="s">
        <v>1894</v>
      </c>
      <c r="M837" t="str">
        <f t="shared" si="129"/>
        <v>https://en.wikipedia.org/wiki/Alternaria_japonica</v>
      </c>
      <c r="O837" s="49" t="str">
        <f t="shared" si="130"/>
        <v>OK</v>
      </c>
      <c r="P837" s="49" t="str">
        <f t="shared" si="131"/>
        <v>OK</v>
      </c>
    </row>
    <row r="838" spans="1:16" ht="19.5" thickTop="1" thickBot="1" x14ac:dyDescent="0.3">
      <c r="A838" t="s">
        <v>1895</v>
      </c>
      <c r="B838" t="s">
        <v>288</v>
      </c>
      <c r="D838" t="s">
        <v>1895</v>
      </c>
      <c r="M838" t="str">
        <f t="shared" si="129"/>
        <v/>
      </c>
      <c r="O838" s="49" t="str">
        <f t="shared" si="130"/>
        <v>OK</v>
      </c>
      <c r="P838" s="49" t="str">
        <f t="shared" si="131"/>
        <v>OK</v>
      </c>
    </row>
    <row r="839" spans="1:16" ht="19.5" thickTop="1" thickBot="1" x14ac:dyDescent="0.3">
      <c r="A839" t="s">
        <v>1896</v>
      </c>
      <c r="B839" t="s">
        <v>288</v>
      </c>
      <c r="D839" t="s">
        <v>1896</v>
      </c>
      <c r="M839" t="str">
        <f t="shared" si="129"/>
        <v/>
      </c>
      <c r="O839" s="49" t="str">
        <f t="shared" si="130"/>
        <v>OK</v>
      </c>
      <c r="P839" s="49" t="str">
        <f t="shared" si="131"/>
        <v>OK</v>
      </c>
    </row>
    <row r="840" spans="1:16" ht="19.5" thickTop="1" thickBot="1" x14ac:dyDescent="0.3">
      <c r="A840" t="s">
        <v>1897</v>
      </c>
      <c r="B840" t="s">
        <v>288</v>
      </c>
      <c r="D840" t="s">
        <v>1897</v>
      </c>
      <c r="M840" t="str">
        <f t="shared" si="129"/>
        <v/>
      </c>
      <c r="O840" s="49" t="str">
        <f t="shared" si="130"/>
        <v>OK</v>
      </c>
      <c r="P840" s="49" t="str">
        <f t="shared" si="131"/>
        <v>OK</v>
      </c>
    </row>
    <row r="841" spans="1:16" ht="19.5" thickTop="1" thickBot="1" x14ac:dyDescent="0.3">
      <c r="A841" t="s">
        <v>1898</v>
      </c>
      <c r="B841" t="s">
        <v>288</v>
      </c>
      <c r="D841" t="s">
        <v>1898</v>
      </c>
      <c r="M841" t="str">
        <f t="shared" si="129"/>
        <v/>
      </c>
      <c r="O841" s="49" t="str">
        <f t="shared" si="130"/>
        <v>OK</v>
      </c>
      <c r="P841" s="49" t="str">
        <f t="shared" si="131"/>
        <v>OK</v>
      </c>
    </row>
    <row r="842" spans="1:16" ht="19.5" thickTop="1" thickBot="1" x14ac:dyDescent="0.3">
      <c r="A842" t="s">
        <v>1899</v>
      </c>
      <c r="B842" t="s">
        <v>288</v>
      </c>
      <c r="D842" t="s">
        <v>1899</v>
      </c>
      <c r="M842" t="str">
        <f t="shared" si="129"/>
        <v/>
      </c>
      <c r="O842" s="49" t="str">
        <f t="shared" si="130"/>
        <v>OK</v>
      </c>
      <c r="P842" s="49" t="str">
        <f t="shared" si="131"/>
        <v>OK</v>
      </c>
    </row>
    <row r="843" spans="1:16" ht="19.5" thickTop="1" thickBot="1" x14ac:dyDescent="0.3">
      <c r="A843" t="s">
        <v>1900</v>
      </c>
      <c r="B843" t="s">
        <v>288</v>
      </c>
      <c r="D843" t="s">
        <v>1900</v>
      </c>
      <c r="M843" t="str">
        <f t="shared" si="129"/>
        <v/>
      </c>
      <c r="O843" s="49" t="str">
        <f t="shared" si="130"/>
        <v>OK</v>
      </c>
      <c r="P843" s="49" t="str">
        <f t="shared" si="131"/>
        <v>OK</v>
      </c>
    </row>
    <row r="844" spans="1:16" ht="19.5" thickTop="1" thickBot="1" x14ac:dyDescent="0.3">
      <c r="A844" t="s">
        <v>1901</v>
      </c>
      <c r="B844" t="s">
        <v>288</v>
      </c>
      <c r="D844" t="s">
        <v>1901</v>
      </c>
      <c r="M844" t="str">
        <f t="shared" si="129"/>
        <v/>
      </c>
      <c r="O844" s="49" t="str">
        <f t="shared" si="130"/>
        <v>OK</v>
      </c>
      <c r="P844" s="49" t="str">
        <f t="shared" si="131"/>
        <v>OK</v>
      </c>
    </row>
    <row r="845" spans="1:16" ht="19.5" thickTop="1" thickBot="1" x14ac:dyDescent="0.3">
      <c r="A845" t="s">
        <v>1902</v>
      </c>
      <c r="B845" t="s">
        <v>288</v>
      </c>
      <c r="D845" t="s">
        <v>1902</v>
      </c>
      <c r="M845" t="str">
        <f t="shared" si="129"/>
        <v/>
      </c>
      <c r="O845" s="49" t="str">
        <f t="shared" si="130"/>
        <v>OK</v>
      </c>
      <c r="P845" s="49" t="str">
        <f t="shared" si="131"/>
        <v>OK</v>
      </c>
    </row>
    <row r="846" spans="1:16" ht="19.5" thickTop="1" thickBot="1" x14ac:dyDescent="0.3">
      <c r="A846" t="s">
        <v>1903</v>
      </c>
      <c r="B846" t="s">
        <v>288</v>
      </c>
      <c r="D846" t="s">
        <v>1903</v>
      </c>
      <c r="M846" t="str">
        <f t="shared" si="129"/>
        <v/>
      </c>
      <c r="O846" s="49" t="str">
        <f t="shared" si="130"/>
        <v>OK</v>
      </c>
      <c r="P846" s="49" t="str">
        <f t="shared" si="131"/>
        <v>OK</v>
      </c>
    </row>
    <row r="847" spans="1:16" ht="19.5" thickTop="1" thickBot="1" x14ac:dyDescent="0.3">
      <c r="A847" t="s">
        <v>1904</v>
      </c>
      <c r="B847" t="s">
        <v>288</v>
      </c>
      <c r="D847" t="s">
        <v>1904</v>
      </c>
      <c r="M847" t="str">
        <f t="shared" si="129"/>
        <v/>
      </c>
      <c r="O847" s="49" t="str">
        <f t="shared" si="130"/>
        <v>OK</v>
      </c>
      <c r="P847" s="49" t="str">
        <f t="shared" si="131"/>
        <v>OK</v>
      </c>
    </row>
    <row r="848" spans="1:16" ht="19.5" thickTop="1" thickBot="1" x14ac:dyDescent="0.3">
      <c r="A848" t="s">
        <v>1905</v>
      </c>
      <c r="B848" t="s">
        <v>288</v>
      </c>
      <c r="D848" t="s">
        <v>1905</v>
      </c>
      <c r="M848" t="str">
        <f t="shared" si="129"/>
        <v/>
      </c>
      <c r="O848" s="49" t="str">
        <f t="shared" si="130"/>
        <v>OK</v>
      </c>
      <c r="P848" s="49" t="str">
        <f t="shared" si="131"/>
        <v>OK</v>
      </c>
    </row>
    <row r="849" spans="1:16" ht="19.5" thickTop="1" thickBot="1" x14ac:dyDescent="0.3">
      <c r="A849" t="s">
        <v>1906</v>
      </c>
      <c r="B849" t="s">
        <v>288</v>
      </c>
      <c r="D849" t="s">
        <v>1906</v>
      </c>
      <c r="M849" t="str">
        <f t="shared" si="129"/>
        <v/>
      </c>
      <c r="O849" s="49" t="str">
        <f t="shared" si="130"/>
        <v>OK</v>
      </c>
      <c r="P849" s="49" t="str">
        <f t="shared" si="131"/>
        <v>OK</v>
      </c>
    </row>
    <row r="850" spans="1:16" ht="19.5" thickTop="1" thickBot="1" x14ac:dyDescent="0.3">
      <c r="A850" t="s">
        <v>1907</v>
      </c>
      <c r="B850" t="s">
        <v>288</v>
      </c>
      <c r="D850" t="s">
        <v>1907</v>
      </c>
      <c r="M850" t="str">
        <f t="shared" ref="M850:M913" si="132">IF(E850&lt;&gt; "",  "https://en.wikipedia.org" &amp; E850, "")</f>
        <v/>
      </c>
      <c r="O850" s="49" t="str">
        <f t="shared" si="130"/>
        <v>OK</v>
      </c>
      <c r="P850" s="49" t="str">
        <f t="shared" si="131"/>
        <v>OK</v>
      </c>
    </row>
    <row r="851" spans="1:16" ht="19.5" thickTop="1" thickBot="1" x14ac:dyDescent="0.3">
      <c r="A851" t="s">
        <v>1908</v>
      </c>
      <c r="B851" t="s">
        <v>288</v>
      </c>
      <c r="D851" t="s">
        <v>1908</v>
      </c>
      <c r="M851" t="str">
        <f t="shared" si="132"/>
        <v/>
      </c>
      <c r="O851" s="49" t="str">
        <f t="shared" si="130"/>
        <v>OK</v>
      </c>
      <c r="P851" s="49" t="str">
        <f t="shared" si="131"/>
        <v>OK</v>
      </c>
    </row>
    <row r="852" spans="1:16" ht="19.5" thickTop="1" thickBot="1" x14ac:dyDescent="0.3">
      <c r="A852" t="s">
        <v>1909</v>
      </c>
      <c r="B852" t="s">
        <v>288</v>
      </c>
      <c r="D852" t="s">
        <v>1909</v>
      </c>
      <c r="M852" t="str">
        <f t="shared" si="132"/>
        <v/>
      </c>
      <c r="O852" s="49" t="str">
        <f t="shared" si="130"/>
        <v>OK</v>
      </c>
      <c r="P852" s="49" t="str">
        <f t="shared" si="131"/>
        <v>OK</v>
      </c>
    </row>
    <row r="853" spans="1:16" ht="19.5" thickTop="1" thickBot="1" x14ac:dyDescent="0.3">
      <c r="A853" t="s">
        <v>1910</v>
      </c>
      <c r="B853" t="s">
        <v>288</v>
      </c>
      <c r="D853" t="s">
        <v>1910</v>
      </c>
      <c r="M853" t="str">
        <f t="shared" si="132"/>
        <v/>
      </c>
      <c r="O853" s="49" t="str">
        <f t="shared" si="130"/>
        <v>OK</v>
      </c>
      <c r="P853" s="49" t="str">
        <f t="shared" si="131"/>
        <v>OK</v>
      </c>
    </row>
    <row r="854" spans="1:16" ht="19.5" thickTop="1" thickBot="1" x14ac:dyDescent="0.3">
      <c r="A854" t="s">
        <v>1911</v>
      </c>
      <c r="B854" t="s">
        <v>288</v>
      </c>
      <c r="D854" t="s">
        <v>1911</v>
      </c>
      <c r="M854" t="str">
        <f t="shared" si="132"/>
        <v/>
      </c>
      <c r="O854" s="49" t="str">
        <f t="shared" si="130"/>
        <v>OK</v>
      </c>
      <c r="P854" s="49" t="str">
        <f t="shared" si="131"/>
        <v>OK</v>
      </c>
    </row>
    <row r="855" spans="1:16" ht="19.5" thickTop="1" thickBot="1" x14ac:dyDescent="0.3">
      <c r="A855" t="s">
        <v>1912</v>
      </c>
      <c r="B855" t="s">
        <v>288</v>
      </c>
      <c r="D855" t="s">
        <v>1912</v>
      </c>
      <c r="M855" t="str">
        <f t="shared" si="132"/>
        <v/>
      </c>
      <c r="O855" s="49" t="str">
        <f t="shared" si="130"/>
        <v>OK</v>
      </c>
      <c r="P855" s="49" t="str">
        <f t="shared" si="131"/>
        <v>OK</v>
      </c>
    </row>
    <row r="856" spans="1:16" ht="19.5" thickTop="1" thickBot="1" x14ac:dyDescent="0.3">
      <c r="A856" t="s">
        <v>1913</v>
      </c>
      <c r="B856" t="s">
        <v>288</v>
      </c>
      <c r="D856" t="s">
        <v>1913</v>
      </c>
      <c r="M856" t="str">
        <f t="shared" si="132"/>
        <v/>
      </c>
      <c r="O856" s="49" t="str">
        <f t="shared" si="130"/>
        <v>OK</v>
      </c>
      <c r="P856" s="49" t="str">
        <f t="shared" si="131"/>
        <v>OK</v>
      </c>
    </row>
    <row r="857" spans="1:16" ht="19.5" thickTop="1" thickBot="1" x14ac:dyDescent="0.3">
      <c r="A857" t="s">
        <v>1914</v>
      </c>
      <c r="B857" t="s">
        <v>288</v>
      </c>
      <c r="D857" t="s">
        <v>1914</v>
      </c>
      <c r="M857" t="str">
        <f t="shared" si="132"/>
        <v/>
      </c>
      <c r="O857" s="49" t="str">
        <f t="shared" si="130"/>
        <v>OK</v>
      </c>
      <c r="P857" s="49" t="str">
        <f t="shared" si="131"/>
        <v>OK</v>
      </c>
    </row>
    <row r="858" spans="1:16" ht="19.5" thickTop="1" thickBot="1" x14ac:dyDescent="0.3">
      <c r="A858" t="s">
        <v>1915</v>
      </c>
      <c r="B858" t="s">
        <v>288</v>
      </c>
      <c r="D858" t="s">
        <v>1915</v>
      </c>
      <c r="M858" t="str">
        <f t="shared" si="132"/>
        <v/>
      </c>
      <c r="O858" s="49" t="str">
        <f t="shared" si="130"/>
        <v>OK</v>
      </c>
      <c r="P858" s="49" t="str">
        <f t="shared" si="131"/>
        <v>OK</v>
      </c>
    </row>
    <row r="859" spans="1:16" ht="19.5" thickTop="1" thickBot="1" x14ac:dyDescent="0.3">
      <c r="A859" t="s">
        <v>1916</v>
      </c>
      <c r="B859" t="s">
        <v>288</v>
      </c>
      <c r="D859" t="s">
        <v>1916</v>
      </c>
      <c r="M859" t="str">
        <f t="shared" si="132"/>
        <v/>
      </c>
      <c r="O859" s="49" t="str">
        <f t="shared" si="130"/>
        <v>OK</v>
      </c>
      <c r="P859" s="49" t="str">
        <f t="shared" si="131"/>
        <v>OK</v>
      </c>
    </row>
    <row r="860" spans="1:16" ht="19.5" thickTop="1" thickBot="1" x14ac:dyDescent="0.3">
      <c r="A860" t="s">
        <v>1917</v>
      </c>
      <c r="B860" t="s">
        <v>288</v>
      </c>
      <c r="D860" t="s">
        <v>1917</v>
      </c>
      <c r="M860" t="str">
        <f t="shared" si="132"/>
        <v/>
      </c>
      <c r="O860" s="49" t="str">
        <f t="shared" si="130"/>
        <v>OK</v>
      </c>
      <c r="P860" s="49" t="str">
        <f t="shared" si="131"/>
        <v>OK</v>
      </c>
    </row>
    <row r="861" spans="1:16" ht="19.5" thickTop="1" thickBot="1" x14ac:dyDescent="0.3">
      <c r="A861" t="s">
        <v>1918</v>
      </c>
      <c r="B861" t="s">
        <v>288</v>
      </c>
      <c r="D861" t="s">
        <v>1918</v>
      </c>
      <c r="E861" t="s">
        <v>1919</v>
      </c>
      <c r="M861" t="str">
        <f t="shared" si="132"/>
        <v>https://en.wikipedia.org/wiki/Alternaria_limicola</v>
      </c>
      <c r="O861" s="49" t="str">
        <f t="shared" si="130"/>
        <v>OK</v>
      </c>
      <c r="P861" s="49" t="str">
        <f t="shared" si="131"/>
        <v>OK</v>
      </c>
    </row>
    <row r="862" spans="1:16" ht="19.5" thickTop="1" thickBot="1" x14ac:dyDescent="0.3">
      <c r="A862" t="s">
        <v>1920</v>
      </c>
      <c r="B862" t="s">
        <v>288</v>
      </c>
      <c r="D862" t="s">
        <v>1920</v>
      </c>
      <c r="M862" t="str">
        <f t="shared" si="132"/>
        <v/>
      </c>
      <c r="O862" s="49" t="str">
        <f t="shared" si="130"/>
        <v>OK</v>
      </c>
      <c r="P862" s="49" t="str">
        <f t="shared" si="131"/>
        <v>OK</v>
      </c>
    </row>
    <row r="863" spans="1:16" ht="19.5" thickTop="1" thickBot="1" x14ac:dyDescent="0.3">
      <c r="A863" t="s">
        <v>1921</v>
      </c>
      <c r="B863" t="s">
        <v>288</v>
      </c>
      <c r="D863" t="s">
        <v>1921</v>
      </c>
      <c r="M863" t="str">
        <f t="shared" si="132"/>
        <v/>
      </c>
      <c r="O863" s="49" t="str">
        <f t="shared" si="130"/>
        <v>OK</v>
      </c>
      <c r="P863" s="49" t="str">
        <f t="shared" si="131"/>
        <v>OK</v>
      </c>
    </row>
    <row r="864" spans="1:16" ht="19.5" thickTop="1" thickBot="1" x14ac:dyDescent="0.3">
      <c r="A864" t="s">
        <v>1922</v>
      </c>
      <c r="B864" t="s">
        <v>288</v>
      </c>
      <c r="D864" t="s">
        <v>1922</v>
      </c>
      <c r="M864" t="str">
        <f t="shared" si="132"/>
        <v/>
      </c>
      <c r="O864" s="49" t="str">
        <f t="shared" si="130"/>
        <v>OK</v>
      </c>
      <c r="P864" s="49" t="str">
        <f t="shared" si="131"/>
        <v>OK</v>
      </c>
    </row>
    <row r="865" spans="1:16" ht="19.5" thickTop="1" thickBot="1" x14ac:dyDescent="0.3">
      <c r="A865" t="s">
        <v>1923</v>
      </c>
      <c r="B865" t="s">
        <v>288</v>
      </c>
      <c r="D865" t="s">
        <v>1923</v>
      </c>
      <c r="M865" t="str">
        <f t="shared" si="132"/>
        <v/>
      </c>
      <c r="O865" s="49" t="str">
        <f t="shared" si="130"/>
        <v>OK</v>
      </c>
      <c r="P865" s="49" t="str">
        <f t="shared" si="131"/>
        <v>OK</v>
      </c>
    </row>
    <row r="866" spans="1:16" ht="19.5" thickTop="1" thickBot="1" x14ac:dyDescent="0.3">
      <c r="A866" t="s">
        <v>1924</v>
      </c>
      <c r="B866" t="s">
        <v>288</v>
      </c>
      <c r="D866" t="s">
        <v>1924</v>
      </c>
      <c r="E866" t="s">
        <v>1925</v>
      </c>
      <c r="M866" t="str">
        <f t="shared" si="132"/>
        <v>https://en.wikipedia.org/wiki/Alternaria_linicola</v>
      </c>
      <c r="O866" s="49" t="str">
        <f t="shared" si="130"/>
        <v>OK</v>
      </c>
      <c r="P866" s="49" t="str">
        <f t="shared" si="131"/>
        <v>OK</v>
      </c>
    </row>
    <row r="867" spans="1:16" ht="19.5" thickTop="1" thickBot="1" x14ac:dyDescent="0.3">
      <c r="A867" t="s">
        <v>1926</v>
      </c>
      <c r="B867" t="s">
        <v>288</v>
      </c>
      <c r="D867" t="s">
        <v>1926</v>
      </c>
      <c r="M867" t="str">
        <f t="shared" si="132"/>
        <v/>
      </c>
      <c r="O867" s="49" t="str">
        <f t="shared" si="130"/>
        <v>OK</v>
      </c>
      <c r="P867" s="49" t="str">
        <f>IF(B867="", "ERROR","OK")</f>
        <v>OK</v>
      </c>
    </row>
    <row r="868" spans="1:16" ht="19.5" thickTop="1" thickBot="1" x14ac:dyDescent="0.3">
      <c r="A868" t="s">
        <v>1927</v>
      </c>
      <c r="B868" t="s">
        <v>288</v>
      </c>
      <c r="D868" t="s">
        <v>1927</v>
      </c>
      <c r="M868" t="str">
        <f t="shared" si="132"/>
        <v/>
      </c>
      <c r="O868" s="49" t="str">
        <f t="shared" si="130"/>
        <v>OK</v>
      </c>
      <c r="P868" s="49" t="str">
        <f t="shared" ref="P868:P931" si="133">IF(B868="", "ERROR","OK")</f>
        <v>OK</v>
      </c>
    </row>
    <row r="869" spans="1:16" ht="19.5" thickTop="1" thickBot="1" x14ac:dyDescent="0.3">
      <c r="A869" t="s">
        <v>1928</v>
      </c>
      <c r="B869" t="s">
        <v>288</v>
      </c>
      <c r="D869" t="s">
        <v>1928</v>
      </c>
      <c r="M869" t="str">
        <f t="shared" si="132"/>
        <v/>
      </c>
      <c r="O869" s="49" t="str">
        <f t="shared" si="130"/>
        <v>OK</v>
      </c>
      <c r="P869" s="49" t="str">
        <f t="shared" si="133"/>
        <v>OK</v>
      </c>
    </row>
    <row r="870" spans="1:16" ht="19.5" thickTop="1" thickBot="1" x14ac:dyDescent="0.3">
      <c r="A870" t="s">
        <v>1929</v>
      </c>
      <c r="B870" t="s">
        <v>288</v>
      </c>
      <c r="D870" t="s">
        <v>1929</v>
      </c>
      <c r="M870" t="str">
        <f t="shared" si="132"/>
        <v/>
      </c>
      <c r="O870" s="49" t="str">
        <f t="shared" si="130"/>
        <v>OK</v>
      </c>
      <c r="P870" s="49" t="str">
        <f t="shared" si="133"/>
        <v>OK</v>
      </c>
    </row>
    <row r="871" spans="1:16" ht="19.5" thickTop="1" thickBot="1" x14ac:dyDescent="0.3">
      <c r="A871" t="s">
        <v>1930</v>
      </c>
      <c r="B871" t="s">
        <v>288</v>
      </c>
      <c r="D871" t="s">
        <v>1930</v>
      </c>
      <c r="M871" t="str">
        <f t="shared" si="132"/>
        <v/>
      </c>
      <c r="O871" s="49" t="str">
        <f t="shared" si="130"/>
        <v>OK</v>
      </c>
      <c r="P871" s="49" t="str">
        <f t="shared" si="133"/>
        <v>OK</v>
      </c>
    </row>
    <row r="872" spans="1:16" ht="19.5" thickTop="1" thickBot="1" x14ac:dyDescent="0.3">
      <c r="A872" t="s">
        <v>762</v>
      </c>
      <c r="B872" t="s">
        <v>288</v>
      </c>
      <c r="D872" t="s">
        <v>762</v>
      </c>
      <c r="M872" t="str">
        <f t="shared" si="132"/>
        <v/>
      </c>
      <c r="O872" s="49" t="str">
        <f t="shared" si="130"/>
        <v>OK</v>
      </c>
      <c r="P872" s="49" t="str">
        <f t="shared" si="133"/>
        <v>OK</v>
      </c>
    </row>
    <row r="873" spans="1:16" ht="19.5" thickTop="1" thickBot="1" x14ac:dyDescent="0.3">
      <c r="A873" t="s">
        <v>1931</v>
      </c>
      <c r="B873" t="s">
        <v>288</v>
      </c>
      <c r="D873" t="s">
        <v>1931</v>
      </c>
      <c r="M873" t="str">
        <f t="shared" si="132"/>
        <v/>
      </c>
      <c r="O873" s="49" t="str">
        <f t="shared" si="130"/>
        <v>OK</v>
      </c>
      <c r="P873" s="49" t="str">
        <f t="shared" si="133"/>
        <v>OK</v>
      </c>
    </row>
    <row r="874" spans="1:16" ht="19.5" thickTop="1" thickBot="1" x14ac:dyDescent="0.3">
      <c r="A874" t="s">
        <v>1932</v>
      </c>
      <c r="B874" t="s">
        <v>288</v>
      </c>
      <c r="D874" t="s">
        <v>1932</v>
      </c>
      <c r="M874" t="str">
        <f t="shared" si="132"/>
        <v/>
      </c>
      <c r="O874" s="49" t="str">
        <f t="shared" si="130"/>
        <v>OK</v>
      </c>
      <c r="P874" s="49" t="str">
        <f t="shared" si="133"/>
        <v>OK</v>
      </c>
    </row>
    <row r="875" spans="1:16" ht="19.5" thickTop="1" thickBot="1" x14ac:dyDescent="0.3">
      <c r="A875" t="s">
        <v>1933</v>
      </c>
      <c r="B875" t="s">
        <v>288</v>
      </c>
      <c r="D875" t="s">
        <v>1933</v>
      </c>
      <c r="M875" t="str">
        <f t="shared" si="132"/>
        <v/>
      </c>
      <c r="O875" s="49" t="str">
        <f t="shared" si="130"/>
        <v>OK</v>
      </c>
      <c r="P875" s="49" t="str">
        <f t="shared" si="133"/>
        <v>OK</v>
      </c>
    </row>
    <row r="876" spans="1:16" ht="19.5" thickTop="1" thickBot="1" x14ac:dyDescent="0.3">
      <c r="A876" t="s">
        <v>1934</v>
      </c>
      <c r="B876" t="s">
        <v>288</v>
      </c>
      <c r="D876" t="s">
        <v>1934</v>
      </c>
      <c r="M876" t="str">
        <f t="shared" si="132"/>
        <v/>
      </c>
      <c r="O876" s="49" t="str">
        <f t="shared" si="130"/>
        <v>OK</v>
      </c>
      <c r="P876" s="49" t="str">
        <f t="shared" si="133"/>
        <v>OK</v>
      </c>
    </row>
    <row r="877" spans="1:16" ht="19.5" thickTop="1" thickBot="1" x14ac:dyDescent="0.3">
      <c r="A877" t="s">
        <v>1935</v>
      </c>
      <c r="B877" t="s">
        <v>288</v>
      </c>
      <c r="D877" t="s">
        <v>1935</v>
      </c>
      <c r="M877" t="str">
        <f t="shared" si="132"/>
        <v/>
      </c>
      <c r="O877" s="49" t="str">
        <f t="shared" si="130"/>
        <v>OK</v>
      </c>
      <c r="P877" s="49" t="str">
        <f t="shared" si="133"/>
        <v>OK</v>
      </c>
    </row>
    <row r="878" spans="1:16" ht="19.5" thickTop="1" thickBot="1" x14ac:dyDescent="0.3">
      <c r="A878" t="s">
        <v>1936</v>
      </c>
      <c r="B878" t="s">
        <v>288</v>
      </c>
      <c r="D878" t="s">
        <v>1936</v>
      </c>
      <c r="M878" t="str">
        <f t="shared" si="132"/>
        <v/>
      </c>
      <c r="O878" s="49" t="str">
        <f t="shared" si="130"/>
        <v>OK</v>
      </c>
      <c r="P878" s="49" t="str">
        <f t="shared" si="133"/>
        <v>OK</v>
      </c>
    </row>
    <row r="879" spans="1:16" ht="19.5" thickTop="1" thickBot="1" x14ac:dyDescent="0.3">
      <c r="A879" t="s">
        <v>1937</v>
      </c>
      <c r="B879" t="s">
        <v>288</v>
      </c>
      <c r="D879" t="s">
        <v>1937</v>
      </c>
      <c r="M879" t="str">
        <f t="shared" si="132"/>
        <v/>
      </c>
      <c r="O879" s="49" t="str">
        <f t="shared" si="130"/>
        <v>OK</v>
      </c>
      <c r="P879" s="49" t="str">
        <f t="shared" si="133"/>
        <v>OK</v>
      </c>
    </row>
    <row r="880" spans="1:16" ht="19.5" thickTop="1" thickBot="1" x14ac:dyDescent="0.3">
      <c r="A880" t="s">
        <v>1938</v>
      </c>
      <c r="B880" t="s">
        <v>288</v>
      </c>
      <c r="D880" t="s">
        <v>1938</v>
      </c>
      <c r="M880" t="str">
        <f t="shared" si="132"/>
        <v/>
      </c>
      <c r="O880" s="49" t="str">
        <f t="shared" si="130"/>
        <v>OK</v>
      </c>
      <c r="P880" s="49" t="str">
        <f t="shared" si="133"/>
        <v>OK</v>
      </c>
    </row>
    <row r="881" spans="1:16" ht="19.5" thickTop="1" thickBot="1" x14ac:dyDescent="0.3">
      <c r="A881" t="s">
        <v>1939</v>
      </c>
      <c r="B881" t="s">
        <v>288</v>
      </c>
      <c r="D881" t="s">
        <v>1939</v>
      </c>
      <c r="M881" t="str">
        <f t="shared" si="132"/>
        <v/>
      </c>
      <c r="O881" s="49" t="str">
        <f t="shared" si="130"/>
        <v>OK</v>
      </c>
      <c r="P881" s="49" t="str">
        <f t="shared" si="133"/>
        <v>OK</v>
      </c>
    </row>
    <row r="882" spans="1:16" ht="19.5" thickTop="1" thickBot="1" x14ac:dyDescent="0.3">
      <c r="A882" t="s">
        <v>1940</v>
      </c>
      <c r="B882" t="s">
        <v>288</v>
      </c>
      <c r="D882" t="s">
        <v>1940</v>
      </c>
      <c r="M882" t="str">
        <f t="shared" si="132"/>
        <v/>
      </c>
      <c r="O882" s="49" t="str">
        <f t="shared" si="130"/>
        <v>OK</v>
      </c>
      <c r="P882" s="49" t="str">
        <f t="shared" si="133"/>
        <v>OK</v>
      </c>
    </row>
    <row r="883" spans="1:16" ht="19.5" thickTop="1" thickBot="1" x14ac:dyDescent="0.3">
      <c r="A883" t="s">
        <v>1941</v>
      </c>
      <c r="B883" t="s">
        <v>288</v>
      </c>
      <c r="D883" t="s">
        <v>1941</v>
      </c>
      <c r="E883" t="s">
        <v>1942</v>
      </c>
      <c r="M883" t="str">
        <f t="shared" si="132"/>
        <v>https://en.wikipedia.org/wiki/Alternaria_macrospora</v>
      </c>
      <c r="O883" s="49" t="str">
        <f t="shared" si="130"/>
        <v>OK</v>
      </c>
      <c r="P883" s="49" t="str">
        <f t="shared" si="133"/>
        <v>OK</v>
      </c>
    </row>
    <row r="884" spans="1:16" ht="19.5" thickTop="1" thickBot="1" x14ac:dyDescent="0.3">
      <c r="A884" t="s">
        <v>1943</v>
      </c>
      <c r="B884" t="s">
        <v>288</v>
      </c>
      <c r="D884" t="s">
        <v>1943</v>
      </c>
      <c r="M884" t="str">
        <f t="shared" si="132"/>
        <v/>
      </c>
      <c r="O884" s="49" t="str">
        <f t="shared" si="130"/>
        <v>OK</v>
      </c>
      <c r="P884" s="49" t="str">
        <f t="shared" si="133"/>
        <v>OK</v>
      </c>
    </row>
    <row r="885" spans="1:16" ht="19.5" thickTop="1" thickBot="1" x14ac:dyDescent="0.3">
      <c r="A885" t="s">
        <v>1944</v>
      </c>
      <c r="B885" t="s">
        <v>288</v>
      </c>
      <c r="D885" t="s">
        <v>1944</v>
      </c>
      <c r="E885" t="s">
        <v>1945</v>
      </c>
      <c r="M885" t="str">
        <f t="shared" si="132"/>
        <v>https://en.wikipedia.org/wiki/Alternaria_mali</v>
      </c>
      <c r="O885" s="49" t="str">
        <f t="shared" si="130"/>
        <v>OK</v>
      </c>
      <c r="P885" s="49" t="str">
        <f t="shared" si="133"/>
        <v>OK</v>
      </c>
    </row>
    <row r="886" spans="1:16" ht="19.5" thickTop="1" thickBot="1" x14ac:dyDescent="0.3">
      <c r="A886" t="s">
        <v>1946</v>
      </c>
      <c r="B886" t="s">
        <v>288</v>
      </c>
      <c r="D886" t="s">
        <v>1946</v>
      </c>
      <c r="M886" t="str">
        <f t="shared" si="132"/>
        <v/>
      </c>
      <c r="O886" s="49" t="str">
        <f t="shared" si="130"/>
        <v>OK</v>
      </c>
      <c r="P886" s="49" t="str">
        <f t="shared" si="133"/>
        <v>OK</v>
      </c>
    </row>
    <row r="887" spans="1:16" ht="19.5" thickTop="1" thickBot="1" x14ac:dyDescent="0.3">
      <c r="A887" t="s">
        <v>1947</v>
      </c>
      <c r="B887" t="s">
        <v>288</v>
      </c>
      <c r="D887" t="s">
        <v>1947</v>
      </c>
      <c r="M887" t="str">
        <f t="shared" si="132"/>
        <v/>
      </c>
      <c r="O887" s="49" t="str">
        <f t="shared" si="130"/>
        <v>OK</v>
      </c>
      <c r="P887" s="49" t="str">
        <f t="shared" si="133"/>
        <v>OK</v>
      </c>
    </row>
    <row r="888" spans="1:16" ht="19.5" thickTop="1" thickBot="1" x14ac:dyDescent="0.3">
      <c r="A888" t="s">
        <v>1948</v>
      </c>
      <c r="B888" t="s">
        <v>288</v>
      </c>
      <c r="D888" t="s">
        <v>1948</v>
      </c>
      <c r="M888" t="str">
        <f t="shared" si="132"/>
        <v/>
      </c>
      <c r="O888" s="49" t="str">
        <f t="shared" si="130"/>
        <v>OK</v>
      </c>
      <c r="P888" s="49" t="str">
        <f t="shared" si="133"/>
        <v>OK</v>
      </c>
    </row>
    <row r="889" spans="1:16" ht="19.5" thickTop="1" thickBot="1" x14ac:dyDescent="0.3">
      <c r="A889" t="s">
        <v>1949</v>
      </c>
      <c r="B889" t="s">
        <v>288</v>
      </c>
      <c r="D889" t="s">
        <v>1949</v>
      </c>
      <c r="M889" t="str">
        <f t="shared" si="132"/>
        <v/>
      </c>
      <c r="O889" s="49" t="str">
        <f t="shared" si="130"/>
        <v>OK</v>
      </c>
      <c r="P889" s="49" t="str">
        <f t="shared" si="133"/>
        <v>OK</v>
      </c>
    </row>
    <row r="890" spans="1:16" ht="19.5" thickTop="1" thickBot="1" x14ac:dyDescent="0.3">
      <c r="A890" t="s">
        <v>1950</v>
      </c>
      <c r="B890" t="s">
        <v>288</v>
      </c>
      <c r="D890" t="s">
        <v>1950</v>
      </c>
      <c r="M890" t="str">
        <f t="shared" si="132"/>
        <v/>
      </c>
      <c r="O890" s="49" t="str">
        <f t="shared" si="130"/>
        <v>OK</v>
      </c>
      <c r="P890" s="49" t="str">
        <f t="shared" si="133"/>
        <v>OK</v>
      </c>
    </row>
    <row r="891" spans="1:16" ht="19.5" thickTop="1" thickBot="1" x14ac:dyDescent="0.3">
      <c r="A891" t="s">
        <v>1951</v>
      </c>
      <c r="B891" t="s">
        <v>288</v>
      </c>
      <c r="D891" t="s">
        <v>1951</v>
      </c>
      <c r="M891" t="str">
        <f t="shared" si="132"/>
        <v/>
      </c>
      <c r="O891" s="49" t="str">
        <f t="shared" si="130"/>
        <v>OK</v>
      </c>
      <c r="P891" s="49" t="str">
        <f t="shared" si="133"/>
        <v>OK</v>
      </c>
    </row>
    <row r="892" spans="1:16" ht="19.5" thickTop="1" thickBot="1" x14ac:dyDescent="0.3">
      <c r="A892" t="s">
        <v>1952</v>
      </c>
      <c r="B892" t="s">
        <v>288</v>
      </c>
      <c r="D892" t="s">
        <v>1952</v>
      </c>
      <c r="M892" t="str">
        <f t="shared" si="132"/>
        <v/>
      </c>
      <c r="O892" s="49" t="str">
        <f t="shared" si="130"/>
        <v>OK</v>
      </c>
      <c r="P892" s="49" t="str">
        <f t="shared" si="133"/>
        <v>OK</v>
      </c>
    </row>
    <row r="893" spans="1:16" ht="19.5" thickTop="1" thickBot="1" x14ac:dyDescent="0.3">
      <c r="A893" t="s">
        <v>1953</v>
      </c>
      <c r="B893" t="s">
        <v>288</v>
      </c>
      <c r="D893" t="s">
        <v>1953</v>
      </c>
      <c r="M893" t="str">
        <f t="shared" si="132"/>
        <v/>
      </c>
      <c r="O893" s="49" t="str">
        <f t="shared" si="130"/>
        <v>OK</v>
      </c>
      <c r="P893" s="49" t="str">
        <f t="shared" si="133"/>
        <v>OK</v>
      </c>
    </row>
    <row r="894" spans="1:16" ht="19.5" thickTop="1" thickBot="1" x14ac:dyDescent="0.3">
      <c r="A894" t="s">
        <v>1954</v>
      </c>
      <c r="B894" t="s">
        <v>288</v>
      </c>
      <c r="D894" t="s">
        <v>1954</v>
      </c>
      <c r="M894" t="str">
        <f t="shared" si="132"/>
        <v/>
      </c>
      <c r="O894" s="49" t="str">
        <f t="shared" si="130"/>
        <v>OK</v>
      </c>
      <c r="P894" s="49" t="str">
        <f t="shared" si="133"/>
        <v>OK</v>
      </c>
    </row>
    <row r="895" spans="1:16" ht="19.5" thickTop="1" thickBot="1" x14ac:dyDescent="0.3">
      <c r="A895" t="s">
        <v>1955</v>
      </c>
      <c r="B895" t="s">
        <v>288</v>
      </c>
      <c r="D895" t="s">
        <v>1955</v>
      </c>
      <c r="M895" t="str">
        <f t="shared" si="132"/>
        <v/>
      </c>
      <c r="O895" s="49" t="str">
        <f t="shared" si="130"/>
        <v>OK</v>
      </c>
      <c r="P895" s="49" t="str">
        <f t="shared" si="133"/>
        <v>OK</v>
      </c>
    </row>
    <row r="896" spans="1:16" ht="19.5" thickTop="1" thickBot="1" x14ac:dyDescent="0.3">
      <c r="A896" t="s">
        <v>1956</v>
      </c>
      <c r="B896" t="s">
        <v>288</v>
      </c>
      <c r="D896" t="s">
        <v>1956</v>
      </c>
      <c r="M896" t="str">
        <f t="shared" si="132"/>
        <v/>
      </c>
      <c r="O896" s="49" t="str">
        <f t="shared" si="130"/>
        <v>OK</v>
      </c>
      <c r="P896" s="49" t="str">
        <f t="shared" si="133"/>
        <v>OK</v>
      </c>
    </row>
    <row r="897" spans="1:16" ht="19.5" thickTop="1" thickBot="1" x14ac:dyDescent="0.3">
      <c r="A897" t="s">
        <v>1957</v>
      </c>
      <c r="B897" t="s">
        <v>288</v>
      </c>
      <c r="D897" t="s">
        <v>1957</v>
      </c>
      <c r="M897" t="str">
        <f t="shared" si="132"/>
        <v/>
      </c>
      <c r="O897" s="49" t="str">
        <f t="shared" si="130"/>
        <v>OK</v>
      </c>
      <c r="P897" s="49" t="str">
        <f t="shared" si="133"/>
        <v>OK</v>
      </c>
    </row>
    <row r="898" spans="1:16" ht="19.5" thickTop="1" thickBot="1" x14ac:dyDescent="0.3">
      <c r="A898" t="s">
        <v>1958</v>
      </c>
      <c r="B898" t="s">
        <v>288</v>
      </c>
      <c r="D898" t="s">
        <v>1958</v>
      </c>
      <c r="M898" t="str">
        <f t="shared" si="132"/>
        <v/>
      </c>
      <c r="O898" s="49" t="str">
        <f t="shared" si="130"/>
        <v>OK</v>
      </c>
      <c r="P898" s="49" t="str">
        <f t="shared" si="133"/>
        <v>OK</v>
      </c>
    </row>
    <row r="899" spans="1:16" ht="19.5" thickTop="1" thickBot="1" x14ac:dyDescent="0.3">
      <c r="A899" t="s">
        <v>1959</v>
      </c>
      <c r="B899" t="s">
        <v>288</v>
      </c>
      <c r="D899" t="s">
        <v>1959</v>
      </c>
      <c r="M899" t="str">
        <f t="shared" si="132"/>
        <v/>
      </c>
      <c r="O899" s="49" t="str">
        <f t="shared" si="130"/>
        <v>OK</v>
      </c>
      <c r="P899" s="49" t="str">
        <f t="shared" si="133"/>
        <v>OK</v>
      </c>
    </row>
    <row r="900" spans="1:16" ht="19.5" thickTop="1" thickBot="1" x14ac:dyDescent="0.3">
      <c r="A900" t="s">
        <v>1960</v>
      </c>
      <c r="B900" t="s">
        <v>288</v>
      </c>
      <c r="D900" t="s">
        <v>1960</v>
      </c>
      <c r="M900" t="str">
        <f t="shared" si="132"/>
        <v/>
      </c>
      <c r="O900" s="49" t="str">
        <f t="shared" ref="O900:O963" si="134">IF(A900=A899, "ERROR","OK")</f>
        <v>OK</v>
      </c>
      <c r="P900" s="49" t="str">
        <f t="shared" si="133"/>
        <v>OK</v>
      </c>
    </row>
    <row r="901" spans="1:16" ht="19.5" thickTop="1" thickBot="1" x14ac:dyDescent="0.3">
      <c r="A901" t="s">
        <v>1961</v>
      </c>
      <c r="B901" t="s">
        <v>288</v>
      </c>
      <c r="D901" t="s">
        <v>1961</v>
      </c>
      <c r="M901" t="str">
        <f t="shared" si="132"/>
        <v/>
      </c>
      <c r="O901" s="49" t="str">
        <f t="shared" si="134"/>
        <v>OK</v>
      </c>
      <c r="P901" s="49" t="str">
        <f t="shared" si="133"/>
        <v>OK</v>
      </c>
    </row>
    <row r="902" spans="1:16" ht="19.5" thickTop="1" thickBot="1" x14ac:dyDescent="0.3">
      <c r="A902" t="s">
        <v>1962</v>
      </c>
      <c r="B902" t="s">
        <v>288</v>
      </c>
      <c r="D902" t="s">
        <v>1962</v>
      </c>
      <c r="M902" t="str">
        <f t="shared" si="132"/>
        <v/>
      </c>
      <c r="O902" s="49" t="str">
        <f t="shared" si="134"/>
        <v>OK</v>
      </c>
      <c r="P902" s="49" t="str">
        <f t="shared" si="133"/>
        <v>OK</v>
      </c>
    </row>
    <row r="903" spans="1:16" ht="19.5" thickTop="1" thickBot="1" x14ac:dyDescent="0.3">
      <c r="A903" t="s">
        <v>1963</v>
      </c>
      <c r="B903" t="s">
        <v>288</v>
      </c>
      <c r="D903" t="s">
        <v>1963</v>
      </c>
      <c r="M903" t="str">
        <f t="shared" si="132"/>
        <v/>
      </c>
      <c r="O903" s="49" t="str">
        <f t="shared" si="134"/>
        <v>OK</v>
      </c>
      <c r="P903" s="49" t="str">
        <f t="shared" si="133"/>
        <v>OK</v>
      </c>
    </row>
    <row r="904" spans="1:16" ht="19.5" thickTop="1" thickBot="1" x14ac:dyDescent="0.3">
      <c r="A904" t="s">
        <v>1964</v>
      </c>
      <c r="B904" t="s">
        <v>288</v>
      </c>
      <c r="D904" t="s">
        <v>1964</v>
      </c>
      <c r="M904" t="str">
        <f t="shared" si="132"/>
        <v/>
      </c>
      <c r="O904" s="49" t="str">
        <f t="shared" si="134"/>
        <v>OK</v>
      </c>
      <c r="P904" s="49" t="str">
        <f t="shared" si="133"/>
        <v>OK</v>
      </c>
    </row>
    <row r="905" spans="1:16" ht="19.5" thickTop="1" thickBot="1" x14ac:dyDescent="0.3">
      <c r="A905" t="s">
        <v>1965</v>
      </c>
      <c r="B905" t="s">
        <v>288</v>
      </c>
      <c r="D905" t="s">
        <v>1965</v>
      </c>
      <c r="M905" t="str">
        <f t="shared" si="132"/>
        <v/>
      </c>
      <c r="O905" s="49" t="str">
        <f t="shared" si="134"/>
        <v>OK</v>
      </c>
      <c r="P905" s="49" t="str">
        <f t="shared" si="133"/>
        <v>OK</v>
      </c>
    </row>
    <row r="906" spans="1:16" ht="19.5" thickTop="1" thickBot="1" x14ac:dyDescent="0.3">
      <c r="A906" t="s">
        <v>1966</v>
      </c>
      <c r="B906" t="s">
        <v>288</v>
      </c>
      <c r="D906" t="s">
        <v>1966</v>
      </c>
      <c r="M906" t="str">
        <f t="shared" si="132"/>
        <v/>
      </c>
      <c r="O906" s="49" t="str">
        <f t="shared" si="134"/>
        <v>OK</v>
      </c>
      <c r="P906" s="49" t="str">
        <f t="shared" si="133"/>
        <v>OK</v>
      </c>
    </row>
    <row r="907" spans="1:16" ht="19.5" thickTop="1" thickBot="1" x14ac:dyDescent="0.3">
      <c r="A907" t="s">
        <v>1967</v>
      </c>
      <c r="B907" t="s">
        <v>288</v>
      </c>
      <c r="D907" t="s">
        <v>1967</v>
      </c>
      <c r="M907" t="str">
        <f t="shared" si="132"/>
        <v/>
      </c>
      <c r="O907" s="49" t="str">
        <f t="shared" si="134"/>
        <v>OK</v>
      </c>
      <c r="P907" s="49" t="str">
        <f t="shared" si="133"/>
        <v>OK</v>
      </c>
    </row>
    <row r="908" spans="1:16" ht="19.5" thickTop="1" thickBot="1" x14ac:dyDescent="0.3">
      <c r="A908" t="s">
        <v>1968</v>
      </c>
      <c r="B908" t="s">
        <v>288</v>
      </c>
      <c r="D908" t="s">
        <v>1968</v>
      </c>
      <c r="M908" t="str">
        <f t="shared" si="132"/>
        <v/>
      </c>
      <c r="O908" s="49" t="str">
        <f t="shared" si="134"/>
        <v>OK</v>
      </c>
      <c r="P908" s="49" t="str">
        <f t="shared" si="133"/>
        <v>OK</v>
      </c>
    </row>
    <row r="909" spans="1:16" ht="19.5" thickTop="1" thickBot="1" x14ac:dyDescent="0.3">
      <c r="A909" t="s">
        <v>1969</v>
      </c>
      <c r="B909" t="s">
        <v>288</v>
      </c>
      <c r="D909" t="s">
        <v>1969</v>
      </c>
      <c r="M909" t="str">
        <f t="shared" si="132"/>
        <v/>
      </c>
      <c r="O909" s="49" t="str">
        <f t="shared" si="134"/>
        <v>OK</v>
      </c>
      <c r="P909" s="49" t="str">
        <f t="shared" si="133"/>
        <v>OK</v>
      </c>
    </row>
    <row r="910" spans="1:16" ht="19.5" thickTop="1" thickBot="1" x14ac:dyDescent="0.3">
      <c r="A910" t="s">
        <v>1970</v>
      </c>
      <c r="B910" t="s">
        <v>288</v>
      </c>
      <c r="D910" t="s">
        <v>1970</v>
      </c>
      <c r="M910" t="str">
        <f t="shared" si="132"/>
        <v/>
      </c>
      <c r="O910" s="49" t="str">
        <f t="shared" si="134"/>
        <v>OK</v>
      </c>
      <c r="P910" s="49" t="str">
        <f t="shared" si="133"/>
        <v>OK</v>
      </c>
    </row>
    <row r="911" spans="1:16" ht="19.5" thickTop="1" thickBot="1" x14ac:dyDescent="0.3">
      <c r="A911" t="s">
        <v>1971</v>
      </c>
      <c r="B911" t="s">
        <v>288</v>
      </c>
      <c r="D911" t="s">
        <v>1971</v>
      </c>
      <c r="M911" t="str">
        <f t="shared" si="132"/>
        <v/>
      </c>
      <c r="O911" s="49" t="str">
        <f t="shared" si="134"/>
        <v>OK</v>
      </c>
      <c r="P911" s="49" t="str">
        <f t="shared" si="133"/>
        <v>OK</v>
      </c>
    </row>
    <row r="912" spans="1:16" ht="19.5" thickTop="1" thickBot="1" x14ac:dyDescent="0.3">
      <c r="A912" t="s">
        <v>1972</v>
      </c>
      <c r="B912" t="s">
        <v>288</v>
      </c>
      <c r="D912" t="s">
        <v>1972</v>
      </c>
      <c r="M912" t="str">
        <f t="shared" si="132"/>
        <v/>
      </c>
      <c r="O912" s="49" t="str">
        <f t="shared" si="134"/>
        <v>OK</v>
      </c>
      <c r="P912" s="49" t="str">
        <f t="shared" si="133"/>
        <v>OK</v>
      </c>
    </row>
    <row r="913" spans="1:16" ht="19.5" thickTop="1" thickBot="1" x14ac:dyDescent="0.3">
      <c r="A913" t="s">
        <v>1973</v>
      </c>
      <c r="B913" t="s">
        <v>288</v>
      </c>
      <c r="D913" t="s">
        <v>1973</v>
      </c>
      <c r="M913" t="str">
        <f t="shared" si="132"/>
        <v/>
      </c>
      <c r="O913" s="49" t="str">
        <f t="shared" si="134"/>
        <v>OK</v>
      </c>
      <c r="P913" s="49" t="str">
        <f t="shared" si="133"/>
        <v>OK</v>
      </c>
    </row>
    <row r="914" spans="1:16" ht="19.5" thickTop="1" thickBot="1" x14ac:dyDescent="0.3">
      <c r="A914" t="s">
        <v>1974</v>
      </c>
      <c r="B914" t="s">
        <v>288</v>
      </c>
      <c r="D914" t="s">
        <v>1974</v>
      </c>
      <c r="M914" t="str">
        <f t="shared" ref="M914:M977" si="135">IF(E914&lt;&gt; "",  "https://en.wikipedia.org" &amp; E914, "")</f>
        <v/>
      </c>
      <c r="O914" s="49" t="str">
        <f t="shared" si="134"/>
        <v>OK</v>
      </c>
      <c r="P914" s="49" t="str">
        <f t="shared" si="133"/>
        <v>OK</v>
      </c>
    </row>
    <row r="915" spans="1:16" ht="19.5" thickTop="1" thickBot="1" x14ac:dyDescent="0.3">
      <c r="A915" t="s">
        <v>1975</v>
      </c>
      <c r="B915" t="s">
        <v>288</v>
      </c>
      <c r="D915" t="s">
        <v>1975</v>
      </c>
      <c r="M915" t="str">
        <f t="shared" si="135"/>
        <v/>
      </c>
      <c r="O915" s="49" t="str">
        <f t="shared" si="134"/>
        <v>OK</v>
      </c>
      <c r="P915" s="49" t="str">
        <f t="shared" si="133"/>
        <v>OK</v>
      </c>
    </row>
    <row r="916" spans="1:16" ht="19.5" thickTop="1" thickBot="1" x14ac:dyDescent="0.3">
      <c r="A916" t="s">
        <v>1976</v>
      </c>
      <c r="B916" t="s">
        <v>288</v>
      </c>
      <c r="D916" t="s">
        <v>1976</v>
      </c>
      <c r="M916" t="str">
        <f t="shared" si="135"/>
        <v/>
      </c>
      <c r="O916" s="49" t="str">
        <f t="shared" si="134"/>
        <v>OK</v>
      </c>
      <c r="P916" s="49" t="str">
        <f t="shared" si="133"/>
        <v>OK</v>
      </c>
    </row>
    <row r="917" spans="1:16" ht="19.5" thickTop="1" thickBot="1" x14ac:dyDescent="0.3">
      <c r="A917" t="s">
        <v>1977</v>
      </c>
      <c r="B917" t="s">
        <v>288</v>
      </c>
      <c r="D917" t="s">
        <v>1977</v>
      </c>
      <c r="M917" t="str">
        <f t="shared" si="135"/>
        <v/>
      </c>
      <c r="O917" s="49" t="str">
        <f t="shared" si="134"/>
        <v>OK</v>
      </c>
      <c r="P917" s="49" t="str">
        <f t="shared" si="133"/>
        <v>OK</v>
      </c>
    </row>
    <row r="918" spans="1:16" ht="19.5" thickTop="1" thickBot="1" x14ac:dyDescent="0.3">
      <c r="A918" t="s">
        <v>1978</v>
      </c>
      <c r="B918" t="s">
        <v>288</v>
      </c>
      <c r="D918" t="s">
        <v>1978</v>
      </c>
      <c r="M918" t="str">
        <f t="shared" si="135"/>
        <v/>
      </c>
      <c r="O918" s="49" t="str">
        <f t="shared" si="134"/>
        <v>OK</v>
      </c>
      <c r="P918" s="49" t="str">
        <f t="shared" si="133"/>
        <v>OK</v>
      </c>
    </row>
    <row r="919" spans="1:16" ht="19.5" thickTop="1" thickBot="1" x14ac:dyDescent="0.3">
      <c r="A919" t="s">
        <v>1979</v>
      </c>
      <c r="B919" t="s">
        <v>288</v>
      </c>
      <c r="D919" t="s">
        <v>1979</v>
      </c>
      <c r="M919" t="str">
        <f t="shared" si="135"/>
        <v/>
      </c>
      <c r="O919" s="49" t="str">
        <f t="shared" si="134"/>
        <v>OK</v>
      </c>
      <c r="P919" s="49" t="str">
        <f t="shared" si="133"/>
        <v>OK</v>
      </c>
    </row>
    <row r="920" spans="1:16" ht="19.5" thickTop="1" thickBot="1" x14ac:dyDescent="0.3">
      <c r="A920" t="s">
        <v>1980</v>
      </c>
      <c r="B920" t="s">
        <v>288</v>
      </c>
      <c r="D920" t="s">
        <v>1980</v>
      </c>
      <c r="M920" t="str">
        <f t="shared" si="135"/>
        <v/>
      </c>
      <c r="O920" s="49" t="str">
        <f t="shared" si="134"/>
        <v>OK</v>
      </c>
      <c r="P920" s="49" t="str">
        <f t="shared" si="133"/>
        <v>OK</v>
      </c>
    </row>
    <row r="921" spans="1:16" ht="19.5" thickTop="1" thickBot="1" x14ac:dyDescent="0.3">
      <c r="A921" t="s">
        <v>1981</v>
      </c>
      <c r="B921" t="s">
        <v>288</v>
      </c>
      <c r="D921" t="s">
        <v>1981</v>
      </c>
      <c r="M921" t="str">
        <f t="shared" si="135"/>
        <v/>
      </c>
      <c r="O921" s="49" t="str">
        <f t="shared" si="134"/>
        <v>OK</v>
      </c>
      <c r="P921" s="49" t="str">
        <f t="shared" si="133"/>
        <v>OK</v>
      </c>
    </row>
    <row r="922" spans="1:16" ht="19.5" thickTop="1" thickBot="1" x14ac:dyDescent="0.3">
      <c r="A922" t="s">
        <v>1982</v>
      </c>
      <c r="B922" t="s">
        <v>288</v>
      </c>
      <c r="D922" t="s">
        <v>1982</v>
      </c>
      <c r="M922" t="str">
        <f t="shared" si="135"/>
        <v/>
      </c>
      <c r="O922" s="49" t="str">
        <f t="shared" si="134"/>
        <v>OK</v>
      </c>
      <c r="P922" s="49" t="str">
        <f t="shared" si="133"/>
        <v>OK</v>
      </c>
    </row>
    <row r="923" spans="1:16" ht="19.5" thickTop="1" thickBot="1" x14ac:dyDescent="0.3">
      <c r="A923" t="s">
        <v>1983</v>
      </c>
      <c r="B923" t="s">
        <v>288</v>
      </c>
      <c r="D923" t="s">
        <v>1983</v>
      </c>
      <c r="M923" t="str">
        <f t="shared" si="135"/>
        <v/>
      </c>
      <c r="O923" s="49" t="str">
        <f t="shared" si="134"/>
        <v>OK</v>
      </c>
      <c r="P923" s="49" t="str">
        <f t="shared" si="133"/>
        <v>OK</v>
      </c>
    </row>
    <row r="924" spans="1:16" ht="19.5" thickTop="1" thickBot="1" x14ac:dyDescent="0.3">
      <c r="A924" t="s">
        <v>1984</v>
      </c>
      <c r="B924" t="s">
        <v>288</v>
      </c>
      <c r="D924" t="s">
        <v>1984</v>
      </c>
      <c r="M924" t="str">
        <f t="shared" si="135"/>
        <v/>
      </c>
      <c r="O924" s="49" t="str">
        <f t="shared" si="134"/>
        <v>OK</v>
      </c>
      <c r="P924" s="49" t="str">
        <f t="shared" si="133"/>
        <v>OK</v>
      </c>
    </row>
    <row r="925" spans="1:16" ht="19.5" thickTop="1" thickBot="1" x14ac:dyDescent="0.3">
      <c r="A925" t="s">
        <v>1985</v>
      </c>
      <c r="B925" t="s">
        <v>288</v>
      </c>
      <c r="D925" t="s">
        <v>1985</v>
      </c>
      <c r="M925" t="str">
        <f t="shared" si="135"/>
        <v/>
      </c>
      <c r="O925" s="49" t="str">
        <f t="shared" si="134"/>
        <v>OK</v>
      </c>
      <c r="P925" s="49" t="str">
        <f t="shared" si="133"/>
        <v>OK</v>
      </c>
    </row>
    <row r="926" spans="1:16" ht="19.5" thickTop="1" thickBot="1" x14ac:dyDescent="0.3">
      <c r="A926" t="s">
        <v>1986</v>
      </c>
      <c r="B926" t="s">
        <v>288</v>
      </c>
      <c r="D926" t="s">
        <v>1986</v>
      </c>
      <c r="M926" t="str">
        <f t="shared" si="135"/>
        <v/>
      </c>
      <c r="O926" s="49" t="str">
        <f t="shared" si="134"/>
        <v>OK</v>
      </c>
      <c r="P926" s="49" t="str">
        <f t="shared" si="133"/>
        <v>OK</v>
      </c>
    </row>
    <row r="927" spans="1:16" ht="19.5" thickTop="1" thickBot="1" x14ac:dyDescent="0.3">
      <c r="A927" t="s">
        <v>1987</v>
      </c>
      <c r="B927" t="s">
        <v>288</v>
      </c>
      <c r="D927" t="s">
        <v>1987</v>
      </c>
      <c r="M927" t="str">
        <f t="shared" si="135"/>
        <v/>
      </c>
      <c r="O927" s="49" t="str">
        <f t="shared" si="134"/>
        <v>OK</v>
      </c>
      <c r="P927" s="49" t="str">
        <f t="shared" si="133"/>
        <v>OK</v>
      </c>
    </row>
    <row r="928" spans="1:16" ht="19.5" thickTop="1" thickBot="1" x14ac:dyDescent="0.3">
      <c r="A928" t="s">
        <v>1988</v>
      </c>
      <c r="B928" t="s">
        <v>288</v>
      </c>
      <c r="D928" t="s">
        <v>1988</v>
      </c>
      <c r="M928" t="str">
        <f t="shared" si="135"/>
        <v/>
      </c>
      <c r="O928" s="49" t="str">
        <f t="shared" si="134"/>
        <v>OK</v>
      </c>
      <c r="P928" s="49" t="str">
        <f t="shared" si="133"/>
        <v>OK</v>
      </c>
    </row>
    <row r="929" spans="1:16" ht="19.5" thickTop="1" thickBot="1" x14ac:dyDescent="0.3">
      <c r="A929" t="s">
        <v>1989</v>
      </c>
      <c r="B929" t="s">
        <v>288</v>
      </c>
      <c r="D929" t="s">
        <v>1989</v>
      </c>
      <c r="M929" t="str">
        <f t="shared" si="135"/>
        <v/>
      </c>
      <c r="O929" s="49" t="str">
        <f t="shared" si="134"/>
        <v>OK</v>
      </c>
      <c r="P929" s="49" t="str">
        <f t="shared" si="133"/>
        <v>OK</v>
      </c>
    </row>
    <row r="930" spans="1:16" ht="19.5" thickTop="1" thickBot="1" x14ac:dyDescent="0.3">
      <c r="A930" t="s">
        <v>1990</v>
      </c>
      <c r="B930" t="s">
        <v>288</v>
      </c>
      <c r="D930" t="s">
        <v>1990</v>
      </c>
      <c r="M930" t="str">
        <f t="shared" si="135"/>
        <v/>
      </c>
      <c r="O930" s="49" t="str">
        <f t="shared" si="134"/>
        <v>OK</v>
      </c>
      <c r="P930" s="49" t="str">
        <f t="shared" si="133"/>
        <v>OK</v>
      </c>
    </row>
    <row r="931" spans="1:16" ht="19.5" thickTop="1" thickBot="1" x14ac:dyDescent="0.3">
      <c r="A931" t="s">
        <v>1991</v>
      </c>
      <c r="B931" t="s">
        <v>288</v>
      </c>
      <c r="D931" t="s">
        <v>1991</v>
      </c>
      <c r="M931" t="str">
        <f t="shared" si="135"/>
        <v/>
      </c>
      <c r="O931" s="49" t="str">
        <f t="shared" si="134"/>
        <v>OK</v>
      </c>
      <c r="P931" s="49" t="str">
        <f t="shared" si="133"/>
        <v>OK</v>
      </c>
    </row>
    <row r="932" spans="1:16" ht="19.5" thickTop="1" thickBot="1" x14ac:dyDescent="0.3">
      <c r="A932" t="s">
        <v>1992</v>
      </c>
      <c r="B932" t="s">
        <v>288</v>
      </c>
      <c r="D932" t="s">
        <v>1992</v>
      </c>
      <c r="M932" t="str">
        <f t="shared" si="135"/>
        <v/>
      </c>
      <c r="O932" s="49" t="str">
        <f t="shared" si="134"/>
        <v>OK</v>
      </c>
      <c r="P932" s="49" t="str">
        <f t="shared" ref="P932:P995" si="136">IF(B932="", "ERROR","OK")</f>
        <v>OK</v>
      </c>
    </row>
    <row r="933" spans="1:16" ht="19.5" thickTop="1" thickBot="1" x14ac:dyDescent="0.3">
      <c r="A933" t="s">
        <v>1993</v>
      </c>
      <c r="B933" t="s">
        <v>288</v>
      </c>
      <c r="D933" t="s">
        <v>1993</v>
      </c>
      <c r="M933" t="str">
        <f t="shared" si="135"/>
        <v/>
      </c>
      <c r="O933" s="49" t="str">
        <f t="shared" si="134"/>
        <v>OK</v>
      </c>
      <c r="P933" s="49" t="str">
        <f t="shared" si="136"/>
        <v>OK</v>
      </c>
    </row>
    <row r="934" spans="1:16" ht="19.5" thickTop="1" thickBot="1" x14ac:dyDescent="0.3">
      <c r="A934" t="s">
        <v>1994</v>
      </c>
      <c r="B934" t="s">
        <v>288</v>
      </c>
      <c r="D934" t="s">
        <v>1994</v>
      </c>
      <c r="M934" t="str">
        <f t="shared" si="135"/>
        <v/>
      </c>
      <c r="O934" s="49" t="str">
        <f t="shared" si="134"/>
        <v>OK</v>
      </c>
      <c r="P934" s="49" t="str">
        <f t="shared" si="136"/>
        <v>OK</v>
      </c>
    </row>
    <row r="935" spans="1:16" ht="19.5" thickTop="1" thickBot="1" x14ac:dyDescent="0.3">
      <c r="A935" t="s">
        <v>1995</v>
      </c>
      <c r="B935" t="s">
        <v>288</v>
      </c>
      <c r="D935" t="s">
        <v>1995</v>
      </c>
      <c r="M935" t="str">
        <f t="shared" si="135"/>
        <v/>
      </c>
      <c r="O935" s="49" t="str">
        <f t="shared" si="134"/>
        <v>OK</v>
      </c>
      <c r="P935" s="49" t="str">
        <f t="shared" si="136"/>
        <v>OK</v>
      </c>
    </row>
    <row r="936" spans="1:16" ht="19.5" thickTop="1" thickBot="1" x14ac:dyDescent="0.3">
      <c r="A936" t="s">
        <v>1996</v>
      </c>
      <c r="B936" t="s">
        <v>288</v>
      </c>
      <c r="D936" t="s">
        <v>1996</v>
      </c>
      <c r="M936" t="str">
        <f t="shared" si="135"/>
        <v/>
      </c>
      <c r="O936" s="49" t="str">
        <f t="shared" si="134"/>
        <v>OK</v>
      </c>
      <c r="P936" s="49" t="str">
        <f t="shared" si="136"/>
        <v>OK</v>
      </c>
    </row>
    <row r="937" spans="1:16" ht="19.5" thickTop="1" thickBot="1" x14ac:dyDescent="0.3">
      <c r="A937" t="s">
        <v>1997</v>
      </c>
      <c r="B937" t="s">
        <v>288</v>
      </c>
      <c r="D937" t="s">
        <v>1997</v>
      </c>
      <c r="M937" t="str">
        <f t="shared" si="135"/>
        <v/>
      </c>
      <c r="O937" s="49" t="str">
        <f t="shared" si="134"/>
        <v>OK</v>
      </c>
      <c r="P937" s="49" t="str">
        <f t="shared" si="136"/>
        <v>OK</v>
      </c>
    </row>
    <row r="938" spans="1:16" ht="19.5" thickTop="1" thickBot="1" x14ac:dyDescent="0.3">
      <c r="A938" t="s">
        <v>1998</v>
      </c>
      <c r="B938" t="s">
        <v>288</v>
      </c>
      <c r="D938" t="s">
        <v>1998</v>
      </c>
      <c r="M938" t="str">
        <f t="shared" si="135"/>
        <v/>
      </c>
      <c r="O938" s="49" t="str">
        <f t="shared" si="134"/>
        <v>OK</v>
      </c>
      <c r="P938" s="49" t="str">
        <f t="shared" si="136"/>
        <v>OK</v>
      </c>
    </row>
    <row r="939" spans="1:16" ht="19.5" thickTop="1" thickBot="1" x14ac:dyDescent="0.3">
      <c r="A939" t="s">
        <v>1999</v>
      </c>
      <c r="B939" t="s">
        <v>288</v>
      </c>
      <c r="D939" t="s">
        <v>1999</v>
      </c>
      <c r="M939" t="str">
        <f t="shared" si="135"/>
        <v/>
      </c>
      <c r="O939" s="49" t="str">
        <f t="shared" si="134"/>
        <v>OK</v>
      </c>
      <c r="P939" s="49" t="str">
        <f t="shared" si="136"/>
        <v>OK</v>
      </c>
    </row>
    <row r="940" spans="1:16" ht="19.5" thickTop="1" thickBot="1" x14ac:dyDescent="0.3">
      <c r="A940" t="s">
        <v>2000</v>
      </c>
      <c r="B940" t="s">
        <v>288</v>
      </c>
      <c r="D940" t="s">
        <v>2000</v>
      </c>
      <c r="M940" t="str">
        <f t="shared" si="135"/>
        <v/>
      </c>
      <c r="O940" s="49" t="str">
        <f t="shared" si="134"/>
        <v>OK</v>
      </c>
      <c r="P940" s="49" t="str">
        <f t="shared" si="136"/>
        <v>OK</v>
      </c>
    </row>
    <row r="941" spans="1:16" ht="19.5" thickTop="1" thickBot="1" x14ac:dyDescent="0.3">
      <c r="A941" t="s">
        <v>2001</v>
      </c>
      <c r="B941" t="s">
        <v>288</v>
      </c>
      <c r="D941" t="s">
        <v>2001</v>
      </c>
      <c r="M941" t="str">
        <f t="shared" si="135"/>
        <v/>
      </c>
      <c r="O941" s="49" t="str">
        <f t="shared" si="134"/>
        <v>OK</v>
      </c>
      <c r="P941" s="49" t="str">
        <f t="shared" si="136"/>
        <v>OK</v>
      </c>
    </row>
    <row r="942" spans="1:16" ht="19.5" thickTop="1" thickBot="1" x14ac:dyDescent="0.3">
      <c r="A942" t="s">
        <v>2002</v>
      </c>
      <c r="B942" t="s">
        <v>288</v>
      </c>
      <c r="D942" t="s">
        <v>2002</v>
      </c>
      <c r="M942" t="str">
        <f t="shared" si="135"/>
        <v/>
      </c>
      <c r="O942" s="49" t="str">
        <f t="shared" si="134"/>
        <v>OK</v>
      </c>
      <c r="P942" s="49" t="str">
        <f t="shared" si="136"/>
        <v>OK</v>
      </c>
    </row>
    <row r="943" spans="1:16" ht="19.5" thickTop="1" thickBot="1" x14ac:dyDescent="0.3">
      <c r="A943" t="s">
        <v>2003</v>
      </c>
      <c r="B943" t="s">
        <v>288</v>
      </c>
      <c r="D943" t="s">
        <v>2003</v>
      </c>
      <c r="M943" t="str">
        <f t="shared" si="135"/>
        <v/>
      </c>
      <c r="O943" s="49" t="str">
        <f t="shared" si="134"/>
        <v>OK</v>
      </c>
      <c r="P943" s="49" t="str">
        <f t="shared" si="136"/>
        <v>OK</v>
      </c>
    </row>
    <row r="944" spans="1:16" ht="19.5" thickTop="1" thickBot="1" x14ac:dyDescent="0.3">
      <c r="A944" t="s">
        <v>2004</v>
      </c>
      <c r="B944" t="s">
        <v>288</v>
      </c>
      <c r="D944" t="s">
        <v>2004</v>
      </c>
      <c r="M944" t="str">
        <f t="shared" si="135"/>
        <v/>
      </c>
      <c r="O944" s="49" t="str">
        <f t="shared" si="134"/>
        <v>OK</v>
      </c>
      <c r="P944" s="49" t="str">
        <f t="shared" si="136"/>
        <v>OK</v>
      </c>
    </row>
    <row r="945" spans="1:16" ht="19.5" thickTop="1" thickBot="1" x14ac:dyDescent="0.3">
      <c r="A945" t="s">
        <v>2005</v>
      </c>
      <c r="B945" t="s">
        <v>288</v>
      </c>
      <c r="D945" t="s">
        <v>2005</v>
      </c>
      <c r="M945" t="str">
        <f t="shared" si="135"/>
        <v/>
      </c>
      <c r="O945" s="49" t="str">
        <f t="shared" si="134"/>
        <v>OK</v>
      </c>
      <c r="P945" s="49" t="str">
        <f t="shared" si="136"/>
        <v>OK</v>
      </c>
    </row>
    <row r="946" spans="1:16" ht="19.5" thickTop="1" thickBot="1" x14ac:dyDescent="0.3">
      <c r="A946" t="s">
        <v>2006</v>
      </c>
      <c r="B946" t="s">
        <v>288</v>
      </c>
      <c r="D946" t="s">
        <v>2006</v>
      </c>
      <c r="M946" t="str">
        <f t="shared" si="135"/>
        <v/>
      </c>
      <c r="O946" s="49" t="str">
        <f t="shared" si="134"/>
        <v>OK</v>
      </c>
      <c r="P946" s="49" t="str">
        <f t="shared" si="136"/>
        <v>OK</v>
      </c>
    </row>
    <row r="947" spans="1:16" ht="19.5" thickTop="1" thickBot="1" x14ac:dyDescent="0.3">
      <c r="A947" t="s">
        <v>2007</v>
      </c>
      <c r="B947" t="s">
        <v>288</v>
      </c>
      <c r="D947" t="s">
        <v>2007</v>
      </c>
      <c r="M947" t="str">
        <f t="shared" si="135"/>
        <v/>
      </c>
      <c r="O947" s="49" t="str">
        <f t="shared" si="134"/>
        <v>OK</v>
      </c>
      <c r="P947" s="49" t="str">
        <f t="shared" si="136"/>
        <v>OK</v>
      </c>
    </row>
    <row r="948" spans="1:16" ht="19.5" thickTop="1" thickBot="1" x14ac:dyDescent="0.3">
      <c r="A948" t="s">
        <v>2008</v>
      </c>
      <c r="B948" t="s">
        <v>288</v>
      </c>
      <c r="D948" t="s">
        <v>2008</v>
      </c>
      <c r="M948" t="str">
        <f t="shared" si="135"/>
        <v/>
      </c>
      <c r="O948" s="49" t="str">
        <f t="shared" si="134"/>
        <v>OK</v>
      </c>
      <c r="P948" s="49" t="str">
        <f t="shared" si="136"/>
        <v>OK</v>
      </c>
    </row>
    <row r="949" spans="1:16" ht="19.5" thickTop="1" thickBot="1" x14ac:dyDescent="0.3">
      <c r="A949" t="s">
        <v>2009</v>
      </c>
      <c r="B949" t="s">
        <v>288</v>
      </c>
      <c r="D949" t="s">
        <v>2009</v>
      </c>
      <c r="M949" t="str">
        <f t="shared" si="135"/>
        <v/>
      </c>
      <c r="O949" s="49" t="str">
        <f t="shared" si="134"/>
        <v>OK</v>
      </c>
      <c r="P949" s="49" t="str">
        <f t="shared" si="136"/>
        <v>OK</v>
      </c>
    </row>
    <row r="950" spans="1:16" ht="19.5" thickTop="1" thickBot="1" x14ac:dyDescent="0.3">
      <c r="A950" t="s">
        <v>2010</v>
      </c>
      <c r="B950" t="s">
        <v>288</v>
      </c>
      <c r="D950" t="s">
        <v>2010</v>
      </c>
      <c r="M950" t="str">
        <f t="shared" si="135"/>
        <v/>
      </c>
      <c r="O950" s="49" t="str">
        <f t="shared" si="134"/>
        <v>OK</v>
      </c>
      <c r="P950" s="49" t="str">
        <f t="shared" si="136"/>
        <v>OK</v>
      </c>
    </row>
    <row r="951" spans="1:16" ht="19.5" thickTop="1" thickBot="1" x14ac:dyDescent="0.3">
      <c r="A951" t="s">
        <v>2011</v>
      </c>
      <c r="B951" t="s">
        <v>288</v>
      </c>
      <c r="D951" t="s">
        <v>2011</v>
      </c>
      <c r="M951" t="str">
        <f t="shared" si="135"/>
        <v/>
      </c>
      <c r="O951" s="49" t="str">
        <f t="shared" si="134"/>
        <v>OK</v>
      </c>
      <c r="P951" s="49" t="str">
        <f t="shared" si="136"/>
        <v>OK</v>
      </c>
    </row>
    <row r="952" spans="1:16" ht="19.5" thickTop="1" thickBot="1" x14ac:dyDescent="0.3">
      <c r="A952" t="s">
        <v>2012</v>
      </c>
      <c r="B952" t="s">
        <v>288</v>
      </c>
      <c r="D952" t="s">
        <v>2012</v>
      </c>
      <c r="E952" t="s">
        <v>2013</v>
      </c>
      <c r="M952" t="str">
        <f t="shared" si="135"/>
        <v>https://en.wikipedia.org/wiki/Alternaria_padwickii</v>
      </c>
      <c r="O952" s="49" t="str">
        <f t="shared" si="134"/>
        <v>OK</v>
      </c>
      <c r="P952" s="49" t="str">
        <f t="shared" si="136"/>
        <v>OK</v>
      </c>
    </row>
    <row r="953" spans="1:16" ht="19.5" thickTop="1" thickBot="1" x14ac:dyDescent="0.3">
      <c r="A953" t="s">
        <v>2014</v>
      </c>
      <c r="B953" t="s">
        <v>288</v>
      </c>
      <c r="D953" t="s">
        <v>2014</v>
      </c>
      <c r="M953" t="str">
        <f t="shared" si="135"/>
        <v/>
      </c>
      <c r="O953" s="49" t="str">
        <f t="shared" si="134"/>
        <v>OK</v>
      </c>
      <c r="P953" s="49" t="str">
        <f t="shared" si="136"/>
        <v>OK</v>
      </c>
    </row>
    <row r="954" spans="1:16" ht="19.5" thickTop="1" thickBot="1" x14ac:dyDescent="0.3">
      <c r="A954" t="s">
        <v>2015</v>
      </c>
      <c r="B954" t="s">
        <v>288</v>
      </c>
      <c r="D954" t="s">
        <v>2015</v>
      </c>
      <c r="M954" t="str">
        <f t="shared" si="135"/>
        <v/>
      </c>
      <c r="O954" s="49" t="str">
        <f t="shared" si="134"/>
        <v>OK</v>
      </c>
      <c r="P954" s="49" t="str">
        <f t="shared" si="136"/>
        <v>OK</v>
      </c>
    </row>
    <row r="955" spans="1:16" ht="19.5" thickTop="1" thickBot="1" x14ac:dyDescent="0.3">
      <c r="A955" t="s">
        <v>2016</v>
      </c>
      <c r="B955" t="s">
        <v>288</v>
      </c>
      <c r="D955" t="s">
        <v>2016</v>
      </c>
      <c r="E955" t="s">
        <v>2017</v>
      </c>
      <c r="M955" t="str">
        <f t="shared" si="135"/>
        <v>https://en.wikipedia.org/wiki/Alternaria_panax</v>
      </c>
      <c r="O955" s="49" t="str">
        <f t="shared" si="134"/>
        <v>OK</v>
      </c>
      <c r="P955" s="49" t="str">
        <f t="shared" si="136"/>
        <v>OK</v>
      </c>
    </row>
    <row r="956" spans="1:16" ht="19.5" thickTop="1" thickBot="1" x14ac:dyDescent="0.3">
      <c r="A956" t="s">
        <v>2018</v>
      </c>
      <c r="B956" t="s">
        <v>288</v>
      </c>
      <c r="D956" t="s">
        <v>2018</v>
      </c>
      <c r="M956" t="str">
        <f t="shared" si="135"/>
        <v/>
      </c>
      <c r="O956" s="49" t="str">
        <f t="shared" si="134"/>
        <v>OK</v>
      </c>
      <c r="P956" s="49" t="str">
        <f t="shared" si="136"/>
        <v>OK</v>
      </c>
    </row>
    <row r="957" spans="1:16" ht="19.5" thickTop="1" thickBot="1" x14ac:dyDescent="0.3">
      <c r="A957" t="s">
        <v>2019</v>
      </c>
      <c r="B957" t="s">
        <v>288</v>
      </c>
      <c r="D957" t="s">
        <v>2019</v>
      </c>
      <c r="M957" t="str">
        <f t="shared" si="135"/>
        <v/>
      </c>
      <c r="O957" s="49" t="str">
        <f t="shared" si="134"/>
        <v>OK</v>
      </c>
      <c r="P957" s="49" t="str">
        <f t="shared" si="136"/>
        <v>OK</v>
      </c>
    </row>
    <row r="958" spans="1:16" ht="19.5" thickTop="1" thickBot="1" x14ac:dyDescent="0.3">
      <c r="A958" t="s">
        <v>2020</v>
      </c>
      <c r="B958" t="s">
        <v>288</v>
      </c>
      <c r="D958" t="s">
        <v>2020</v>
      </c>
      <c r="M958" t="str">
        <f t="shared" si="135"/>
        <v/>
      </c>
      <c r="O958" s="49" t="str">
        <f t="shared" si="134"/>
        <v>OK</v>
      </c>
      <c r="P958" s="49" t="str">
        <f t="shared" si="136"/>
        <v>OK</v>
      </c>
    </row>
    <row r="959" spans="1:16" ht="19.5" thickTop="1" thickBot="1" x14ac:dyDescent="0.3">
      <c r="A959" t="s">
        <v>2021</v>
      </c>
      <c r="B959" t="s">
        <v>288</v>
      </c>
      <c r="D959" t="s">
        <v>2021</v>
      </c>
      <c r="M959" t="str">
        <f t="shared" si="135"/>
        <v/>
      </c>
      <c r="O959" s="49" t="str">
        <f t="shared" si="134"/>
        <v>OK</v>
      </c>
      <c r="P959" s="49" t="str">
        <f t="shared" si="136"/>
        <v>OK</v>
      </c>
    </row>
    <row r="960" spans="1:16" ht="19.5" thickTop="1" thickBot="1" x14ac:dyDescent="0.3">
      <c r="A960" t="s">
        <v>2022</v>
      </c>
      <c r="B960" t="s">
        <v>288</v>
      </c>
      <c r="D960" t="s">
        <v>2022</v>
      </c>
      <c r="M960" t="str">
        <f t="shared" si="135"/>
        <v/>
      </c>
      <c r="O960" s="49" t="str">
        <f t="shared" si="134"/>
        <v>OK</v>
      </c>
      <c r="P960" s="49" t="str">
        <f t="shared" si="136"/>
        <v>OK</v>
      </c>
    </row>
    <row r="961" spans="1:16" ht="19.5" thickTop="1" thickBot="1" x14ac:dyDescent="0.3">
      <c r="A961" t="s">
        <v>2023</v>
      </c>
      <c r="B961" t="s">
        <v>288</v>
      </c>
      <c r="D961" t="s">
        <v>2023</v>
      </c>
      <c r="M961" t="str">
        <f t="shared" si="135"/>
        <v/>
      </c>
      <c r="O961" s="49" t="str">
        <f t="shared" si="134"/>
        <v>OK</v>
      </c>
      <c r="P961" s="49" t="str">
        <f t="shared" si="136"/>
        <v>OK</v>
      </c>
    </row>
    <row r="962" spans="1:16" ht="19.5" thickTop="1" thickBot="1" x14ac:dyDescent="0.3">
      <c r="A962" t="s">
        <v>2024</v>
      </c>
      <c r="B962" t="s">
        <v>288</v>
      </c>
      <c r="D962" t="s">
        <v>2024</v>
      </c>
      <c r="M962" t="str">
        <f t="shared" si="135"/>
        <v/>
      </c>
      <c r="O962" s="49" t="str">
        <f t="shared" si="134"/>
        <v>OK</v>
      </c>
      <c r="P962" s="49" t="str">
        <f t="shared" si="136"/>
        <v>OK</v>
      </c>
    </row>
    <row r="963" spans="1:16" ht="19.5" thickTop="1" thickBot="1" x14ac:dyDescent="0.3">
      <c r="A963" t="s">
        <v>2025</v>
      </c>
      <c r="B963" t="s">
        <v>288</v>
      </c>
      <c r="D963" t="s">
        <v>2025</v>
      </c>
      <c r="M963" t="str">
        <f t="shared" si="135"/>
        <v/>
      </c>
      <c r="O963" s="49" t="str">
        <f t="shared" si="134"/>
        <v>OK</v>
      </c>
      <c r="P963" s="49" t="str">
        <f t="shared" si="136"/>
        <v>OK</v>
      </c>
    </row>
    <row r="964" spans="1:16" ht="19.5" thickTop="1" thickBot="1" x14ac:dyDescent="0.3">
      <c r="A964" t="s">
        <v>2026</v>
      </c>
      <c r="B964" t="s">
        <v>288</v>
      </c>
      <c r="D964" t="s">
        <v>2026</v>
      </c>
      <c r="M964" t="str">
        <f t="shared" si="135"/>
        <v/>
      </c>
      <c r="O964" s="49" t="str">
        <f t="shared" ref="O964:O1027" si="137">IF(A964=A963, "ERROR","OK")</f>
        <v>OK</v>
      </c>
      <c r="P964" s="49" t="str">
        <f t="shared" si="136"/>
        <v>OK</v>
      </c>
    </row>
    <row r="965" spans="1:16" ht="19.5" thickTop="1" thickBot="1" x14ac:dyDescent="0.3">
      <c r="A965" t="s">
        <v>2027</v>
      </c>
      <c r="B965" t="s">
        <v>288</v>
      </c>
      <c r="D965" t="s">
        <v>2027</v>
      </c>
      <c r="E965" t="s">
        <v>2028</v>
      </c>
      <c r="M965" t="str">
        <f t="shared" si="135"/>
        <v>https://en.wikipedia.org/wiki/Alternaria_penicillata</v>
      </c>
      <c r="O965" s="49" t="str">
        <f t="shared" si="137"/>
        <v>OK</v>
      </c>
      <c r="P965" s="49" t="str">
        <f t="shared" si="136"/>
        <v>OK</v>
      </c>
    </row>
    <row r="966" spans="1:16" ht="19.5" thickTop="1" thickBot="1" x14ac:dyDescent="0.3">
      <c r="A966" t="s">
        <v>2029</v>
      </c>
      <c r="B966" t="s">
        <v>288</v>
      </c>
      <c r="D966" t="s">
        <v>2029</v>
      </c>
      <c r="M966" t="str">
        <f t="shared" si="135"/>
        <v/>
      </c>
      <c r="O966" s="49" t="str">
        <f t="shared" si="137"/>
        <v>OK</v>
      </c>
      <c r="P966" s="49" t="str">
        <f t="shared" si="136"/>
        <v>OK</v>
      </c>
    </row>
    <row r="967" spans="1:16" ht="19.5" thickTop="1" thickBot="1" x14ac:dyDescent="0.3">
      <c r="A967" t="s">
        <v>2030</v>
      </c>
      <c r="B967" t="s">
        <v>288</v>
      </c>
      <c r="D967" t="s">
        <v>2030</v>
      </c>
      <c r="M967" t="str">
        <f t="shared" si="135"/>
        <v/>
      </c>
      <c r="O967" s="49" t="str">
        <f t="shared" si="137"/>
        <v>OK</v>
      </c>
      <c r="P967" s="49" t="str">
        <f t="shared" si="136"/>
        <v>OK</v>
      </c>
    </row>
    <row r="968" spans="1:16" ht="19.5" thickTop="1" thickBot="1" x14ac:dyDescent="0.3">
      <c r="A968" t="s">
        <v>2031</v>
      </c>
      <c r="B968" t="s">
        <v>288</v>
      </c>
      <c r="D968" t="s">
        <v>2031</v>
      </c>
      <c r="M968" t="str">
        <f t="shared" si="135"/>
        <v/>
      </c>
      <c r="O968" s="49" t="str">
        <f t="shared" si="137"/>
        <v>OK</v>
      </c>
      <c r="P968" s="49" t="str">
        <f t="shared" si="136"/>
        <v>OK</v>
      </c>
    </row>
    <row r="969" spans="1:16" ht="19.5" thickTop="1" thickBot="1" x14ac:dyDescent="0.3">
      <c r="A969" t="s">
        <v>2032</v>
      </c>
      <c r="B969" t="s">
        <v>288</v>
      </c>
      <c r="D969" t="s">
        <v>2032</v>
      </c>
      <c r="M969" t="str">
        <f t="shared" si="135"/>
        <v/>
      </c>
      <c r="O969" s="49" t="str">
        <f t="shared" si="137"/>
        <v>OK</v>
      </c>
      <c r="P969" s="49" t="str">
        <f t="shared" si="136"/>
        <v>OK</v>
      </c>
    </row>
    <row r="970" spans="1:16" ht="19.5" thickTop="1" thickBot="1" x14ac:dyDescent="0.3">
      <c r="A970" t="s">
        <v>2033</v>
      </c>
      <c r="B970" t="s">
        <v>288</v>
      </c>
      <c r="D970" t="s">
        <v>2033</v>
      </c>
      <c r="M970" t="str">
        <f t="shared" si="135"/>
        <v/>
      </c>
      <c r="O970" s="49" t="str">
        <f t="shared" si="137"/>
        <v>OK</v>
      </c>
      <c r="P970" s="49" t="str">
        <f t="shared" si="136"/>
        <v>OK</v>
      </c>
    </row>
    <row r="971" spans="1:16" ht="19.5" thickTop="1" thickBot="1" x14ac:dyDescent="0.3">
      <c r="A971" t="s">
        <v>2034</v>
      </c>
      <c r="B971" t="s">
        <v>288</v>
      </c>
      <c r="D971" t="s">
        <v>2034</v>
      </c>
      <c r="M971" t="str">
        <f t="shared" si="135"/>
        <v/>
      </c>
      <c r="O971" s="49" t="str">
        <f t="shared" si="137"/>
        <v>OK</v>
      </c>
      <c r="P971" s="49" t="str">
        <f t="shared" si="136"/>
        <v>OK</v>
      </c>
    </row>
    <row r="972" spans="1:16" ht="19.5" thickTop="1" thickBot="1" x14ac:dyDescent="0.3">
      <c r="A972" t="s">
        <v>2035</v>
      </c>
      <c r="B972" t="s">
        <v>288</v>
      </c>
      <c r="D972" t="s">
        <v>2035</v>
      </c>
      <c r="M972" t="str">
        <f t="shared" si="135"/>
        <v/>
      </c>
      <c r="O972" s="49" t="str">
        <f t="shared" si="137"/>
        <v>OK</v>
      </c>
      <c r="P972" s="49" t="str">
        <f t="shared" si="136"/>
        <v>OK</v>
      </c>
    </row>
    <row r="973" spans="1:16" ht="19.5" thickTop="1" thickBot="1" x14ac:dyDescent="0.3">
      <c r="A973" t="s">
        <v>2036</v>
      </c>
      <c r="B973" t="s">
        <v>288</v>
      </c>
      <c r="D973" t="s">
        <v>2036</v>
      </c>
      <c r="M973" t="str">
        <f t="shared" si="135"/>
        <v/>
      </c>
      <c r="O973" s="49" t="str">
        <f t="shared" si="137"/>
        <v>OK</v>
      </c>
      <c r="P973" s="49" t="str">
        <f t="shared" si="136"/>
        <v>OK</v>
      </c>
    </row>
    <row r="974" spans="1:16" ht="19.5" thickTop="1" thickBot="1" x14ac:dyDescent="0.3">
      <c r="A974" t="s">
        <v>2037</v>
      </c>
      <c r="B974" t="s">
        <v>288</v>
      </c>
      <c r="D974" t="s">
        <v>2037</v>
      </c>
      <c r="M974" t="str">
        <f t="shared" si="135"/>
        <v/>
      </c>
      <c r="O974" s="49" t="str">
        <f t="shared" si="137"/>
        <v>OK</v>
      </c>
      <c r="P974" s="49" t="str">
        <f t="shared" si="136"/>
        <v>OK</v>
      </c>
    </row>
    <row r="975" spans="1:16" ht="19.5" thickTop="1" thickBot="1" x14ac:dyDescent="0.3">
      <c r="A975" t="s">
        <v>2038</v>
      </c>
      <c r="B975" t="s">
        <v>288</v>
      </c>
      <c r="D975" t="s">
        <v>2038</v>
      </c>
      <c r="M975" t="str">
        <f t="shared" si="135"/>
        <v/>
      </c>
      <c r="O975" s="49" t="str">
        <f t="shared" si="137"/>
        <v>OK</v>
      </c>
      <c r="P975" s="49" t="str">
        <f t="shared" si="136"/>
        <v>OK</v>
      </c>
    </row>
    <row r="976" spans="1:16" ht="19.5" thickTop="1" thickBot="1" x14ac:dyDescent="0.3">
      <c r="A976" t="s">
        <v>2039</v>
      </c>
      <c r="B976" t="s">
        <v>288</v>
      </c>
      <c r="D976" t="s">
        <v>2039</v>
      </c>
      <c r="M976" t="str">
        <f t="shared" si="135"/>
        <v/>
      </c>
      <c r="O976" s="49" t="str">
        <f t="shared" si="137"/>
        <v>OK</v>
      </c>
      <c r="P976" s="49" t="str">
        <f t="shared" si="136"/>
        <v>OK</v>
      </c>
    </row>
    <row r="977" spans="1:16" ht="19.5" thickTop="1" thickBot="1" x14ac:dyDescent="0.3">
      <c r="A977" t="s">
        <v>2040</v>
      </c>
      <c r="B977" t="s">
        <v>288</v>
      </c>
      <c r="D977" t="s">
        <v>2040</v>
      </c>
      <c r="M977" t="str">
        <f t="shared" si="135"/>
        <v/>
      </c>
      <c r="O977" s="49" t="str">
        <f t="shared" si="137"/>
        <v>OK</v>
      </c>
      <c r="P977" s="49" t="str">
        <f t="shared" si="136"/>
        <v>OK</v>
      </c>
    </row>
    <row r="978" spans="1:16" ht="19.5" thickTop="1" thickBot="1" x14ac:dyDescent="0.3">
      <c r="A978" t="s">
        <v>2041</v>
      </c>
      <c r="B978" t="s">
        <v>288</v>
      </c>
      <c r="D978" t="s">
        <v>2041</v>
      </c>
      <c r="M978" t="str">
        <f t="shared" ref="M978:M1041" si="138">IF(E978&lt;&gt; "",  "https://en.wikipedia.org" &amp; E978, "")</f>
        <v/>
      </c>
      <c r="O978" s="49" t="str">
        <f t="shared" si="137"/>
        <v>OK</v>
      </c>
      <c r="P978" s="49" t="str">
        <f t="shared" si="136"/>
        <v>OK</v>
      </c>
    </row>
    <row r="979" spans="1:16" ht="19.5" thickTop="1" thickBot="1" x14ac:dyDescent="0.3">
      <c r="A979" t="s">
        <v>2042</v>
      </c>
      <c r="B979" t="s">
        <v>288</v>
      </c>
      <c r="D979" t="s">
        <v>2042</v>
      </c>
      <c r="M979" t="str">
        <f t="shared" si="138"/>
        <v/>
      </c>
      <c r="O979" s="49" t="str">
        <f t="shared" si="137"/>
        <v>OK</v>
      </c>
      <c r="P979" s="49" t="str">
        <f t="shared" si="136"/>
        <v>OK</v>
      </c>
    </row>
    <row r="980" spans="1:16" ht="19.5" thickTop="1" thickBot="1" x14ac:dyDescent="0.3">
      <c r="A980" t="s">
        <v>2043</v>
      </c>
      <c r="B980" t="s">
        <v>288</v>
      </c>
      <c r="D980" t="s">
        <v>2043</v>
      </c>
      <c r="M980" t="str">
        <f t="shared" si="138"/>
        <v/>
      </c>
      <c r="O980" s="49" t="str">
        <f t="shared" si="137"/>
        <v>OK</v>
      </c>
      <c r="P980" s="49" t="str">
        <f t="shared" si="136"/>
        <v>OK</v>
      </c>
    </row>
    <row r="981" spans="1:16" ht="19.5" thickTop="1" thickBot="1" x14ac:dyDescent="0.3">
      <c r="A981" t="s">
        <v>2044</v>
      </c>
      <c r="B981" t="s">
        <v>288</v>
      </c>
      <c r="D981" t="s">
        <v>2044</v>
      </c>
      <c r="M981" t="str">
        <f t="shared" si="138"/>
        <v/>
      </c>
      <c r="O981" s="49" t="str">
        <f t="shared" si="137"/>
        <v>OK</v>
      </c>
      <c r="P981" s="49" t="str">
        <f t="shared" si="136"/>
        <v>OK</v>
      </c>
    </row>
    <row r="982" spans="1:16" ht="19.5" thickTop="1" thickBot="1" x14ac:dyDescent="0.3">
      <c r="A982" t="s">
        <v>2045</v>
      </c>
      <c r="B982" t="s">
        <v>288</v>
      </c>
      <c r="D982" t="s">
        <v>2045</v>
      </c>
      <c r="M982" t="str">
        <f t="shared" si="138"/>
        <v/>
      </c>
      <c r="O982" s="49" t="str">
        <f t="shared" si="137"/>
        <v>OK</v>
      </c>
      <c r="P982" s="49" t="str">
        <f t="shared" si="136"/>
        <v>OK</v>
      </c>
    </row>
    <row r="983" spans="1:16" ht="19.5" thickTop="1" thickBot="1" x14ac:dyDescent="0.3">
      <c r="A983" t="s">
        <v>2046</v>
      </c>
      <c r="B983" t="s">
        <v>288</v>
      </c>
      <c r="D983" t="s">
        <v>2046</v>
      </c>
      <c r="M983" t="str">
        <f t="shared" si="138"/>
        <v/>
      </c>
      <c r="O983" s="49" t="str">
        <f t="shared" si="137"/>
        <v>OK</v>
      </c>
      <c r="P983" s="49" t="str">
        <f t="shared" si="136"/>
        <v>OK</v>
      </c>
    </row>
    <row r="984" spans="1:16" ht="19.5" thickTop="1" thickBot="1" x14ac:dyDescent="0.3">
      <c r="A984" t="s">
        <v>2047</v>
      </c>
      <c r="B984" t="s">
        <v>288</v>
      </c>
      <c r="D984" t="s">
        <v>2047</v>
      </c>
      <c r="M984" t="str">
        <f t="shared" si="138"/>
        <v/>
      </c>
      <c r="O984" s="49" t="str">
        <f t="shared" si="137"/>
        <v>OK</v>
      </c>
      <c r="P984" s="49" t="str">
        <f t="shared" si="136"/>
        <v>OK</v>
      </c>
    </row>
    <row r="985" spans="1:16" ht="19.5" thickTop="1" thickBot="1" x14ac:dyDescent="0.3">
      <c r="A985" t="s">
        <v>2048</v>
      </c>
      <c r="B985" t="s">
        <v>288</v>
      </c>
      <c r="D985" t="s">
        <v>2048</v>
      </c>
      <c r="M985" t="str">
        <f t="shared" si="138"/>
        <v/>
      </c>
      <c r="O985" s="49" t="str">
        <f t="shared" si="137"/>
        <v>OK</v>
      </c>
      <c r="P985" s="49" t="str">
        <f t="shared" si="136"/>
        <v>OK</v>
      </c>
    </row>
    <row r="986" spans="1:16" ht="19.5" thickTop="1" thickBot="1" x14ac:dyDescent="0.3">
      <c r="A986" t="s">
        <v>2049</v>
      </c>
      <c r="B986" t="s">
        <v>288</v>
      </c>
      <c r="D986" t="s">
        <v>2049</v>
      </c>
      <c r="M986" t="str">
        <f t="shared" si="138"/>
        <v/>
      </c>
      <c r="O986" s="49" t="str">
        <f t="shared" si="137"/>
        <v>OK</v>
      </c>
      <c r="P986" s="49" t="str">
        <f t="shared" si="136"/>
        <v>OK</v>
      </c>
    </row>
    <row r="987" spans="1:16" ht="19.5" thickTop="1" thickBot="1" x14ac:dyDescent="0.3">
      <c r="A987" t="s">
        <v>2050</v>
      </c>
      <c r="B987" t="s">
        <v>288</v>
      </c>
      <c r="D987" t="s">
        <v>2050</v>
      </c>
      <c r="M987" t="str">
        <f t="shared" si="138"/>
        <v/>
      </c>
      <c r="O987" s="49" t="str">
        <f t="shared" si="137"/>
        <v>OK</v>
      </c>
      <c r="P987" s="49" t="str">
        <f t="shared" si="136"/>
        <v>OK</v>
      </c>
    </row>
    <row r="988" spans="1:16" ht="19.5" thickTop="1" thickBot="1" x14ac:dyDescent="0.3">
      <c r="A988" t="s">
        <v>2051</v>
      </c>
      <c r="B988" t="s">
        <v>288</v>
      </c>
      <c r="D988" t="s">
        <v>2051</v>
      </c>
      <c r="M988" t="str">
        <f t="shared" si="138"/>
        <v/>
      </c>
      <c r="O988" s="49" t="str">
        <f t="shared" si="137"/>
        <v>OK</v>
      </c>
      <c r="P988" s="49" t="str">
        <f t="shared" si="136"/>
        <v>OK</v>
      </c>
    </row>
    <row r="989" spans="1:16" ht="19.5" thickTop="1" thickBot="1" x14ac:dyDescent="0.3">
      <c r="A989" t="s">
        <v>2052</v>
      </c>
      <c r="B989" t="s">
        <v>288</v>
      </c>
      <c r="D989" t="s">
        <v>2052</v>
      </c>
      <c r="M989" t="str">
        <f t="shared" si="138"/>
        <v/>
      </c>
      <c r="O989" s="49" t="str">
        <f t="shared" si="137"/>
        <v>OK</v>
      </c>
      <c r="P989" s="49" t="str">
        <f t="shared" si="136"/>
        <v>OK</v>
      </c>
    </row>
    <row r="990" spans="1:16" ht="19.5" thickTop="1" thickBot="1" x14ac:dyDescent="0.3">
      <c r="A990" t="s">
        <v>2053</v>
      </c>
      <c r="B990" t="s">
        <v>288</v>
      </c>
      <c r="D990" t="s">
        <v>2053</v>
      </c>
      <c r="M990" t="str">
        <f t="shared" si="138"/>
        <v/>
      </c>
      <c r="O990" s="49" t="str">
        <f t="shared" si="137"/>
        <v>OK</v>
      </c>
      <c r="P990" s="49" t="str">
        <f t="shared" si="136"/>
        <v>OK</v>
      </c>
    </row>
    <row r="991" spans="1:16" ht="19.5" thickTop="1" thickBot="1" x14ac:dyDescent="0.3">
      <c r="A991" t="s">
        <v>2054</v>
      </c>
      <c r="B991" t="s">
        <v>288</v>
      </c>
      <c r="D991" t="s">
        <v>2054</v>
      </c>
      <c r="M991" t="str">
        <f t="shared" si="138"/>
        <v/>
      </c>
      <c r="O991" s="49" t="str">
        <f t="shared" si="137"/>
        <v>OK</v>
      </c>
      <c r="P991" s="49" t="str">
        <f t="shared" si="136"/>
        <v>OK</v>
      </c>
    </row>
    <row r="992" spans="1:16" ht="19.5" thickTop="1" thickBot="1" x14ac:dyDescent="0.3">
      <c r="A992" t="s">
        <v>2055</v>
      </c>
      <c r="B992" t="s">
        <v>288</v>
      </c>
      <c r="D992" t="s">
        <v>2055</v>
      </c>
      <c r="M992" t="str">
        <f t="shared" si="138"/>
        <v/>
      </c>
      <c r="O992" s="49" t="str">
        <f t="shared" si="137"/>
        <v>OK</v>
      </c>
      <c r="P992" s="49" t="str">
        <f t="shared" si="136"/>
        <v>OK</v>
      </c>
    </row>
    <row r="993" spans="1:16" ht="19.5" thickTop="1" thickBot="1" x14ac:dyDescent="0.3">
      <c r="A993" t="s">
        <v>2056</v>
      </c>
      <c r="B993" t="s">
        <v>288</v>
      </c>
      <c r="D993" t="s">
        <v>2056</v>
      </c>
      <c r="M993" t="str">
        <f t="shared" si="138"/>
        <v/>
      </c>
      <c r="O993" s="49" t="str">
        <f t="shared" si="137"/>
        <v>OK</v>
      </c>
      <c r="P993" s="49" t="str">
        <f t="shared" si="136"/>
        <v>OK</v>
      </c>
    </row>
    <row r="994" spans="1:16" ht="19.5" thickTop="1" thickBot="1" x14ac:dyDescent="0.3">
      <c r="A994" t="s">
        <v>2057</v>
      </c>
      <c r="B994" t="s">
        <v>288</v>
      </c>
      <c r="D994" t="s">
        <v>2057</v>
      </c>
      <c r="M994" t="str">
        <f t="shared" si="138"/>
        <v/>
      </c>
      <c r="O994" s="49" t="str">
        <f t="shared" si="137"/>
        <v>OK</v>
      </c>
      <c r="P994" s="49" t="str">
        <f t="shared" si="136"/>
        <v>OK</v>
      </c>
    </row>
    <row r="995" spans="1:16" ht="19.5" thickTop="1" thickBot="1" x14ac:dyDescent="0.3">
      <c r="A995" t="s">
        <v>2058</v>
      </c>
      <c r="B995" t="s">
        <v>288</v>
      </c>
      <c r="D995" t="s">
        <v>2058</v>
      </c>
      <c r="M995" t="str">
        <f t="shared" si="138"/>
        <v/>
      </c>
      <c r="O995" s="49" t="str">
        <f t="shared" si="137"/>
        <v>OK</v>
      </c>
      <c r="P995" s="49" t="str">
        <f t="shared" si="136"/>
        <v>OK</v>
      </c>
    </row>
    <row r="996" spans="1:16" ht="19.5" thickTop="1" thickBot="1" x14ac:dyDescent="0.3">
      <c r="A996" t="s">
        <v>2059</v>
      </c>
      <c r="B996" t="s">
        <v>288</v>
      </c>
      <c r="D996" t="s">
        <v>2059</v>
      </c>
      <c r="M996" t="str">
        <f t="shared" si="138"/>
        <v/>
      </c>
      <c r="O996" s="49" t="str">
        <f t="shared" si="137"/>
        <v>OK</v>
      </c>
      <c r="P996" s="49" t="str">
        <f t="shared" ref="P996:P1059" si="139">IF(B996="", "ERROR","OK")</f>
        <v>OK</v>
      </c>
    </row>
    <row r="997" spans="1:16" ht="19.5" thickTop="1" thickBot="1" x14ac:dyDescent="0.3">
      <c r="A997" t="s">
        <v>2060</v>
      </c>
      <c r="B997" t="s">
        <v>288</v>
      </c>
      <c r="D997" t="s">
        <v>2060</v>
      </c>
      <c r="M997" t="str">
        <f t="shared" si="138"/>
        <v/>
      </c>
      <c r="O997" s="49" t="str">
        <f t="shared" si="137"/>
        <v>OK</v>
      </c>
      <c r="P997" s="49" t="str">
        <f t="shared" si="139"/>
        <v>OK</v>
      </c>
    </row>
    <row r="998" spans="1:16" ht="19.5" thickTop="1" thickBot="1" x14ac:dyDescent="0.3">
      <c r="A998" t="s">
        <v>2061</v>
      </c>
      <c r="B998" t="s">
        <v>288</v>
      </c>
      <c r="D998" t="s">
        <v>2061</v>
      </c>
      <c r="M998" t="str">
        <f t="shared" si="138"/>
        <v/>
      </c>
      <c r="O998" s="49" t="str">
        <f t="shared" si="137"/>
        <v>OK</v>
      </c>
      <c r="P998" s="49" t="str">
        <f t="shared" si="139"/>
        <v>OK</v>
      </c>
    </row>
    <row r="999" spans="1:16" ht="19.5" thickTop="1" thickBot="1" x14ac:dyDescent="0.3">
      <c r="A999" t="s">
        <v>2062</v>
      </c>
      <c r="B999" t="s">
        <v>288</v>
      </c>
      <c r="D999" t="s">
        <v>2062</v>
      </c>
      <c r="M999" t="str">
        <f t="shared" si="138"/>
        <v/>
      </c>
      <c r="O999" s="49" t="str">
        <f t="shared" si="137"/>
        <v>OK</v>
      </c>
      <c r="P999" s="49" t="str">
        <f t="shared" si="139"/>
        <v>OK</v>
      </c>
    </row>
    <row r="1000" spans="1:16" ht="19.5" thickTop="1" thickBot="1" x14ac:dyDescent="0.3">
      <c r="A1000" t="s">
        <v>2063</v>
      </c>
      <c r="B1000" t="s">
        <v>288</v>
      </c>
      <c r="D1000" t="s">
        <v>2063</v>
      </c>
      <c r="M1000" t="str">
        <f t="shared" si="138"/>
        <v/>
      </c>
      <c r="O1000" s="49" t="str">
        <f t="shared" si="137"/>
        <v>OK</v>
      </c>
      <c r="P1000" s="49" t="str">
        <f t="shared" si="139"/>
        <v>OK</v>
      </c>
    </row>
    <row r="1001" spans="1:16" ht="19.5" thickTop="1" thickBot="1" x14ac:dyDescent="0.3">
      <c r="A1001" t="s">
        <v>2064</v>
      </c>
      <c r="B1001" t="s">
        <v>288</v>
      </c>
      <c r="D1001" t="s">
        <v>2064</v>
      </c>
      <c r="M1001" t="str">
        <f t="shared" si="138"/>
        <v/>
      </c>
      <c r="O1001" s="49" t="str">
        <f t="shared" si="137"/>
        <v>OK</v>
      </c>
      <c r="P1001" s="49" t="str">
        <f t="shared" si="139"/>
        <v>OK</v>
      </c>
    </row>
    <row r="1002" spans="1:16" ht="19.5" thickTop="1" thickBot="1" x14ac:dyDescent="0.3">
      <c r="A1002" t="s">
        <v>2065</v>
      </c>
      <c r="B1002" t="s">
        <v>288</v>
      </c>
      <c r="D1002" t="s">
        <v>2065</v>
      </c>
      <c r="M1002" t="str">
        <f t="shared" si="138"/>
        <v/>
      </c>
      <c r="O1002" s="49" t="str">
        <f t="shared" si="137"/>
        <v>OK</v>
      </c>
      <c r="P1002" s="49" t="str">
        <f t="shared" si="139"/>
        <v>OK</v>
      </c>
    </row>
    <row r="1003" spans="1:16" ht="19.5" thickTop="1" thickBot="1" x14ac:dyDescent="0.3">
      <c r="A1003" t="s">
        <v>2066</v>
      </c>
      <c r="B1003" t="s">
        <v>288</v>
      </c>
      <c r="D1003" t="s">
        <v>2066</v>
      </c>
      <c r="M1003" t="str">
        <f t="shared" si="138"/>
        <v/>
      </c>
      <c r="O1003" s="49" t="str">
        <f t="shared" si="137"/>
        <v>OK</v>
      </c>
      <c r="P1003" s="49" t="str">
        <f t="shared" si="139"/>
        <v>OK</v>
      </c>
    </row>
    <row r="1004" spans="1:16" ht="19.5" thickTop="1" thickBot="1" x14ac:dyDescent="0.3">
      <c r="A1004" t="s">
        <v>1305</v>
      </c>
      <c r="B1004" t="s">
        <v>288</v>
      </c>
      <c r="D1004" t="s">
        <v>1305</v>
      </c>
      <c r="M1004" t="str">
        <f t="shared" si="138"/>
        <v/>
      </c>
      <c r="O1004" s="49" t="str">
        <f t="shared" si="137"/>
        <v>OK</v>
      </c>
      <c r="P1004" s="49" t="str">
        <f t="shared" si="139"/>
        <v>OK</v>
      </c>
    </row>
    <row r="1005" spans="1:16" ht="19.5" thickTop="1" thickBot="1" x14ac:dyDescent="0.3">
      <c r="A1005" t="s">
        <v>2067</v>
      </c>
      <c r="B1005" t="s">
        <v>288</v>
      </c>
      <c r="D1005" t="s">
        <v>2067</v>
      </c>
      <c r="M1005" t="str">
        <f t="shared" si="138"/>
        <v/>
      </c>
      <c r="O1005" s="49" t="str">
        <f t="shared" si="137"/>
        <v>OK</v>
      </c>
      <c r="P1005" s="49" t="str">
        <f t="shared" si="139"/>
        <v>OK</v>
      </c>
    </row>
    <row r="1006" spans="1:16" ht="19.5" thickTop="1" thickBot="1" x14ac:dyDescent="0.3">
      <c r="A1006" t="s">
        <v>2068</v>
      </c>
      <c r="B1006" t="s">
        <v>288</v>
      </c>
      <c r="D1006" t="s">
        <v>2068</v>
      </c>
      <c r="M1006" t="str">
        <f t="shared" si="138"/>
        <v/>
      </c>
      <c r="O1006" s="49" t="str">
        <f t="shared" si="137"/>
        <v>OK</v>
      </c>
      <c r="P1006" s="49" t="str">
        <f t="shared" si="139"/>
        <v>OK</v>
      </c>
    </row>
    <row r="1007" spans="1:16" ht="19.5" thickTop="1" thickBot="1" x14ac:dyDescent="0.3">
      <c r="A1007" t="s">
        <v>2069</v>
      </c>
      <c r="B1007" t="s">
        <v>288</v>
      </c>
      <c r="D1007" t="s">
        <v>2069</v>
      </c>
      <c r="M1007" t="str">
        <f t="shared" si="138"/>
        <v/>
      </c>
      <c r="O1007" s="49" t="str">
        <f t="shared" si="137"/>
        <v>OK</v>
      </c>
      <c r="P1007" s="49" t="str">
        <f t="shared" si="139"/>
        <v>OK</v>
      </c>
    </row>
    <row r="1008" spans="1:16" ht="19.5" thickTop="1" thickBot="1" x14ac:dyDescent="0.3">
      <c r="A1008" t="s">
        <v>2070</v>
      </c>
      <c r="B1008" t="s">
        <v>288</v>
      </c>
      <c r="D1008" t="s">
        <v>2070</v>
      </c>
      <c r="M1008" t="str">
        <f t="shared" si="138"/>
        <v/>
      </c>
      <c r="O1008" s="49" t="str">
        <f t="shared" si="137"/>
        <v>OK</v>
      </c>
      <c r="P1008" s="49" t="str">
        <f t="shared" si="139"/>
        <v>OK</v>
      </c>
    </row>
    <row r="1009" spans="1:16" ht="19.5" thickTop="1" thickBot="1" x14ac:dyDescent="0.3">
      <c r="A1009" t="s">
        <v>2071</v>
      </c>
      <c r="B1009" t="s">
        <v>288</v>
      </c>
      <c r="D1009" t="s">
        <v>2071</v>
      </c>
      <c r="M1009" t="str">
        <f t="shared" si="138"/>
        <v/>
      </c>
      <c r="O1009" s="49" t="str">
        <f t="shared" si="137"/>
        <v>OK</v>
      </c>
      <c r="P1009" s="49" t="str">
        <f t="shared" si="139"/>
        <v>OK</v>
      </c>
    </row>
    <row r="1010" spans="1:16" ht="19.5" thickTop="1" thickBot="1" x14ac:dyDescent="0.3">
      <c r="A1010" t="s">
        <v>2072</v>
      </c>
      <c r="B1010" t="s">
        <v>288</v>
      </c>
      <c r="D1010" t="s">
        <v>2072</v>
      </c>
      <c r="M1010" t="str">
        <f t="shared" si="138"/>
        <v/>
      </c>
      <c r="O1010" s="49" t="str">
        <f t="shared" si="137"/>
        <v>OK</v>
      </c>
      <c r="P1010" s="49" t="str">
        <f t="shared" si="139"/>
        <v>OK</v>
      </c>
    </row>
    <row r="1011" spans="1:16" ht="19.5" thickTop="1" thickBot="1" x14ac:dyDescent="0.3">
      <c r="A1011" t="s">
        <v>2073</v>
      </c>
      <c r="B1011" t="s">
        <v>288</v>
      </c>
      <c r="D1011" t="s">
        <v>2073</v>
      </c>
      <c r="M1011" t="str">
        <f t="shared" si="138"/>
        <v/>
      </c>
      <c r="O1011" s="49" t="str">
        <f t="shared" si="137"/>
        <v>OK</v>
      </c>
      <c r="P1011" s="49" t="str">
        <f t="shared" si="139"/>
        <v>OK</v>
      </c>
    </row>
    <row r="1012" spans="1:16" ht="19.5" thickTop="1" thickBot="1" x14ac:dyDescent="0.3">
      <c r="A1012" t="s">
        <v>2074</v>
      </c>
      <c r="B1012" t="s">
        <v>288</v>
      </c>
      <c r="D1012" t="s">
        <v>2074</v>
      </c>
      <c r="M1012" t="str">
        <f t="shared" si="138"/>
        <v/>
      </c>
      <c r="O1012" s="49" t="str">
        <f t="shared" si="137"/>
        <v>OK</v>
      </c>
      <c r="P1012" s="49" t="str">
        <f t="shared" si="139"/>
        <v>OK</v>
      </c>
    </row>
    <row r="1013" spans="1:16" ht="19.5" thickTop="1" thickBot="1" x14ac:dyDescent="0.3">
      <c r="A1013" t="s">
        <v>2075</v>
      </c>
      <c r="B1013" t="s">
        <v>288</v>
      </c>
      <c r="D1013" t="s">
        <v>2075</v>
      </c>
      <c r="M1013" t="str">
        <f t="shared" si="138"/>
        <v/>
      </c>
      <c r="O1013" s="49" t="str">
        <f t="shared" si="137"/>
        <v>OK</v>
      </c>
      <c r="P1013" s="49" t="str">
        <f t="shared" si="139"/>
        <v>OK</v>
      </c>
    </row>
    <row r="1014" spans="1:16" ht="19.5" thickTop="1" thickBot="1" x14ac:dyDescent="0.3">
      <c r="A1014" t="s">
        <v>2076</v>
      </c>
      <c r="B1014" t="s">
        <v>288</v>
      </c>
      <c r="D1014" t="s">
        <v>2076</v>
      </c>
      <c r="M1014" t="str">
        <f t="shared" si="138"/>
        <v/>
      </c>
      <c r="O1014" s="49" t="str">
        <f t="shared" si="137"/>
        <v>OK</v>
      </c>
      <c r="P1014" s="49" t="str">
        <f t="shared" si="139"/>
        <v>OK</v>
      </c>
    </row>
    <row r="1015" spans="1:16" ht="19.5" thickTop="1" thickBot="1" x14ac:dyDescent="0.3">
      <c r="A1015" t="s">
        <v>2077</v>
      </c>
      <c r="B1015" t="s">
        <v>288</v>
      </c>
      <c r="D1015" t="s">
        <v>2077</v>
      </c>
      <c r="M1015" t="str">
        <f t="shared" si="138"/>
        <v/>
      </c>
      <c r="O1015" s="49" t="str">
        <f t="shared" si="137"/>
        <v>OK</v>
      </c>
      <c r="P1015" s="49" t="str">
        <f t="shared" si="139"/>
        <v>OK</v>
      </c>
    </row>
    <row r="1016" spans="1:16" ht="19.5" thickTop="1" thickBot="1" x14ac:dyDescent="0.3">
      <c r="A1016" t="s">
        <v>2078</v>
      </c>
      <c r="B1016" t="s">
        <v>288</v>
      </c>
      <c r="D1016" t="s">
        <v>2078</v>
      </c>
      <c r="M1016" t="str">
        <f t="shared" si="138"/>
        <v/>
      </c>
      <c r="O1016" s="49" t="str">
        <f t="shared" si="137"/>
        <v>OK</v>
      </c>
      <c r="P1016" s="49" t="str">
        <f t="shared" si="139"/>
        <v>OK</v>
      </c>
    </row>
    <row r="1017" spans="1:16" ht="19.5" thickTop="1" thickBot="1" x14ac:dyDescent="0.3">
      <c r="A1017" t="s">
        <v>2079</v>
      </c>
      <c r="B1017" t="s">
        <v>288</v>
      </c>
      <c r="D1017" t="s">
        <v>2079</v>
      </c>
      <c r="M1017" t="str">
        <f t="shared" si="138"/>
        <v/>
      </c>
      <c r="O1017" s="49" t="str">
        <f t="shared" si="137"/>
        <v>OK</v>
      </c>
      <c r="P1017" s="49" t="str">
        <f t="shared" si="139"/>
        <v>OK</v>
      </c>
    </row>
    <row r="1018" spans="1:16" ht="19.5" thickTop="1" thickBot="1" x14ac:dyDescent="0.3">
      <c r="A1018" t="s">
        <v>2080</v>
      </c>
      <c r="B1018" t="s">
        <v>288</v>
      </c>
      <c r="D1018" t="s">
        <v>2080</v>
      </c>
      <c r="M1018" t="str">
        <f t="shared" si="138"/>
        <v/>
      </c>
      <c r="O1018" s="49" t="str">
        <f t="shared" si="137"/>
        <v>OK</v>
      </c>
      <c r="P1018" s="49" t="str">
        <f t="shared" si="139"/>
        <v>OK</v>
      </c>
    </row>
    <row r="1019" spans="1:16" ht="19.5" thickTop="1" thickBot="1" x14ac:dyDescent="0.3">
      <c r="A1019" t="s">
        <v>2081</v>
      </c>
      <c r="B1019" t="s">
        <v>288</v>
      </c>
      <c r="D1019" t="s">
        <v>2081</v>
      </c>
      <c r="M1019" t="str">
        <f t="shared" si="138"/>
        <v/>
      </c>
      <c r="O1019" s="49" t="str">
        <f t="shared" si="137"/>
        <v>OK</v>
      </c>
      <c r="P1019" s="49" t="str">
        <f t="shared" si="139"/>
        <v>OK</v>
      </c>
    </row>
    <row r="1020" spans="1:16" ht="19.5" thickTop="1" thickBot="1" x14ac:dyDescent="0.3">
      <c r="A1020" t="s">
        <v>2082</v>
      </c>
      <c r="B1020" t="s">
        <v>288</v>
      </c>
      <c r="D1020" t="s">
        <v>2082</v>
      </c>
      <c r="M1020" t="str">
        <f t="shared" si="138"/>
        <v/>
      </c>
      <c r="O1020" s="49" t="str">
        <f t="shared" si="137"/>
        <v>OK</v>
      </c>
      <c r="P1020" s="49" t="str">
        <f t="shared" si="139"/>
        <v>OK</v>
      </c>
    </row>
    <row r="1021" spans="1:16" ht="19.5" thickTop="1" thickBot="1" x14ac:dyDescent="0.3">
      <c r="A1021" t="s">
        <v>2083</v>
      </c>
      <c r="B1021" t="s">
        <v>288</v>
      </c>
      <c r="D1021" t="s">
        <v>2083</v>
      </c>
      <c r="M1021" t="str">
        <f t="shared" si="138"/>
        <v/>
      </c>
      <c r="O1021" s="49" t="str">
        <f t="shared" si="137"/>
        <v>OK</v>
      </c>
      <c r="P1021" s="49" t="str">
        <f t="shared" si="139"/>
        <v>OK</v>
      </c>
    </row>
    <row r="1022" spans="1:16" ht="19.5" thickTop="1" thickBot="1" x14ac:dyDescent="0.3">
      <c r="A1022" t="s">
        <v>2084</v>
      </c>
      <c r="B1022" t="s">
        <v>288</v>
      </c>
      <c r="D1022" t="s">
        <v>2084</v>
      </c>
      <c r="M1022" t="str">
        <f t="shared" si="138"/>
        <v/>
      </c>
      <c r="O1022" s="49" t="str">
        <f t="shared" si="137"/>
        <v>OK</v>
      </c>
      <c r="P1022" s="49" t="str">
        <f t="shared" si="139"/>
        <v>OK</v>
      </c>
    </row>
    <row r="1023" spans="1:16" ht="19.5" thickTop="1" thickBot="1" x14ac:dyDescent="0.3">
      <c r="A1023" t="s">
        <v>2085</v>
      </c>
      <c r="B1023" t="s">
        <v>288</v>
      </c>
      <c r="D1023" t="s">
        <v>2085</v>
      </c>
      <c r="M1023" t="str">
        <f t="shared" si="138"/>
        <v/>
      </c>
      <c r="O1023" s="49" t="str">
        <f t="shared" si="137"/>
        <v>OK</v>
      </c>
      <c r="P1023" s="49" t="str">
        <f t="shared" si="139"/>
        <v>OK</v>
      </c>
    </row>
    <row r="1024" spans="1:16" ht="19.5" thickTop="1" thickBot="1" x14ac:dyDescent="0.3">
      <c r="A1024" t="s">
        <v>2086</v>
      </c>
      <c r="B1024" t="s">
        <v>288</v>
      </c>
      <c r="D1024" t="s">
        <v>2086</v>
      </c>
      <c r="M1024" t="str">
        <f t="shared" si="138"/>
        <v/>
      </c>
      <c r="O1024" s="49" t="str">
        <f t="shared" si="137"/>
        <v>OK</v>
      </c>
      <c r="P1024" s="49" t="str">
        <f t="shared" si="139"/>
        <v>OK</v>
      </c>
    </row>
    <row r="1025" spans="1:16" ht="19.5" thickTop="1" thickBot="1" x14ac:dyDescent="0.3">
      <c r="A1025" t="s">
        <v>867</v>
      </c>
      <c r="B1025" t="s">
        <v>288</v>
      </c>
      <c r="D1025" t="s">
        <v>867</v>
      </c>
      <c r="E1025" t="s">
        <v>2087</v>
      </c>
      <c r="M1025" t="str">
        <f t="shared" si="138"/>
        <v>https://en.wikipedia.org/wiki/Alternaria_radicina</v>
      </c>
      <c r="O1025" s="49" t="str">
        <f t="shared" si="137"/>
        <v>OK</v>
      </c>
      <c r="P1025" s="49" t="str">
        <f t="shared" si="139"/>
        <v>OK</v>
      </c>
    </row>
    <row r="1026" spans="1:16" ht="19.5" thickTop="1" thickBot="1" x14ac:dyDescent="0.3">
      <c r="A1026" t="s">
        <v>2088</v>
      </c>
      <c r="B1026" t="s">
        <v>288</v>
      </c>
      <c r="D1026" t="s">
        <v>2088</v>
      </c>
      <c r="M1026" t="str">
        <f t="shared" si="138"/>
        <v/>
      </c>
      <c r="O1026" s="49" t="str">
        <f t="shared" si="137"/>
        <v>OK</v>
      </c>
      <c r="P1026" s="49" t="str">
        <f t="shared" si="139"/>
        <v>OK</v>
      </c>
    </row>
    <row r="1027" spans="1:16" ht="19.5" thickTop="1" thickBot="1" x14ac:dyDescent="0.3">
      <c r="A1027" t="s">
        <v>2089</v>
      </c>
      <c r="B1027" t="s">
        <v>288</v>
      </c>
      <c r="D1027" t="s">
        <v>2089</v>
      </c>
      <c r="M1027" t="str">
        <f t="shared" si="138"/>
        <v/>
      </c>
      <c r="O1027" s="49" t="str">
        <f t="shared" si="137"/>
        <v>OK</v>
      </c>
      <c r="P1027" s="49" t="str">
        <f t="shared" si="139"/>
        <v>OK</v>
      </c>
    </row>
    <row r="1028" spans="1:16" ht="19.5" thickTop="1" thickBot="1" x14ac:dyDescent="0.3">
      <c r="A1028" t="s">
        <v>2090</v>
      </c>
      <c r="B1028" t="s">
        <v>288</v>
      </c>
      <c r="D1028" t="s">
        <v>2090</v>
      </c>
      <c r="E1028" t="s">
        <v>2091</v>
      </c>
      <c r="M1028" t="str">
        <f t="shared" si="138"/>
        <v>https://en.wikipedia.org/wiki/Alternaria_raphani</v>
      </c>
      <c r="O1028" s="49" t="str">
        <f t="shared" ref="O1028:O1091" si="140">IF(A1028=A1027, "ERROR","OK")</f>
        <v>OK</v>
      </c>
      <c r="P1028" s="49" t="str">
        <f t="shared" si="139"/>
        <v>OK</v>
      </c>
    </row>
    <row r="1029" spans="1:16" ht="19.5" thickTop="1" thickBot="1" x14ac:dyDescent="0.3">
      <c r="A1029" t="s">
        <v>2092</v>
      </c>
      <c r="B1029" t="s">
        <v>288</v>
      </c>
      <c r="D1029" t="s">
        <v>2092</v>
      </c>
      <c r="M1029" t="str">
        <f t="shared" si="138"/>
        <v/>
      </c>
      <c r="O1029" s="49" t="str">
        <f t="shared" si="140"/>
        <v>OK</v>
      </c>
      <c r="P1029" s="49" t="str">
        <f t="shared" si="139"/>
        <v>OK</v>
      </c>
    </row>
    <row r="1030" spans="1:16" ht="19.5" thickTop="1" thickBot="1" x14ac:dyDescent="0.3">
      <c r="A1030" t="s">
        <v>2093</v>
      </c>
      <c r="B1030" t="s">
        <v>288</v>
      </c>
      <c r="D1030" t="s">
        <v>2093</v>
      </c>
      <c r="M1030" t="str">
        <f t="shared" si="138"/>
        <v/>
      </c>
      <c r="O1030" s="49" t="str">
        <f t="shared" si="140"/>
        <v>OK</v>
      </c>
      <c r="P1030" s="49" t="str">
        <f t="shared" si="139"/>
        <v>OK</v>
      </c>
    </row>
    <row r="1031" spans="1:16" ht="19.5" thickTop="1" thickBot="1" x14ac:dyDescent="0.3">
      <c r="A1031" t="s">
        <v>2094</v>
      </c>
      <c r="B1031" t="s">
        <v>288</v>
      </c>
      <c r="D1031" t="s">
        <v>2094</v>
      </c>
      <c r="M1031" t="str">
        <f t="shared" si="138"/>
        <v/>
      </c>
      <c r="O1031" s="49" t="str">
        <f t="shared" si="140"/>
        <v>OK</v>
      </c>
      <c r="P1031" s="49" t="str">
        <f t="shared" si="139"/>
        <v>OK</v>
      </c>
    </row>
    <row r="1032" spans="1:16" ht="19.5" thickTop="1" thickBot="1" x14ac:dyDescent="0.3">
      <c r="A1032" t="s">
        <v>2095</v>
      </c>
      <c r="B1032" t="s">
        <v>288</v>
      </c>
      <c r="D1032" t="s">
        <v>2095</v>
      </c>
      <c r="M1032" t="str">
        <f t="shared" si="138"/>
        <v/>
      </c>
      <c r="O1032" s="49" t="str">
        <f t="shared" si="140"/>
        <v>OK</v>
      </c>
      <c r="P1032" s="49" t="str">
        <f t="shared" si="139"/>
        <v>OK</v>
      </c>
    </row>
    <row r="1033" spans="1:16" ht="19.5" thickTop="1" thickBot="1" x14ac:dyDescent="0.3">
      <c r="A1033" t="s">
        <v>2096</v>
      </c>
      <c r="B1033" t="s">
        <v>288</v>
      </c>
      <c r="D1033" t="s">
        <v>2096</v>
      </c>
      <c r="M1033" t="str">
        <f t="shared" si="138"/>
        <v/>
      </c>
      <c r="O1033" s="49" t="str">
        <f t="shared" si="140"/>
        <v>OK</v>
      </c>
      <c r="P1033" s="49" t="str">
        <f t="shared" si="139"/>
        <v>OK</v>
      </c>
    </row>
    <row r="1034" spans="1:16" ht="19.5" thickTop="1" thickBot="1" x14ac:dyDescent="0.3">
      <c r="A1034" t="s">
        <v>2097</v>
      </c>
      <c r="B1034" t="s">
        <v>288</v>
      </c>
      <c r="D1034" t="s">
        <v>2097</v>
      </c>
      <c r="M1034" t="str">
        <f t="shared" si="138"/>
        <v/>
      </c>
      <c r="O1034" s="49" t="str">
        <f t="shared" si="140"/>
        <v>OK</v>
      </c>
      <c r="P1034" s="49" t="str">
        <f t="shared" si="139"/>
        <v>OK</v>
      </c>
    </row>
    <row r="1035" spans="1:16" ht="19.5" thickTop="1" thickBot="1" x14ac:dyDescent="0.3">
      <c r="A1035" t="s">
        <v>2098</v>
      </c>
      <c r="B1035" t="s">
        <v>288</v>
      </c>
      <c r="D1035" t="s">
        <v>2098</v>
      </c>
      <c r="M1035" t="str">
        <f t="shared" si="138"/>
        <v/>
      </c>
      <c r="O1035" s="49" t="str">
        <f t="shared" si="140"/>
        <v>OK</v>
      </c>
      <c r="P1035" s="49" t="str">
        <f t="shared" si="139"/>
        <v>OK</v>
      </c>
    </row>
    <row r="1036" spans="1:16" ht="19.5" thickTop="1" thickBot="1" x14ac:dyDescent="0.3">
      <c r="A1036" t="s">
        <v>2099</v>
      </c>
      <c r="B1036" t="s">
        <v>288</v>
      </c>
      <c r="D1036" t="s">
        <v>2099</v>
      </c>
      <c r="M1036" t="str">
        <f t="shared" si="138"/>
        <v/>
      </c>
      <c r="O1036" s="49" t="str">
        <f t="shared" si="140"/>
        <v>OK</v>
      </c>
      <c r="P1036" s="49" t="str">
        <f t="shared" si="139"/>
        <v>OK</v>
      </c>
    </row>
    <row r="1037" spans="1:16" ht="19.5" thickTop="1" thickBot="1" x14ac:dyDescent="0.3">
      <c r="A1037" t="s">
        <v>2100</v>
      </c>
      <c r="B1037" t="s">
        <v>288</v>
      </c>
      <c r="D1037" t="s">
        <v>2100</v>
      </c>
      <c r="M1037" t="str">
        <f t="shared" si="138"/>
        <v/>
      </c>
      <c r="O1037" s="49" t="str">
        <f t="shared" si="140"/>
        <v>OK</v>
      </c>
      <c r="P1037" s="49" t="str">
        <f t="shared" si="139"/>
        <v>OK</v>
      </c>
    </row>
    <row r="1038" spans="1:16" ht="19.5" thickTop="1" thickBot="1" x14ac:dyDescent="0.3">
      <c r="A1038" t="s">
        <v>2101</v>
      </c>
      <c r="B1038" t="s">
        <v>288</v>
      </c>
      <c r="D1038" t="s">
        <v>2101</v>
      </c>
      <c r="M1038" t="str">
        <f t="shared" si="138"/>
        <v/>
      </c>
      <c r="O1038" s="49" t="str">
        <f t="shared" si="140"/>
        <v>OK</v>
      </c>
      <c r="P1038" s="49" t="str">
        <f t="shared" si="139"/>
        <v>OK</v>
      </c>
    </row>
    <row r="1039" spans="1:16" ht="19.5" thickTop="1" thickBot="1" x14ac:dyDescent="0.3">
      <c r="A1039" t="s">
        <v>2102</v>
      </c>
      <c r="B1039" t="s">
        <v>288</v>
      </c>
      <c r="D1039" t="s">
        <v>2102</v>
      </c>
      <c r="M1039" t="str">
        <f t="shared" si="138"/>
        <v/>
      </c>
      <c r="O1039" s="49" t="str">
        <f t="shared" si="140"/>
        <v>OK</v>
      </c>
      <c r="P1039" s="49" t="str">
        <f t="shared" si="139"/>
        <v>OK</v>
      </c>
    </row>
    <row r="1040" spans="1:16" ht="19.5" thickTop="1" thickBot="1" x14ac:dyDescent="0.3">
      <c r="A1040" t="s">
        <v>2103</v>
      </c>
      <c r="B1040" t="s">
        <v>288</v>
      </c>
      <c r="D1040" t="s">
        <v>2103</v>
      </c>
      <c r="M1040" t="str">
        <f t="shared" si="138"/>
        <v/>
      </c>
      <c r="O1040" s="49" t="str">
        <f t="shared" si="140"/>
        <v>OK</v>
      </c>
      <c r="P1040" s="49" t="str">
        <f t="shared" si="139"/>
        <v>OK</v>
      </c>
    </row>
    <row r="1041" spans="1:16" ht="19.5" thickTop="1" thickBot="1" x14ac:dyDescent="0.3">
      <c r="A1041" t="s">
        <v>2104</v>
      </c>
      <c r="B1041" t="s">
        <v>288</v>
      </c>
      <c r="D1041" t="s">
        <v>2104</v>
      </c>
      <c r="M1041" t="str">
        <f t="shared" si="138"/>
        <v/>
      </c>
      <c r="O1041" s="49" t="str">
        <f t="shared" si="140"/>
        <v>OK</v>
      </c>
      <c r="P1041" s="49" t="str">
        <f t="shared" si="139"/>
        <v>OK</v>
      </c>
    </row>
    <row r="1042" spans="1:16" ht="19.5" thickTop="1" thickBot="1" x14ac:dyDescent="0.3">
      <c r="A1042" t="s">
        <v>2105</v>
      </c>
      <c r="B1042" t="s">
        <v>288</v>
      </c>
      <c r="D1042" t="s">
        <v>2105</v>
      </c>
      <c r="M1042" t="str">
        <f t="shared" ref="M1042:M1105" si="141">IF(E1042&lt;&gt; "",  "https://en.wikipedia.org" &amp; E1042, "")</f>
        <v/>
      </c>
      <c r="O1042" s="49" t="str">
        <f t="shared" si="140"/>
        <v>OK</v>
      </c>
      <c r="P1042" s="49" t="str">
        <f t="shared" si="139"/>
        <v>OK</v>
      </c>
    </row>
    <row r="1043" spans="1:16" ht="19.5" thickTop="1" thickBot="1" x14ac:dyDescent="0.3">
      <c r="A1043" t="s">
        <v>2106</v>
      </c>
      <c r="B1043" t="s">
        <v>288</v>
      </c>
      <c r="D1043" t="s">
        <v>2106</v>
      </c>
      <c r="M1043" t="str">
        <f t="shared" si="141"/>
        <v/>
      </c>
      <c r="O1043" s="49" t="str">
        <f t="shared" si="140"/>
        <v>OK</v>
      </c>
      <c r="P1043" s="49" t="str">
        <f t="shared" si="139"/>
        <v>OK</v>
      </c>
    </row>
    <row r="1044" spans="1:16" ht="19.5" thickTop="1" thickBot="1" x14ac:dyDescent="0.3">
      <c r="A1044" t="s">
        <v>2107</v>
      </c>
      <c r="B1044" t="s">
        <v>288</v>
      </c>
      <c r="D1044" t="s">
        <v>2107</v>
      </c>
      <c r="M1044" t="str">
        <f t="shared" si="141"/>
        <v/>
      </c>
      <c r="O1044" s="49" t="str">
        <f t="shared" si="140"/>
        <v>OK</v>
      </c>
      <c r="P1044" s="49" t="str">
        <f t="shared" si="139"/>
        <v>OK</v>
      </c>
    </row>
    <row r="1045" spans="1:16" ht="19.5" thickTop="1" thickBot="1" x14ac:dyDescent="0.3">
      <c r="A1045" t="s">
        <v>2108</v>
      </c>
      <c r="B1045" t="s">
        <v>288</v>
      </c>
      <c r="D1045" t="s">
        <v>2108</v>
      </c>
      <c r="M1045" t="str">
        <f t="shared" si="141"/>
        <v/>
      </c>
      <c r="O1045" s="49" t="str">
        <f t="shared" si="140"/>
        <v>OK</v>
      </c>
      <c r="P1045" s="49" t="str">
        <f t="shared" si="139"/>
        <v>OK</v>
      </c>
    </row>
    <row r="1046" spans="1:16" ht="19.5" thickTop="1" thickBot="1" x14ac:dyDescent="0.3">
      <c r="A1046" t="s">
        <v>2109</v>
      </c>
      <c r="B1046" t="s">
        <v>288</v>
      </c>
      <c r="D1046" t="s">
        <v>2109</v>
      </c>
      <c r="M1046" t="str">
        <f t="shared" si="141"/>
        <v/>
      </c>
      <c r="O1046" s="49" t="str">
        <f t="shared" si="140"/>
        <v>OK</v>
      </c>
      <c r="P1046" s="49" t="str">
        <f t="shared" si="139"/>
        <v>OK</v>
      </c>
    </row>
    <row r="1047" spans="1:16" ht="19.5" thickTop="1" thickBot="1" x14ac:dyDescent="0.3">
      <c r="A1047" t="s">
        <v>2110</v>
      </c>
      <c r="B1047" t="s">
        <v>288</v>
      </c>
      <c r="D1047" t="s">
        <v>2110</v>
      </c>
      <c r="M1047" t="str">
        <f t="shared" si="141"/>
        <v/>
      </c>
      <c r="O1047" s="49" t="str">
        <f t="shared" si="140"/>
        <v>OK</v>
      </c>
      <c r="P1047" s="49" t="str">
        <f t="shared" si="139"/>
        <v>OK</v>
      </c>
    </row>
    <row r="1048" spans="1:16" ht="19.5" thickTop="1" thickBot="1" x14ac:dyDescent="0.3">
      <c r="A1048" t="s">
        <v>2111</v>
      </c>
      <c r="B1048" t="s">
        <v>288</v>
      </c>
      <c r="D1048" t="s">
        <v>2111</v>
      </c>
      <c r="M1048" t="str">
        <f t="shared" si="141"/>
        <v/>
      </c>
      <c r="O1048" s="49" t="str">
        <f t="shared" si="140"/>
        <v>OK</v>
      </c>
      <c r="P1048" s="49" t="str">
        <f t="shared" si="139"/>
        <v>OK</v>
      </c>
    </row>
    <row r="1049" spans="1:16" ht="19.5" thickTop="1" thickBot="1" x14ac:dyDescent="0.3">
      <c r="A1049" t="s">
        <v>2112</v>
      </c>
      <c r="B1049" t="s">
        <v>288</v>
      </c>
      <c r="D1049" t="s">
        <v>2112</v>
      </c>
      <c r="M1049" t="str">
        <f t="shared" si="141"/>
        <v/>
      </c>
      <c r="O1049" s="49" t="str">
        <f t="shared" si="140"/>
        <v>OK</v>
      </c>
      <c r="P1049" s="49" t="str">
        <f t="shared" si="139"/>
        <v>OK</v>
      </c>
    </row>
    <row r="1050" spans="1:16" ht="19.5" thickTop="1" thickBot="1" x14ac:dyDescent="0.3">
      <c r="A1050" t="s">
        <v>2113</v>
      </c>
      <c r="B1050" t="s">
        <v>288</v>
      </c>
      <c r="D1050" t="s">
        <v>2113</v>
      </c>
      <c r="M1050" t="str">
        <f t="shared" si="141"/>
        <v/>
      </c>
      <c r="O1050" s="49" t="str">
        <f t="shared" si="140"/>
        <v>OK</v>
      </c>
      <c r="P1050" s="49" t="str">
        <f t="shared" si="139"/>
        <v>OK</v>
      </c>
    </row>
    <row r="1051" spans="1:16" ht="19.5" thickTop="1" thickBot="1" x14ac:dyDescent="0.3">
      <c r="A1051" t="s">
        <v>2114</v>
      </c>
      <c r="B1051" t="s">
        <v>288</v>
      </c>
      <c r="D1051" t="s">
        <v>2114</v>
      </c>
      <c r="M1051" t="str">
        <f t="shared" si="141"/>
        <v/>
      </c>
      <c r="O1051" s="49" t="str">
        <f t="shared" si="140"/>
        <v>OK</v>
      </c>
      <c r="P1051" s="49" t="str">
        <f t="shared" si="139"/>
        <v>OK</v>
      </c>
    </row>
    <row r="1052" spans="1:16" ht="19.5" thickTop="1" thickBot="1" x14ac:dyDescent="0.3">
      <c r="A1052" t="s">
        <v>2115</v>
      </c>
      <c r="B1052" t="s">
        <v>288</v>
      </c>
      <c r="D1052" t="s">
        <v>2115</v>
      </c>
      <c r="M1052" t="str">
        <f t="shared" si="141"/>
        <v/>
      </c>
      <c r="O1052" s="49" t="str">
        <f t="shared" si="140"/>
        <v>OK</v>
      </c>
      <c r="P1052" s="49" t="str">
        <f t="shared" si="139"/>
        <v>OK</v>
      </c>
    </row>
    <row r="1053" spans="1:16" ht="19.5" thickTop="1" thickBot="1" x14ac:dyDescent="0.3">
      <c r="A1053" t="s">
        <v>2116</v>
      </c>
      <c r="B1053" t="s">
        <v>288</v>
      </c>
      <c r="D1053" t="s">
        <v>2116</v>
      </c>
      <c r="E1053" t="s">
        <v>2117</v>
      </c>
      <c r="M1053" t="str">
        <f t="shared" si="141"/>
        <v>https://en.wikipedia.org/wiki/Alternaria_saponariae</v>
      </c>
      <c r="O1053" s="49" t="str">
        <f t="shared" si="140"/>
        <v>OK</v>
      </c>
      <c r="P1053" s="49" t="str">
        <f t="shared" si="139"/>
        <v>OK</v>
      </c>
    </row>
    <row r="1054" spans="1:16" ht="19.5" thickTop="1" thickBot="1" x14ac:dyDescent="0.3">
      <c r="A1054" t="s">
        <v>2118</v>
      </c>
      <c r="B1054" t="s">
        <v>288</v>
      </c>
      <c r="D1054" t="s">
        <v>2118</v>
      </c>
      <c r="M1054" t="str">
        <f t="shared" si="141"/>
        <v/>
      </c>
      <c r="O1054" s="49" t="str">
        <f t="shared" si="140"/>
        <v>OK</v>
      </c>
      <c r="P1054" s="49" t="str">
        <f t="shared" si="139"/>
        <v>OK</v>
      </c>
    </row>
    <row r="1055" spans="1:16" ht="19.5" thickTop="1" thickBot="1" x14ac:dyDescent="0.3">
      <c r="A1055" t="s">
        <v>2119</v>
      </c>
      <c r="B1055" t="s">
        <v>288</v>
      </c>
      <c r="D1055" t="s">
        <v>2119</v>
      </c>
      <c r="M1055" t="str">
        <f t="shared" si="141"/>
        <v/>
      </c>
      <c r="O1055" s="49" t="str">
        <f t="shared" si="140"/>
        <v>OK</v>
      </c>
      <c r="P1055" s="49" t="str">
        <f t="shared" si="139"/>
        <v>OK</v>
      </c>
    </row>
    <row r="1056" spans="1:16" ht="19.5" thickTop="1" thickBot="1" x14ac:dyDescent="0.3">
      <c r="A1056" t="s">
        <v>2120</v>
      </c>
      <c r="B1056" t="s">
        <v>288</v>
      </c>
      <c r="D1056" t="s">
        <v>2120</v>
      </c>
      <c r="M1056" t="str">
        <f t="shared" si="141"/>
        <v/>
      </c>
      <c r="O1056" s="49" t="str">
        <f t="shared" si="140"/>
        <v>OK</v>
      </c>
      <c r="P1056" s="49" t="str">
        <f t="shared" si="139"/>
        <v>OK</v>
      </c>
    </row>
    <row r="1057" spans="1:16" ht="19.5" thickTop="1" thickBot="1" x14ac:dyDescent="0.3">
      <c r="A1057" t="s">
        <v>2121</v>
      </c>
      <c r="B1057" t="s">
        <v>288</v>
      </c>
      <c r="D1057" t="s">
        <v>2121</v>
      </c>
      <c r="M1057" t="str">
        <f t="shared" si="141"/>
        <v/>
      </c>
      <c r="O1057" s="49" t="str">
        <f t="shared" si="140"/>
        <v>OK</v>
      </c>
      <c r="P1057" s="49" t="str">
        <f t="shared" si="139"/>
        <v>OK</v>
      </c>
    </row>
    <row r="1058" spans="1:16" ht="19.5" thickTop="1" thickBot="1" x14ac:dyDescent="0.3">
      <c r="A1058" t="s">
        <v>2122</v>
      </c>
      <c r="B1058" t="s">
        <v>288</v>
      </c>
      <c r="D1058" t="s">
        <v>2122</v>
      </c>
      <c r="M1058" t="str">
        <f t="shared" si="141"/>
        <v/>
      </c>
      <c r="O1058" s="49" t="str">
        <f t="shared" si="140"/>
        <v>OK</v>
      </c>
      <c r="P1058" s="49" t="str">
        <f t="shared" si="139"/>
        <v>OK</v>
      </c>
    </row>
    <row r="1059" spans="1:16" ht="19.5" thickTop="1" thickBot="1" x14ac:dyDescent="0.3">
      <c r="A1059" t="s">
        <v>2123</v>
      </c>
      <c r="B1059" t="s">
        <v>288</v>
      </c>
      <c r="D1059" t="s">
        <v>2123</v>
      </c>
      <c r="M1059" t="str">
        <f t="shared" si="141"/>
        <v/>
      </c>
      <c r="O1059" s="49" t="str">
        <f t="shared" si="140"/>
        <v>OK</v>
      </c>
      <c r="P1059" s="49" t="str">
        <f t="shared" si="139"/>
        <v>OK</v>
      </c>
    </row>
    <row r="1060" spans="1:16" ht="19.5" thickTop="1" thickBot="1" x14ac:dyDescent="0.3">
      <c r="A1060" t="s">
        <v>2124</v>
      </c>
      <c r="B1060" t="s">
        <v>288</v>
      </c>
      <c r="D1060" t="s">
        <v>2124</v>
      </c>
      <c r="M1060" t="str">
        <f t="shared" si="141"/>
        <v/>
      </c>
      <c r="O1060" s="49" t="str">
        <f t="shared" si="140"/>
        <v>OK</v>
      </c>
      <c r="P1060" s="49" t="str">
        <f t="shared" ref="P1060:P1123" si="142">IF(B1060="", "ERROR","OK")</f>
        <v>OK</v>
      </c>
    </row>
    <row r="1061" spans="1:16" ht="19.5" thickTop="1" thickBot="1" x14ac:dyDescent="0.3">
      <c r="A1061" t="s">
        <v>2125</v>
      </c>
      <c r="B1061" t="s">
        <v>288</v>
      </c>
      <c r="D1061" t="s">
        <v>2125</v>
      </c>
      <c r="M1061" t="str">
        <f t="shared" si="141"/>
        <v/>
      </c>
      <c r="O1061" s="49" t="str">
        <f t="shared" si="140"/>
        <v>OK</v>
      </c>
      <c r="P1061" s="49" t="str">
        <f t="shared" si="142"/>
        <v>OK</v>
      </c>
    </row>
    <row r="1062" spans="1:16" ht="19.5" thickTop="1" thickBot="1" x14ac:dyDescent="0.3">
      <c r="A1062" t="s">
        <v>2126</v>
      </c>
      <c r="B1062" t="s">
        <v>288</v>
      </c>
      <c r="D1062" t="s">
        <v>2126</v>
      </c>
      <c r="M1062" t="str">
        <f t="shared" si="141"/>
        <v/>
      </c>
      <c r="O1062" s="49" t="str">
        <f t="shared" si="140"/>
        <v>OK</v>
      </c>
      <c r="P1062" s="49" t="str">
        <f t="shared" si="142"/>
        <v>OK</v>
      </c>
    </row>
    <row r="1063" spans="1:16" ht="19.5" thickTop="1" thickBot="1" x14ac:dyDescent="0.3">
      <c r="A1063" t="s">
        <v>2127</v>
      </c>
      <c r="B1063" t="s">
        <v>288</v>
      </c>
      <c r="D1063" t="s">
        <v>2127</v>
      </c>
      <c r="E1063" t="s">
        <v>2128</v>
      </c>
      <c r="M1063" t="str">
        <f t="shared" si="141"/>
        <v>https://en.wikipedia.org/wiki/Alternaria_senecionis</v>
      </c>
      <c r="O1063" s="49" t="str">
        <f t="shared" si="140"/>
        <v>OK</v>
      </c>
      <c r="P1063" s="49" t="str">
        <f t="shared" si="142"/>
        <v>OK</v>
      </c>
    </row>
    <row r="1064" spans="1:16" ht="19.5" thickTop="1" thickBot="1" x14ac:dyDescent="0.3">
      <c r="A1064" t="s">
        <v>2129</v>
      </c>
      <c r="B1064" t="s">
        <v>288</v>
      </c>
      <c r="D1064" t="s">
        <v>2129</v>
      </c>
      <c r="M1064" t="str">
        <f t="shared" si="141"/>
        <v/>
      </c>
      <c r="O1064" s="49" t="str">
        <f t="shared" si="140"/>
        <v>OK</v>
      </c>
      <c r="P1064" s="49" t="str">
        <f t="shared" si="142"/>
        <v>OK</v>
      </c>
    </row>
    <row r="1065" spans="1:16" ht="19.5" thickTop="1" thickBot="1" x14ac:dyDescent="0.3">
      <c r="A1065" t="s">
        <v>2130</v>
      </c>
      <c r="B1065" t="s">
        <v>288</v>
      </c>
      <c r="D1065" t="s">
        <v>2130</v>
      </c>
      <c r="M1065" t="str">
        <f t="shared" si="141"/>
        <v/>
      </c>
      <c r="O1065" s="49" t="str">
        <f t="shared" si="140"/>
        <v>OK</v>
      </c>
      <c r="P1065" s="49" t="str">
        <f t="shared" si="142"/>
        <v>OK</v>
      </c>
    </row>
    <row r="1066" spans="1:16" ht="19.5" thickTop="1" thickBot="1" x14ac:dyDescent="0.3">
      <c r="A1066" t="s">
        <v>2131</v>
      </c>
      <c r="B1066" t="s">
        <v>288</v>
      </c>
      <c r="D1066" t="s">
        <v>2131</v>
      </c>
      <c r="M1066" t="str">
        <f t="shared" si="141"/>
        <v/>
      </c>
      <c r="O1066" s="49" t="str">
        <f t="shared" si="140"/>
        <v>OK</v>
      </c>
      <c r="P1066" s="49" t="str">
        <f t="shared" si="142"/>
        <v>OK</v>
      </c>
    </row>
    <row r="1067" spans="1:16" ht="19.5" thickTop="1" thickBot="1" x14ac:dyDescent="0.3">
      <c r="A1067" t="s">
        <v>2132</v>
      </c>
      <c r="B1067" t="s">
        <v>288</v>
      </c>
      <c r="D1067" t="s">
        <v>2132</v>
      </c>
      <c r="M1067" t="str">
        <f t="shared" si="141"/>
        <v/>
      </c>
      <c r="O1067" s="49" t="str">
        <f t="shared" si="140"/>
        <v>OK</v>
      </c>
      <c r="P1067" s="49" t="str">
        <f t="shared" si="142"/>
        <v>OK</v>
      </c>
    </row>
    <row r="1068" spans="1:16" ht="19.5" thickTop="1" thickBot="1" x14ac:dyDescent="0.3">
      <c r="A1068" t="s">
        <v>2133</v>
      </c>
      <c r="B1068" t="s">
        <v>288</v>
      </c>
      <c r="D1068" t="s">
        <v>2133</v>
      </c>
      <c r="M1068" t="str">
        <f t="shared" si="141"/>
        <v/>
      </c>
      <c r="O1068" s="49" t="str">
        <f t="shared" si="140"/>
        <v>OK</v>
      </c>
      <c r="P1068" s="49" t="str">
        <f t="shared" si="142"/>
        <v>OK</v>
      </c>
    </row>
    <row r="1069" spans="1:16" ht="19.5" thickTop="1" thickBot="1" x14ac:dyDescent="0.3">
      <c r="A1069" t="s">
        <v>2134</v>
      </c>
      <c r="B1069" t="s">
        <v>288</v>
      </c>
      <c r="D1069" t="s">
        <v>2134</v>
      </c>
      <c r="M1069" t="str">
        <f t="shared" si="141"/>
        <v/>
      </c>
      <c r="O1069" s="49" t="str">
        <f t="shared" si="140"/>
        <v>OK</v>
      </c>
      <c r="P1069" s="49" t="str">
        <f t="shared" si="142"/>
        <v>OK</v>
      </c>
    </row>
    <row r="1070" spans="1:16" ht="19.5" thickTop="1" thickBot="1" x14ac:dyDescent="0.3">
      <c r="A1070" t="s">
        <v>2135</v>
      </c>
      <c r="B1070" t="s">
        <v>288</v>
      </c>
      <c r="D1070" t="s">
        <v>2135</v>
      </c>
      <c r="M1070" t="str">
        <f t="shared" si="141"/>
        <v/>
      </c>
      <c r="O1070" s="49" t="str">
        <f t="shared" si="140"/>
        <v>OK</v>
      </c>
      <c r="P1070" s="49" t="str">
        <f t="shared" si="142"/>
        <v>OK</v>
      </c>
    </row>
    <row r="1071" spans="1:16" ht="19.5" thickTop="1" thickBot="1" x14ac:dyDescent="0.3">
      <c r="A1071" t="s">
        <v>2136</v>
      </c>
      <c r="B1071" t="s">
        <v>288</v>
      </c>
      <c r="D1071" t="s">
        <v>2136</v>
      </c>
      <c r="M1071" t="str">
        <f t="shared" si="141"/>
        <v/>
      </c>
      <c r="O1071" s="49" t="str">
        <f t="shared" si="140"/>
        <v>OK</v>
      </c>
      <c r="P1071" s="49" t="str">
        <f t="shared" si="142"/>
        <v>OK</v>
      </c>
    </row>
    <row r="1072" spans="1:16" ht="19.5" thickTop="1" thickBot="1" x14ac:dyDescent="0.3">
      <c r="A1072" t="s">
        <v>2137</v>
      </c>
      <c r="B1072" t="s">
        <v>288</v>
      </c>
      <c r="D1072" t="s">
        <v>2137</v>
      </c>
      <c r="M1072" t="str">
        <f t="shared" si="141"/>
        <v/>
      </c>
      <c r="O1072" s="49" t="str">
        <f t="shared" si="140"/>
        <v>OK</v>
      </c>
      <c r="P1072" s="49" t="str">
        <f t="shared" si="142"/>
        <v>OK</v>
      </c>
    </row>
    <row r="1073" spans="1:16" ht="19.5" thickTop="1" thickBot="1" x14ac:dyDescent="0.3">
      <c r="A1073" t="s">
        <v>2138</v>
      </c>
      <c r="B1073" t="s">
        <v>288</v>
      </c>
      <c r="D1073" t="s">
        <v>2138</v>
      </c>
      <c r="M1073" t="str">
        <f t="shared" si="141"/>
        <v/>
      </c>
      <c r="O1073" s="49" t="str">
        <f t="shared" si="140"/>
        <v>OK</v>
      </c>
      <c r="P1073" s="49" t="str">
        <f t="shared" si="142"/>
        <v>OK</v>
      </c>
    </row>
    <row r="1074" spans="1:16" ht="19.5" thickTop="1" thickBot="1" x14ac:dyDescent="0.3">
      <c r="A1074" t="s">
        <v>2139</v>
      </c>
      <c r="B1074" t="s">
        <v>288</v>
      </c>
      <c r="D1074" t="s">
        <v>2139</v>
      </c>
      <c r="M1074" t="str">
        <f t="shared" si="141"/>
        <v/>
      </c>
      <c r="O1074" s="49" t="str">
        <f t="shared" si="140"/>
        <v>OK</v>
      </c>
      <c r="P1074" s="49" t="str">
        <f t="shared" si="142"/>
        <v>OK</v>
      </c>
    </row>
    <row r="1075" spans="1:16" ht="19.5" thickTop="1" thickBot="1" x14ac:dyDescent="0.3">
      <c r="A1075" t="s">
        <v>2140</v>
      </c>
      <c r="B1075" t="s">
        <v>288</v>
      </c>
      <c r="D1075" t="s">
        <v>2140</v>
      </c>
      <c r="M1075" t="str">
        <f t="shared" si="141"/>
        <v/>
      </c>
      <c r="O1075" s="49" t="str">
        <f t="shared" si="140"/>
        <v>OK</v>
      </c>
      <c r="P1075" s="49" t="str">
        <f t="shared" si="142"/>
        <v>OK</v>
      </c>
    </row>
    <row r="1076" spans="1:16" ht="19.5" thickTop="1" thickBot="1" x14ac:dyDescent="0.3">
      <c r="A1076" t="s">
        <v>2141</v>
      </c>
      <c r="B1076" t="s">
        <v>288</v>
      </c>
      <c r="D1076" t="s">
        <v>2141</v>
      </c>
      <c r="M1076" t="str">
        <f t="shared" si="141"/>
        <v/>
      </c>
      <c r="O1076" s="49" t="str">
        <f t="shared" si="140"/>
        <v>OK</v>
      </c>
      <c r="P1076" s="49" t="str">
        <f t="shared" si="142"/>
        <v>OK</v>
      </c>
    </row>
    <row r="1077" spans="1:16" ht="19.5" thickTop="1" thickBot="1" x14ac:dyDescent="0.3">
      <c r="A1077" t="s">
        <v>2142</v>
      </c>
      <c r="B1077" t="s">
        <v>288</v>
      </c>
      <c r="D1077" t="s">
        <v>2142</v>
      </c>
      <c r="M1077" t="str">
        <f t="shared" si="141"/>
        <v/>
      </c>
      <c r="O1077" s="49" t="str">
        <f t="shared" si="140"/>
        <v>OK</v>
      </c>
      <c r="P1077" s="49" t="str">
        <f t="shared" si="142"/>
        <v>OK</v>
      </c>
    </row>
    <row r="1078" spans="1:16" ht="19.5" thickTop="1" thickBot="1" x14ac:dyDescent="0.3">
      <c r="A1078" t="s">
        <v>2143</v>
      </c>
      <c r="B1078" t="s">
        <v>288</v>
      </c>
      <c r="D1078" t="s">
        <v>2143</v>
      </c>
      <c r="M1078" t="str">
        <f t="shared" si="141"/>
        <v/>
      </c>
      <c r="O1078" s="49" t="str">
        <f t="shared" si="140"/>
        <v>OK</v>
      </c>
      <c r="P1078" s="49" t="str">
        <f t="shared" si="142"/>
        <v>OK</v>
      </c>
    </row>
    <row r="1079" spans="1:16" ht="19.5" thickTop="1" thickBot="1" x14ac:dyDescent="0.3">
      <c r="A1079" t="s">
        <v>2144</v>
      </c>
      <c r="B1079" t="s">
        <v>288</v>
      </c>
      <c r="D1079" t="s">
        <v>2144</v>
      </c>
      <c r="E1079" t="s">
        <v>2145</v>
      </c>
      <c r="M1079" t="str">
        <f t="shared" si="141"/>
        <v>https://en.wikipedia.org/wiki/Alternaria_solani</v>
      </c>
      <c r="O1079" s="49" t="str">
        <f t="shared" si="140"/>
        <v>OK</v>
      </c>
      <c r="P1079" s="49" t="str">
        <f t="shared" si="142"/>
        <v>OK</v>
      </c>
    </row>
    <row r="1080" spans="1:16" ht="19.5" thickTop="1" thickBot="1" x14ac:dyDescent="0.3">
      <c r="A1080" t="s">
        <v>2146</v>
      </c>
      <c r="B1080" t="s">
        <v>288</v>
      </c>
      <c r="D1080" t="s">
        <v>2146</v>
      </c>
      <c r="M1080" t="str">
        <f t="shared" si="141"/>
        <v/>
      </c>
      <c r="O1080" s="49" t="str">
        <f t="shared" si="140"/>
        <v>OK</v>
      </c>
      <c r="P1080" s="49" t="str">
        <f t="shared" si="142"/>
        <v>OK</v>
      </c>
    </row>
    <row r="1081" spans="1:16" ht="19.5" thickTop="1" thickBot="1" x14ac:dyDescent="0.3">
      <c r="A1081" t="s">
        <v>2147</v>
      </c>
      <c r="B1081" t="s">
        <v>288</v>
      </c>
      <c r="D1081" t="s">
        <v>2147</v>
      </c>
      <c r="M1081" t="str">
        <f t="shared" si="141"/>
        <v/>
      </c>
      <c r="O1081" s="49" t="str">
        <f t="shared" si="140"/>
        <v>OK</v>
      </c>
      <c r="P1081" s="49" t="str">
        <f t="shared" si="142"/>
        <v>OK</v>
      </c>
    </row>
    <row r="1082" spans="1:16" ht="19.5" thickTop="1" thickBot="1" x14ac:dyDescent="0.3">
      <c r="A1082" t="s">
        <v>2148</v>
      </c>
      <c r="B1082" t="s">
        <v>288</v>
      </c>
      <c r="D1082" t="s">
        <v>2148</v>
      </c>
      <c r="M1082" t="str">
        <f t="shared" si="141"/>
        <v/>
      </c>
      <c r="O1082" s="49" t="str">
        <f t="shared" si="140"/>
        <v>OK</v>
      </c>
      <c r="P1082" s="49" t="str">
        <f t="shared" si="142"/>
        <v>OK</v>
      </c>
    </row>
    <row r="1083" spans="1:16" ht="19.5" thickTop="1" thickBot="1" x14ac:dyDescent="0.3">
      <c r="A1083" t="s">
        <v>2149</v>
      </c>
      <c r="B1083" t="s">
        <v>288</v>
      </c>
      <c r="D1083" t="s">
        <v>2149</v>
      </c>
      <c r="M1083" t="str">
        <f t="shared" si="141"/>
        <v/>
      </c>
      <c r="O1083" s="49" t="str">
        <f t="shared" si="140"/>
        <v>OK</v>
      </c>
      <c r="P1083" s="49" t="str">
        <f t="shared" si="142"/>
        <v>OK</v>
      </c>
    </row>
    <row r="1084" spans="1:16" ht="19.5" thickTop="1" thickBot="1" x14ac:dyDescent="0.3">
      <c r="A1084" t="s">
        <v>2150</v>
      </c>
      <c r="B1084" t="s">
        <v>288</v>
      </c>
      <c r="D1084" t="s">
        <v>2150</v>
      </c>
      <c r="M1084" t="str">
        <f t="shared" si="141"/>
        <v/>
      </c>
      <c r="O1084" s="49" t="str">
        <f t="shared" si="140"/>
        <v>OK</v>
      </c>
      <c r="P1084" s="49" t="str">
        <f t="shared" si="142"/>
        <v>OK</v>
      </c>
    </row>
    <row r="1085" spans="1:16" ht="19.5" thickTop="1" thickBot="1" x14ac:dyDescent="0.3">
      <c r="A1085" t="s">
        <v>2151</v>
      </c>
      <c r="B1085" t="s">
        <v>288</v>
      </c>
      <c r="D1085" t="s">
        <v>2151</v>
      </c>
      <c r="E1085" t="s">
        <v>2152</v>
      </c>
      <c r="M1085" t="str">
        <f t="shared" si="141"/>
        <v>https://en.wikipedia.org/wiki/Alternaria_sonchi</v>
      </c>
      <c r="O1085" s="49" t="str">
        <f t="shared" si="140"/>
        <v>OK</v>
      </c>
      <c r="P1085" s="49" t="str">
        <f t="shared" si="142"/>
        <v>OK</v>
      </c>
    </row>
    <row r="1086" spans="1:16" ht="19.5" thickTop="1" thickBot="1" x14ac:dyDescent="0.3">
      <c r="A1086" t="s">
        <v>2153</v>
      </c>
      <c r="B1086" t="s">
        <v>288</v>
      </c>
      <c r="D1086" t="s">
        <v>2153</v>
      </c>
      <c r="M1086" t="str">
        <f t="shared" si="141"/>
        <v/>
      </c>
      <c r="O1086" s="49" t="str">
        <f t="shared" si="140"/>
        <v>OK</v>
      </c>
      <c r="P1086" s="49" t="str">
        <f t="shared" si="142"/>
        <v>OK</v>
      </c>
    </row>
    <row r="1087" spans="1:16" ht="19.5" thickTop="1" thickBot="1" x14ac:dyDescent="0.3">
      <c r="A1087" t="s">
        <v>2154</v>
      </c>
      <c r="B1087" t="s">
        <v>288</v>
      </c>
      <c r="D1087" t="s">
        <v>2154</v>
      </c>
      <c r="M1087" t="str">
        <f t="shared" si="141"/>
        <v/>
      </c>
      <c r="O1087" s="49" t="str">
        <f t="shared" si="140"/>
        <v>OK</v>
      </c>
      <c r="P1087" s="49" t="str">
        <f t="shared" si="142"/>
        <v>OK</v>
      </c>
    </row>
    <row r="1088" spans="1:16" ht="19.5" thickTop="1" thickBot="1" x14ac:dyDescent="0.3">
      <c r="A1088" t="s">
        <v>2155</v>
      </c>
      <c r="B1088" t="s">
        <v>288</v>
      </c>
      <c r="D1088" t="s">
        <v>2155</v>
      </c>
      <c r="M1088" t="str">
        <f t="shared" si="141"/>
        <v/>
      </c>
      <c r="O1088" s="49" t="str">
        <f t="shared" si="140"/>
        <v>OK</v>
      </c>
      <c r="P1088" s="49" t="str">
        <f t="shared" si="142"/>
        <v>OK</v>
      </c>
    </row>
    <row r="1089" spans="1:16" ht="19.5" thickTop="1" thickBot="1" x14ac:dyDescent="0.3">
      <c r="A1089" t="s">
        <v>2156</v>
      </c>
      <c r="B1089" t="s">
        <v>288</v>
      </c>
      <c r="D1089" t="s">
        <v>2156</v>
      </c>
      <c r="M1089" t="str">
        <f t="shared" si="141"/>
        <v/>
      </c>
      <c r="O1089" s="49" t="str">
        <f t="shared" si="140"/>
        <v>OK</v>
      </c>
      <c r="P1089" s="49" t="str">
        <f t="shared" si="142"/>
        <v>OK</v>
      </c>
    </row>
    <row r="1090" spans="1:16" ht="19.5" thickTop="1" thickBot="1" x14ac:dyDescent="0.3">
      <c r="A1090" t="s">
        <v>2157</v>
      </c>
      <c r="B1090" t="s">
        <v>288</v>
      </c>
      <c r="D1090" t="s">
        <v>2157</v>
      </c>
      <c r="M1090" t="str">
        <f t="shared" si="141"/>
        <v/>
      </c>
      <c r="O1090" s="49" t="str">
        <f t="shared" si="140"/>
        <v>OK</v>
      </c>
      <c r="P1090" s="49" t="str">
        <f t="shared" si="142"/>
        <v>OK</v>
      </c>
    </row>
    <row r="1091" spans="1:16" ht="19.5" thickTop="1" thickBot="1" x14ac:dyDescent="0.3">
      <c r="A1091" t="s">
        <v>2158</v>
      </c>
      <c r="B1091" t="s">
        <v>288</v>
      </c>
      <c r="D1091" t="s">
        <v>2158</v>
      </c>
      <c r="M1091" t="str">
        <f t="shared" si="141"/>
        <v/>
      </c>
      <c r="O1091" s="49" t="str">
        <f t="shared" si="140"/>
        <v>OK</v>
      </c>
      <c r="P1091" s="49" t="str">
        <f t="shared" si="142"/>
        <v>OK</v>
      </c>
    </row>
    <row r="1092" spans="1:16" ht="19.5" thickTop="1" thickBot="1" x14ac:dyDescent="0.3">
      <c r="A1092" t="s">
        <v>2159</v>
      </c>
      <c r="B1092" t="s">
        <v>288</v>
      </c>
      <c r="D1092" t="s">
        <v>2159</v>
      </c>
      <c r="M1092" t="str">
        <f t="shared" si="141"/>
        <v/>
      </c>
      <c r="O1092" s="49" t="str">
        <f t="shared" ref="O1092:O1155" si="143">IF(A1092=A1091, "ERROR","OK")</f>
        <v>OK</v>
      </c>
      <c r="P1092" s="49" t="str">
        <f t="shared" si="142"/>
        <v>OK</v>
      </c>
    </row>
    <row r="1093" spans="1:16" ht="19.5" thickTop="1" thickBot="1" x14ac:dyDescent="0.3">
      <c r="A1093" t="s">
        <v>2160</v>
      </c>
      <c r="B1093" t="s">
        <v>288</v>
      </c>
      <c r="D1093" t="s">
        <v>2160</v>
      </c>
      <c r="M1093" t="str">
        <f t="shared" si="141"/>
        <v/>
      </c>
      <c r="O1093" s="49" t="str">
        <f t="shared" si="143"/>
        <v>OK</v>
      </c>
      <c r="P1093" s="49" t="str">
        <f t="shared" si="142"/>
        <v>OK</v>
      </c>
    </row>
    <row r="1094" spans="1:16" ht="19.5" thickTop="1" thickBot="1" x14ac:dyDescent="0.3">
      <c r="A1094" t="s">
        <v>2161</v>
      </c>
      <c r="B1094" t="s">
        <v>288</v>
      </c>
      <c r="D1094" t="s">
        <v>2161</v>
      </c>
      <c r="M1094" t="str">
        <f t="shared" si="141"/>
        <v/>
      </c>
      <c r="O1094" s="49" t="str">
        <f t="shared" si="143"/>
        <v>OK</v>
      </c>
      <c r="P1094" s="49" t="str">
        <f t="shared" si="142"/>
        <v>OK</v>
      </c>
    </row>
    <row r="1095" spans="1:16" ht="19.5" thickTop="1" thickBot="1" x14ac:dyDescent="0.3">
      <c r="A1095" t="s">
        <v>2162</v>
      </c>
      <c r="B1095" t="s">
        <v>288</v>
      </c>
      <c r="D1095" t="s">
        <v>2162</v>
      </c>
      <c r="M1095" t="str">
        <f t="shared" si="141"/>
        <v/>
      </c>
      <c r="O1095" s="49" t="str">
        <f t="shared" si="143"/>
        <v>OK</v>
      </c>
      <c r="P1095" s="49" t="str">
        <f t="shared" si="142"/>
        <v>OK</v>
      </c>
    </row>
    <row r="1096" spans="1:16" ht="19.5" thickTop="1" thickBot="1" x14ac:dyDescent="0.3">
      <c r="A1096" t="s">
        <v>2163</v>
      </c>
      <c r="B1096" t="s">
        <v>288</v>
      </c>
      <c r="D1096" t="s">
        <v>2163</v>
      </c>
      <c r="M1096" t="str">
        <f t="shared" si="141"/>
        <v/>
      </c>
      <c r="O1096" s="49" t="str">
        <f t="shared" si="143"/>
        <v>OK</v>
      </c>
      <c r="P1096" s="49" t="str">
        <f t="shared" si="142"/>
        <v>OK</v>
      </c>
    </row>
    <row r="1097" spans="1:16" ht="19.5" thickTop="1" thickBot="1" x14ac:dyDescent="0.3">
      <c r="A1097" t="s">
        <v>2164</v>
      </c>
      <c r="B1097" t="s">
        <v>288</v>
      </c>
      <c r="D1097" t="s">
        <v>2164</v>
      </c>
      <c r="M1097" t="str">
        <f t="shared" si="141"/>
        <v/>
      </c>
      <c r="O1097" s="49" t="str">
        <f t="shared" si="143"/>
        <v>OK</v>
      </c>
      <c r="P1097" s="49" t="str">
        <f t="shared" si="142"/>
        <v>OK</v>
      </c>
    </row>
    <row r="1098" spans="1:16" ht="19.5" thickTop="1" thickBot="1" x14ac:dyDescent="0.3">
      <c r="A1098" t="s">
        <v>2165</v>
      </c>
      <c r="B1098" t="s">
        <v>288</v>
      </c>
      <c r="D1098" t="s">
        <v>2165</v>
      </c>
      <c r="M1098" t="str">
        <f t="shared" si="141"/>
        <v/>
      </c>
      <c r="O1098" s="49" t="str">
        <f t="shared" si="143"/>
        <v>OK</v>
      </c>
      <c r="P1098" s="49" t="str">
        <f t="shared" si="142"/>
        <v>OK</v>
      </c>
    </row>
    <row r="1099" spans="1:16" ht="19.5" thickTop="1" thickBot="1" x14ac:dyDescent="0.3">
      <c r="A1099" t="s">
        <v>2166</v>
      </c>
      <c r="B1099" t="s">
        <v>288</v>
      </c>
      <c r="D1099" t="s">
        <v>2166</v>
      </c>
      <c r="M1099" t="str">
        <f t="shared" si="141"/>
        <v/>
      </c>
      <c r="O1099" s="49" t="str">
        <f t="shared" si="143"/>
        <v>OK</v>
      </c>
      <c r="P1099" s="49" t="str">
        <f t="shared" si="142"/>
        <v>OK</v>
      </c>
    </row>
    <row r="1100" spans="1:16" ht="19.5" thickTop="1" thickBot="1" x14ac:dyDescent="0.3">
      <c r="A1100" t="s">
        <v>2167</v>
      </c>
      <c r="B1100" t="s">
        <v>288</v>
      </c>
      <c r="D1100" t="s">
        <v>2167</v>
      </c>
      <c r="M1100" t="str">
        <f t="shared" si="141"/>
        <v/>
      </c>
      <c r="O1100" s="49" t="str">
        <f t="shared" si="143"/>
        <v>OK</v>
      </c>
      <c r="P1100" s="49" t="str">
        <f t="shared" si="142"/>
        <v>OK</v>
      </c>
    </row>
    <row r="1101" spans="1:16" ht="19.5" thickTop="1" thickBot="1" x14ac:dyDescent="0.3">
      <c r="A1101" t="s">
        <v>2168</v>
      </c>
      <c r="B1101" t="s">
        <v>288</v>
      </c>
      <c r="D1101" t="s">
        <v>2168</v>
      </c>
      <c r="M1101" t="str">
        <f t="shared" si="141"/>
        <v/>
      </c>
      <c r="O1101" s="49" t="str">
        <f t="shared" si="143"/>
        <v>OK</v>
      </c>
      <c r="P1101" s="49" t="str">
        <f t="shared" si="142"/>
        <v>OK</v>
      </c>
    </row>
    <row r="1102" spans="1:16" ht="19.5" thickTop="1" thickBot="1" x14ac:dyDescent="0.3">
      <c r="A1102" t="s">
        <v>2169</v>
      </c>
      <c r="B1102" t="s">
        <v>288</v>
      </c>
      <c r="D1102" t="s">
        <v>2169</v>
      </c>
      <c r="M1102" t="str">
        <f t="shared" si="141"/>
        <v/>
      </c>
      <c r="O1102" s="49" t="str">
        <f t="shared" si="143"/>
        <v>OK</v>
      </c>
      <c r="P1102" s="49" t="str">
        <f t="shared" si="142"/>
        <v>OK</v>
      </c>
    </row>
    <row r="1103" spans="1:16" ht="19.5" thickTop="1" thickBot="1" x14ac:dyDescent="0.3">
      <c r="A1103" t="s">
        <v>2170</v>
      </c>
      <c r="B1103" t="s">
        <v>288</v>
      </c>
      <c r="D1103" t="s">
        <v>2170</v>
      </c>
      <c r="M1103" t="str">
        <f t="shared" si="141"/>
        <v/>
      </c>
      <c r="O1103" s="49" t="str">
        <f t="shared" si="143"/>
        <v>OK</v>
      </c>
      <c r="P1103" s="49" t="str">
        <f t="shared" si="142"/>
        <v>OK</v>
      </c>
    </row>
    <row r="1104" spans="1:16" ht="19.5" thickTop="1" thickBot="1" x14ac:dyDescent="0.3">
      <c r="A1104" t="s">
        <v>2171</v>
      </c>
      <c r="B1104" t="s">
        <v>288</v>
      </c>
      <c r="D1104" t="s">
        <v>2171</v>
      </c>
      <c r="M1104" t="str">
        <f t="shared" si="141"/>
        <v/>
      </c>
      <c r="O1104" s="49" t="str">
        <f t="shared" si="143"/>
        <v>OK</v>
      </c>
      <c r="P1104" s="49" t="str">
        <f t="shared" si="142"/>
        <v>OK</v>
      </c>
    </row>
    <row r="1105" spans="1:16" ht="19.5" thickTop="1" thickBot="1" x14ac:dyDescent="0.3">
      <c r="A1105" t="s">
        <v>2172</v>
      </c>
      <c r="B1105" t="s">
        <v>288</v>
      </c>
      <c r="D1105" t="s">
        <v>2172</v>
      </c>
      <c r="M1105" t="str">
        <f t="shared" si="141"/>
        <v/>
      </c>
      <c r="O1105" s="49" t="str">
        <f t="shared" si="143"/>
        <v>OK</v>
      </c>
      <c r="P1105" s="49" t="str">
        <f t="shared" si="142"/>
        <v>OK</v>
      </c>
    </row>
    <row r="1106" spans="1:16" ht="19.5" thickTop="1" thickBot="1" x14ac:dyDescent="0.3">
      <c r="A1106" t="s">
        <v>2173</v>
      </c>
      <c r="B1106" t="s">
        <v>288</v>
      </c>
      <c r="D1106" t="s">
        <v>2173</v>
      </c>
      <c r="E1106" t="s">
        <v>2174</v>
      </c>
      <c r="M1106" t="str">
        <f t="shared" ref="M1106:M1158" si="144">IF(E1106&lt;&gt; "",  "https://en.wikipedia.org" &amp; E1106, "")</f>
        <v>https://en.wikipedia.org/wiki/Alternaria_tenuissima</v>
      </c>
      <c r="O1106" s="49" t="str">
        <f t="shared" si="143"/>
        <v>OK</v>
      </c>
      <c r="P1106" s="49" t="str">
        <f t="shared" si="142"/>
        <v>OK</v>
      </c>
    </row>
    <row r="1107" spans="1:16" ht="19.5" thickTop="1" thickBot="1" x14ac:dyDescent="0.3">
      <c r="A1107" t="s">
        <v>2175</v>
      </c>
      <c r="B1107" t="s">
        <v>288</v>
      </c>
      <c r="D1107" t="s">
        <v>2175</v>
      </c>
      <c r="M1107" t="str">
        <f t="shared" si="144"/>
        <v/>
      </c>
      <c r="O1107" s="49" t="str">
        <f t="shared" si="143"/>
        <v>OK</v>
      </c>
      <c r="P1107" s="49" t="str">
        <f t="shared" si="142"/>
        <v>OK</v>
      </c>
    </row>
    <row r="1108" spans="1:16" ht="19.5" thickTop="1" thickBot="1" x14ac:dyDescent="0.3">
      <c r="A1108" t="s">
        <v>2176</v>
      </c>
      <c r="B1108" t="s">
        <v>288</v>
      </c>
      <c r="D1108" t="s">
        <v>2176</v>
      </c>
      <c r="M1108" t="str">
        <f t="shared" si="144"/>
        <v/>
      </c>
      <c r="O1108" s="49" t="str">
        <f t="shared" si="143"/>
        <v>OK</v>
      </c>
      <c r="P1108" s="49" t="str">
        <f t="shared" si="142"/>
        <v>OK</v>
      </c>
    </row>
    <row r="1109" spans="1:16" ht="19.5" thickTop="1" thickBot="1" x14ac:dyDescent="0.3">
      <c r="A1109" t="s">
        <v>2177</v>
      </c>
      <c r="B1109" t="s">
        <v>288</v>
      </c>
      <c r="D1109" t="s">
        <v>2177</v>
      </c>
      <c r="M1109" t="str">
        <f t="shared" si="144"/>
        <v/>
      </c>
      <c r="O1109" s="49" t="str">
        <f t="shared" si="143"/>
        <v>OK</v>
      </c>
      <c r="P1109" s="49" t="str">
        <f t="shared" si="142"/>
        <v>OK</v>
      </c>
    </row>
    <row r="1110" spans="1:16" ht="19.5" thickTop="1" thickBot="1" x14ac:dyDescent="0.3">
      <c r="A1110" t="s">
        <v>2178</v>
      </c>
      <c r="B1110" t="s">
        <v>288</v>
      </c>
      <c r="D1110" t="s">
        <v>2178</v>
      </c>
      <c r="M1110" t="str">
        <f t="shared" si="144"/>
        <v/>
      </c>
      <c r="O1110" s="49" t="str">
        <f t="shared" si="143"/>
        <v>OK</v>
      </c>
      <c r="P1110" s="49" t="str">
        <f t="shared" si="142"/>
        <v>OK</v>
      </c>
    </row>
    <row r="1111" spans="1:16" ht="19.5" thickTop="1" thickBot="1" x14ac:dyDescent="0.3">
      <c r="A1111" t="s">
        <v>2179</v>
      </c>
      <c r="B1111" t="s">
        <v>288</v>
      </c>
      <c r="D1111" t="s">
        <v>2179</v>
      </c>
      <c r="M1111" t="str">
        <f t="shared" si="144"/>
        <v/>
      </c>
      <c r="O1111" s="49" t="str">
        <f t="shared" si="143"/>
        <v>OK</v>
      </c>
      <c r="P1111" s="49" t="str">
        <f t="shared" si="142"/>
        <v>OK</v>
      </c>
    </row>
    <row r="1112" spans="1:16" ht="19.5" thickTop="1" thickBot="1" x14ac:dyDescent="0.3">
      <c r="A1112" t="s">
        <v>2180</v>
      </c>
      <c r="B1112" t="s">
        <v>288</v>
      </c>
      <c r="D1112" t="s">
        <v>2180</v>
      </c>
      <c r="M1112" t="str">
        <f t="shared" si="144"/>
        <v/>
      </c>
      <c r="O1112" s="49" t="str">
        <f t="shared" si="143"/>
        <v>OK</v>
      </c>
      <c r="P1112" s="49" t="str">
        <f t="shared" si="142"/>
        <v>OK</v>
      </c>
    </row>
    <row r="1113" spans="1:16" ht="19.5" thickTop="1" thickBot="1" x14ac:dyDescent="0.3">
      <c r="A1113" t="s">
        <v>2181</v>
      </c>
      <c r="B1113" t="s">
        <v>288</v>
      </c>
      <c r="D1113" t="s">
        <v>2181</v>
      </c>
      <c r="M1113" t="str">
        <f t="shared" si="144"/>
        <v/>
      </c>
      <c r="O1113" s="49" t="str">
        <f t="shared" si="143"/>
        <v>OK</v>
      </c>
      <c r="P1113" s="49" t="str">
        <f t="shared" si="142"/>
        <v>OK</v>
      </c>
    </row>
    <row r="1114" spans="1:16" ht="19.5" thickTop="1" thickBot="1" x14ac:dyDescent="0.3">
      <c r="A1114" t="s">
        <v>2182</v>
      </c>
      <c r="B1114" t="s">
        <v>288</v>
      </c>
      <c r="D1114" t="s">
        <v>2182</v>
      </c>
      <c r="M1114" t="str">
        <f t="shared" si="144"/>
        <v/>
      </c>
      <c r="O1114" s="49" t="str">
        <f t="shared" si="143"/>
        <v>OK</v>
      </c>
      <c r="P1114" s="49" t="str">
        <f t="shared" si="142"/>
        <v>OK</v>
      </c>
    </row>
    <row r="1115" spans="1:16" ht="19.5" thickTop="1" thickBot="1" x14ac:dyDescent="0.3">
      <c r="A1115" t="s">
        <v>2183</v>
      </c>
      <c r="B1115" t="s">
        <v>288</v>
      </c>
      <c r="D1115" t="s">
        <v>2183</v>
      </c>
      <c r="M1115" t="str">
        <f t="shared" si="144"/>
        <v/>
      </c>
      <c r="O1115" s="49" t="str">
        <f t="shared" si="143"/>
        <v>OK</v>
      </c>
      <c r="P1115" s="49" t="str">
        <f t="shared" si="142"/>
        <v>OK</v>
      </c>
    </row>
    <row r="1116" spans="1:16" ht="19.5" thickTop="1" thickBot="1" x14ac:dyDescent="0.3">
      <c r="A1116" t="s">
        <v>2184</v>
      </c>
      <c r="B1116" t="s">
        <v>288</v>
      </c>
      <c r="D1116" t="s">
        <v>2184</v>
      </c>
      <c r="M1116" t="str">
        <f t="shared" si="144"/>
        <v/>
      </c>
      <c r="O1116" s="49" t="str">
        <f t="shared" si="143"/>
        <v>OK</v>
      </c>
      <c r="P1116" s="49" t="str">
        <f t="shared" si="142"/>
        <v>OK</v>
      </c>
    </row>
    <row r="1117" spans="1:16" ht="19.5" thickTop="1" thickBot="1" x14ac:dyDescent="0.3">
      <c r="A1117" t="s">
        <v>2185</v>
      </c>
      <c r="B1117" t="s">
        <v>288</v>
      </c>
      <c r="D1117" t="s">
        <v>2185</v>
      </c>
      <c r="M1117" t="str">
        <f t="shared" si="144"/>
        <v/>
      </c>
      <c r="O1117" s="49" t="str">
        <f t="shared" si="143"/>
        <v>OK</v>
      </c>
      <c r="P1117" s="49" t="str">
        <f t="shared" si="142"/>
        <v>OK</v>
      </c>
    </row>
    <row r="1118" spans="1:16" ht="19.5" thickTop="1" thickBot="1" x14ac:dyDescent="0.3">
      <c r="A1118" t="s">
        <v>2186</v>
      </c>
      <c r="B1118" t="s">
        <v>288</v>
      </c>
      <c r="D1118" t="s">
        <v>2186</v>
      </c>
      <c r="M1118" t="str">
        <f t="shared" si="144"/>
        <v/>
      </c>
      <c r="O1118" s="49" t="str">
        <f t="shared" si="143"/>
        <v>OK</v>
      </c>
      <c r="P1118" s="49" t="str">
        <f t="shared" si="142"/>
        <v>OK</v>
      </c>
    </row>
    <row r="1119" spans="1:16" ht="19.5" thickTop="1" thickBot="1" x14ac:dyDescent="0.3">
      <c r="A1119" t="s">
        <v>2187</v>
      </c>
      <c r="B1119" t="s">
        <v>288</v>
      </c>
      <c r="D1119" t="s">
        <v>2187</v>
      </c>
      <c r="M1119" t="str">
        <f t="shared" si="144"/>
        <v/>
      </c>
      <c r="O1119" s="49" t="str">
        <f t="shared" si="143"/>
        <v>OK</v>
      </c>
      <c r="P1119" s="49" t="str">
        <f t="shared" si="142"/>
        <v>OK</v>
      </c>
    </row>
    <row r="1120" spans="1:16" ht="19.5" thickTop="1" thickBot="1" x14ac:dyDescent="0.3">
      <c r="A1120" t="s">
        <v>2188</v>
      </c>
      <c r="B1120" t="s">
        <v>288</v>
      </c>
      <c r="D1120" t="s">
        <v>2188</v>
      </c>
      <c r="M1120" t="str">
        <f t="shared" si="144"/>
        <v/>
      </c>
      <c r="O1120" s="49" t="str">
        <f t="shared" si="143"/>
        <v>OK</v>
      </c>
      <c r="P1120" s="49" t="str">
        <f t="shared" si="142"/>
        <v>OK</v>
      </c>
    </row>
    <row r="1121" spans="1:16" ht="19.5" thickTop="1" thickBot="1" x14ac:dyDescent="0.3">
      <c r="A1121" t="s">
        <v>2189</v>
      </c>
      <c r="B1121" t="s">
        <v>288</v>
      </c>
      <c r="D1121" t="s">
        <v>2189</v>
      </c>
      <c r="M1121" t="str">
        <f t="shared" si="144"/>
        <v/>
      </c>
      <c r="O1121" s="49" t="str">
        <f t="shared" si="143"/>
        <v>OK</v>
      </c>
      <c r="P1121" s="49" t="str">
        <f t="shared" si="142"/>
        <v>OK</v>
      </c>
    </row>
    <row r="1122" spans="1:16" ht="19.5" thickTop="1" thickBot="1" x14ac:dyDescent="0.3">
      <c r="A1122" t="s">
        <v>2190</v>
      </c>
      <c r="B1122" t="s">
        <v>288</v>
      </c>
      <c r="D1122" t="s">
        <v>2190</v>
      </c>
      <c r="M1122" t="str">
        <f t="shared" si="144"/>
        <v/>
      </c>
      <c r="O1122" s="49" t="str">
        <f t="shared" si="143"/>
        <v>OK</v>
      </c>
      <c r="P1122" s="49" t="str">
        <f t="shared" si="142"/>
        <v>OK</v>
      </c>
    </row>
    <row r="1123" spans="1:16" ht="19.5" thickTop="1" thickBot="1" x14ac:dyDescent="0.3">
      <c r="A1123" t="s">
        <v>2191</v>
      </c>
      <c r="B1123" t="s">
        <v>288</v>
      </c>
      <c r="D1123" t="s">
        <v>2191</v>
      </c>
      <c r="M1123" t="str">
        <f t="shared" si="144"/>
        <v/>
      </c>
      <c r="O1123" s="49" t="str">
        <f t="shared" si="143"/>
        <v>OK</v>
      </c>
      <c r="P1123" s="49" t="str">
        <f t="shared" si="142"/>
        <v>OK</v>
      </c>
    </row>
    <row r="1124" spans="1:16" ht="19.5" thickTop="1" thickBot="1" x14ac:dyDescent="0.3">
      <c r="A1124" t="s">
        <v>2192</v>
      </c>
      <c r="B1124" t="s">
        <v>288</v>
      </c>
      <c r="D1124" t="s">
        <v>2192</v>
      </c>
      <c r="M1124" t="str">
        <f t="shared" si="144"/>
        <v/>
      </c>
      <c r="O1124" s="49" t="str">
        <f t="shared" si="143"/>
        <v>OK</v>
      </c>
      <c r="P1124" s="49" t="str">
        <f t="shared" ref="P1124:P1158" si="145">IF(B1124="", "ERROR","OK")</f>
        <v>OK</v>
      </c>
    </row>
    <row r="1125" spans="1:16" ht="19.5" thickTop="1" thickBot="1" x14ac:dyDescent="0.3">
      <c r="A1125" t="s">
        <v>2193</v>
      </c>
      <c r="B1125" t="s">
        <v>288</v>
      </c>
      <c r="D1125" t="s">
        <v>2193</v>
      </c>
      <c r="M1125" t="str">
        <f t="shared" si="144"/>
        <v/>
      </c>
      <c r="O1125" s="49" t="str">
        <f t="shared" si="143"/>
        <v>OK</v>
      </c>
      <c r="P1125" s="49" t="str">
        <f t="shared" si="145"/>
        <v>OK</v>
      </c>
    </row>
    <row r="1126" spans="1:16" ht="19.5" thickTop="1" thickBot="1" x14ac:dyDescent="0.3">
      <c r="A1126" t="s">
        <v>2194</v>
      </c>
      <c r="B1126" t="s">
        <v>288</v>
      </c>
      <c r="D1126" t="s">
        <v>2194</v>
      </c>
      <c r="M1126" t="str">
        <f t="shared" si="144"/>
        <v/>
      </c>
      <c r="O1126" s="49" t="str">
        <f t="shared" si="143"/>
        <v>OK</v>
      </c>
      <c r="P1126" s="49" t="str">
        <f t="shared" si="145"/>
        <v>OK</v>
      </c>
    </row>
    <row r="1127" spans="1:16" ht="19.5" thickTop="1" thickBot="1" x14ac:dyDescent="0.3">
      <c r="A1127" t="s">
        <v>2195</v>
      </c>
      <c r="B1127" t="s">
        <v>288</v>
      </c>
      <c r="D1127" t="s">
        <v>2195</v>
      </c>
      <c r="E1127" t="s">
        <v>2196</v>
      </c>
      <c r="M1127" t="str">
        <f t="shared" si="144"/>
        <v>https://en.wikipedia.org/wiki/Alternaria_triticina</v>
      </c>
      <c r="O1127" s="49" t="str">
        <f t="shared" si="143"/>
        <v>OK</v>
      </c>
      <c r="P1127" s="49" t="str">
        <f t="shared" si="145"/>
        <v>OK</v>
      </c>
    </row>
    <row r="1128" spans="1:16" ht="19.5" thickTop="1" thickBot="1" x14ac:dyDescent="0.3">
      <c r="A1128" t="s">
        <v>2197</v>
      </c>
      <c r="B1128" t="s">
        <v>288</v>
      </c>
      <c r="D1128" t="s">
        <v>2197</v>
      </c>
      <c r="M1128" t="str">
        <f t="shared" si="144"/>
        <v/>
      </c>
      <c r="O1128" s="49" t="str">
        <f t="shared" si="143"/>
        <v>OK</v>
      </c>
      <c r="P1128" s="49" t="str">
        <f t="shared" si="145"/>
        <v>OK</v>
      </c>
    </row>
    <row r="1129" spans="1:16" ht="19.5" thickTop="1" thickBot="1" x14ac:dyDescent="0.3">
      <c r="A1129" t="s">
        <v>2198</v>
      </c>
      <c r="B1129" t="s">
        <v>288</v>
      </c>
      <c r="D1129" t="s">
        <v>2198</v>
      </c>
      <c r="M1129" t="str">
        <f t="shared" si="144"/>
        <v/>
      </c>
      <c r="O1129" s="49" t="str">
        <f t="shared" si="143"/>
        <v>OK</v>
      </c>
      <c r="P1129" s="49" t="str">
        <f t="shared" si="145"/>
        <v>OK</v>
      </c>
    </row>
    <row r="1130" spans="1:16" ht="19.5" thickTop="1" thickBot="1" x14ac:dyDescent="0.3">
      <c r="A1130" t="s">
        <v>2199</v>
      </c>
      <c r="B1130" t="s">
        <v>288</v>
      </c>
      <c r="D1130" t="s">
        <v>2199</v>
      </c>
      <c r="M1130" t="str">
        <f t="shared" si="144"/>
        <v/>
      </c>
      <c r="O1130" s="49" t="str">
        <f t="shared" si="143"/>
        <v>OK</v>
      </c>
      <c r="P1130" s="49" t="str">
        <f t="shared" si="145"/>
        <v>OK</v>
      </c>
    </row>
    <row r="1131" spans="1:16" ht="19.5" thickTop="1" thickBot="1" x14ac:dyDescent="0.3">
      <c r="A1131" t="s">
        <v>2200</v>
      </c>
      <c r="B1131" t="s">
        <v>288</v>
      </c>
      <c r="D1131" t="s">
        <v>2200</v>
      </c>
      <c r="M1131" t="str">
        <f t="shared" si="144"/>
        <v/>
      </c>
      <c r="O1131" s="49" t="str">
        <f t="shared" si="143"/>
        <v>OK</v>
      </c>
      <c r="P1131" s="49" t="str">
        <f t="shared" si="145"/>
        <v>OK</v>
      </c>
    </row>
    <row r="1132" spans="1:16" ht="19.5" thickTop="1" thickBot="1" x14ac:dyDescent="0.3">
      <c r="A1132" t="s">
        <v>2201</v>
      </c>
      <c r="B1132" t="s">
        <v>288</v>
      </c>
      <c r="D1132" t="s">
        <v>2201</v>
      </c>
      <c r="M1132" t="str">
        <f t="shared" si="144"/>
        <v/>
      </c>
      <c r="O1132" s="49" t="str">
        <f t="shared" si="143"/>
        <v>OK</v>
      </c>
      <c r="P1132" s="49" t="str">
        <f t="shared" si="145"/>
        <v>OK</v>
      </c>
    </row>
    <row r="1133" spans="1:16" ht="19.5" thickTop="1" thickBot="1" x14ac:dyDescent="0.3">
      <c r="A1133" t="s">
        <v>2202</v>
      </c>
      <c r="B1133" t="s">
        <v>288</v>
      </c>
      <c r="D1133" t="s">
        <v>2202</v>
      </c>
      <c r="M1133" t="str">
        <f t="shared" si="144"/>
        <v/>
      </c>
      <c r="O1133" s="49" t="str">
        <f t="shared" si="143"/>
        <v>OK</v>
      </c>
      <c r="P1133" s="49" t="str">
        <f t="shared" si="145"/>
        <v>OK</v>
      </c>
    </row>
    <row r="1134" spans="1:16" ht="19.5" thickTop="1" thickBot="1" x14ac:dyDescent="0.3">
      <c r="A1134" t="s">
        <v>2203</v>
      </c>
      <c r="B1134" t="s">
        <v>288</v>
      </c>
      <c r="D1134" t="s">
        <v>2203</v>
      </c>
      <c r="M1134" t="str">
        <f t="shared" si="144"/>
        <v/>
      </c>
      <c r="O1134" s="49" t="str">
        <f t="shared" si="143"/>
        <v>OK</v>
      </c>
      <c r="P1134" s="49" t="str">
        <f t="shared" si="145"/>
        <v>OK</v>
      </c>
    </row>
    <row r="1135" spans="1:16" ht="19.5" thickTop="1" thickBot="1" x14ac:dyDescent="0.3">
      <c r="A1135" t="s">
        <v>2204</v>
      </c>
      <c r="B1135" t="s">
        <v>288</v>
      </c>
      <c r="D1135" t="s">
        <v>2204</v>
      </c>
      <c r="M1135" t="str">
        <f t="shared" si="144"/>
        <v/>
      </c>
      <c r="O1135" s="49" t="str">
        <f t="shared" si="143"/>
        <v>OK</v>
      </c>
      <c r="P1135" s="49" t="str">
        <f t="shared" si="145"/>
        <v>OK</v>
      </c>
    </row>
    <row r="1136" spans="1:16" ht="19.5" thickTop="1" thickBot="1" x14ac:dyDescent="0.3">
      <c r="A1136" t="s">
        <v>2205</v>
      </c>
      <c r="B1136" t="s">
        <v>288</v>
      </c>
      <c r="D1136" t="s">
        <v>2205</v>
      </c>
      <c r="M1136" t="str">
        <f t="shared" si="144"/>
        <v/>
      </c>
      <c r="O1136" s="49" t="str">
        <f t="shared" si="143"/>
        <v>OK</v>
      </c>
      <c r="P1136" s="49" t="str">
        <f t="shared" si="145"/>
        <v>OK</v>
      </c>
    </row>
    <row r="1137" spans="1:16" ht="19.5" thickTop="1" thickBot="1" x14ac:dyDescent="0.3">
      <c r="A1137" t="s">
        <v>2206</v>
      </c>
      <c r="B1137" t="s">
        <v>288</v>
      </c>
      <c r="D1137" t="s">
        <v>2206</v>
      </c>
      <c r="M1137" t="str">
        <f t="shared" si="144"/>
        <v/>
      </c>
      <c r="O1137" s="49" t="str">
        <f t="shared" si="143"/>
        <v>OK</v>
      </c>
      <c r="P1137" s="49" t="str">
        <f t="shared" si="145"/>
        <v>OK</v>
      </c>
    </row>
    <row r="1138" spans="1:16" ht="19.5" thickTop="1" thickBot="1" x14ac:dyDescent="0.3">
      <c r="A1138" t="s">
        <v>2207</v>
      </c>
      <c r="B1138" t="s">
        <v>288</v>
      </c>
      <c r="D1138" t="s">
        <v>2207</v>
      </c>
      <c r="M1138" t="str">
        <f t="shared" si="144"/>
        <v/>
      </c>
      <c r="O1138" s="49" t="str">
        <f t="shared" si="143"/>
        <v>OK</v>
      </c>
      <c r="P1138" s="49" t="str">
        <f t="shared" si="145"/>
        <v>OK</v>
      </c>
    </row>
    <row r="1139" spans="1:16" ht="19.5" thickTop="1" thickBot="1" x14ac:dyDescent="0.3">
      <c r="A1139" t="s">
        <v>2208</v>
      </c>
      <c r="B1139" t="s">
        <v>288</v>
      </c>
      <c r="D1139" t="s">
        <v>2208</v>
      </c>
      <c r="M1139" t="str">
        <f t="shared" si="144"/>
        <v/>
      </c>
      <c r="O1139" s="49" t="str">
        <f t="shared" si="143"/>
        <v>OK</v>
      </c>
      <c r="P1139" s="49" t="str">
        <f t="shared" si="145"/>
        <v>OK</v>
      </c>
    </row>
    <row r="1140" spans="1:16" ht="19.5" thickTop="1" thickBot="1" x14ac:dyDescent="0.3">
      <c r="A1140" t="s">
        <v>2209</v>
      </c>
      <c r="B1140" t="s">
        <v>288</v>
      </c>
      <c r="D1140" t="s">
        <v>2209</v>
      </c>
      <c r="M1140" t="str">
        <f t="shared" si="144"/>
        <v/>
      </c>
      <c r="O1140" s="49" t="str">
        <f t="shared" si="143"/>
        <v>OK</v>
      </c>
      <c r="P1140" s="49" t="str">
        <f t="shared" si="145"/>
        <v>OK</v>
      </c>
    </row>
    <row r="1141" spans="1:16" ht="19.5" thickTop="1" thickBot="1" x14ac:dyDescent="0.3">
      <c r="A1141" t="s">
        <v>2210</v>
      </c>
      <c r="B1141" t="s">
        <v>288</v>
      </c>
      <c r="D1141" t="s">
        <v>2210</v>
      </c>
      <c r="M1141" t="str">
        <f t="shared" si="144"/>
        <v/>
      </c>
      <c r="O1141" s="49" t="str">
        <f t="shared" si="143"/>
        <v>OK</v>
      </c>
      <c r="P1141" s="49" t="str">
        <f t="shared" si="145"/>
        <v>OK</v>
      </c>
    </row>
    <row r="1142" spans="1:16" ht="19.5" thickTop="1" thickBot="1" x14ac:dyDescent="0.3">
      <c r="A1142" t="s">
        <v>2211</v>
      </c>
      <c r="B1142" t="s">
        <v>288</v>
      </c>
      <c r="D1142" t="s">
        <v>2211</v>
      </c>
      <c r="M1142" t="str">
        <f t="shared" si="144"/>
        <v/>
      </c>
      <c r="O1142" s="49" t="str">
        <f t="shared" si="143"/>
        <v>OK</v>
      </c>
      <c r="P1142" s="49" t="str">
        <f t="shared" si="145"/>
        <v>OK</v>
      </c>
    </row>
    <row r="1143" spans="1:16" ht="19.5" thickTop="1" thickBot="1" x14ac:dyDescent="0.3">
      <c r="A1143" t="s">
        <v>2212</v>
      </c>
      <c r="B1143" t="s">
        <v>288</v>
      </c>
      <c r="D1143" t="s">
        <v>2212</v>
      </c>
      <c r="M1143" t="str">
        <f t="shared" si="144"/>
        <v/>
      </c>
      <c r="O1143" s="49" t="str">
        <f t="shared" si="143"/>
        <v>OK</v>
      </c>
      <c r="P1143" s="49" t="str">
        <f t="shared" si="145"/>
        <v>OK</v>
      </c>
    </row>
    <row r="1144" spans="1:16" ht="19.5" thickTop="1" thickBot="1" x14ac:dyDescent="0.3">
      <c r="A1144" t="s">
        <v>2213</v>
      </c>
      <c r="B1144" t="s">
        <v>288</v>
      </c>
      <c r="D1144" t="s">
        <v>2213</v>
      </c>
      <c r="M1144" t="str">
        <f t="shared" si="144"/>
        <v/>
      </c>
      <c r="O1144" s="49" t="str">
        <f t="shared" si="143"/>
        <v>OK</v>
      </c>
      <c r="P1144" s="49" t="str">
        <f t="shared" si="145"/>
        <v>OK</v>
      </c>
    </row>
    <row r="1145" spans="1:16" ht="19.5" thickTop="1" thickBot="1" x14ac:dyDescent="0.3">
      <c r="A1145" t="s">
        <v>2214</v>
      </c>
      <c r="B1145" t="s">
        <v>288</v>
      </c>
      <c r="D1145" t="s">
        <v>2214</v>
      </c>
      <c r="M1145" t="str">
        <f t="shared" si="144"/>
        <v/>
      </c>
      <c r="O1145" s="49" t="str">
        <f t="shared" si="143"/>
        <v>OK</v>
      </c>
      <c r="P1145" s="49" t="str">
        <f t="shared" si="145"/>
        <v>OK</v>
      </c>
    </row>
    <row r="1146" spans="1:16" ht="19.5" thickTop="1" thickBot="1" x14ac:dyDescent="0.3">
      <c r="A1146" t="s">
        <v>2215</v>
      </c>
      <c r="B1146" t="s">
        <v>288</v>
      </c>
      <c r="D1146" t="s">
        <v>2215</v>
      </c>
      <c r="M1146" t="str">
        <f t="shared" si="144"/>
        <v/>
      </c>
      <c r="O1146" s="49" t="str">
        <f t="shared" si="143"/>
        <v>OK</v>
      </c>
      <c r="P1146" s="49" t="str">
        <f t="shared" si="145"/>
        <v>OK</v>
      </c>
    </row>
    <row r="1147" spans="1:16" ht="19.5" thickTop="1" thickBot="1" x14ac:dyDescent="0.3">
      <c r="A1147" t="s">
        <v>2216</v>
      </c>
      <c r="B1147" t="s">
        <v>288</v>
      </c>
      <c r="D1147" t="s">
        <v>2216</v>
      </c>
      <c r="M1147" t="str">
        <f t="shared" si="144"/>
        <v/>
      </c>
      <c r="O1147" s="49" t="str">
        <f t="shared" si="143"/>
        <v>OK</v>
      </c>
      <c r="P1147" s="49" t="str">
        <f t="shared" si="145"/>
        <v>OK</v>
      </c>
    </row>
    <row r="1148" spans="1:16" ht="19.5" thickTop="1" thickBot="1" x14ac:dyDescent="0.3">
      <c r="A1148" t="s">
        <v>2217</v>
      </c>
      <c r="B1148" t="s">
        <v>288</v>
      </c>
      <c r="D1148" t="s">
        <v>2217</v>
      </c>
      <c r="M1148" t="str">
        <f t="shared" si="144"/>
        <v/>
      </c>
      <c r="O1148" s="49" t="str">
        <f t="shared" si="143"/>
        <v>OK</v>
      </c>
      <c r="P1148" s="49" t="str">
        <f t="shared" si="145"/>
        <v>OK</v>
      </c>
    </row>
    <row r="1149" spans="1:16" ht="19.5" thickTop="1" thickBot="1" x14ac:dyDescent="0.3">
      <c r="A1149" t="s">
        <v>2218</v>
      </c>
      <c r="B1149" t="s">
        <v>288</v>
      </c>
      <c r="D1149" t="s">
        <v>2218</v>
      </c>
      <c r="M1149" t="str">
        <f t="shared" si="144"/>
        <v/>
      </c>
      <c r="O1149" s="49" t="str">
        <f t="shared" si="143"/>
        <v>OK</v>
      </c>
      <c r="P1149" s="49" t="str">
        <f t="shared" si="145"/>
        <v>OK</v>
      </c>
    </row>
    <row r="1150" spans="1:16" ht="19.5" thickTop="1" thickBot="1" x14ac:dyDescent="0.3">
      <c r="A1150" t="s">
        <v>2219</v>
      </c>
      <c r="B1150" t="s">
        <v>288</v>
      </c>
      <c r="D1150" t="s">
        <v>2219</v>
      </c>
      <c r="M1150" t="str">
        <f t="shared" si="144"/>
        <v/>
      </c>
      <c r="O1150" s="49" t="str">
        <f t="shared" si="143"/>
        <v>OK</v>
      </c>
      <c r="P1150" s="49" t="str">
        <f t="shared" si="145"/>
        <v>OK</v>
      </c>
    </row>
    <row r="1151" spans="1:16" ht="19.5" thickTop="1" thickBot="1" x14ac:dyDescent="0.3">
      <c r="A1151" t="s">
        <v>2220</v>
      </c>
      <c r="B1151" t="s">
        <v>288</v>
      </c>
      <c r="D1151" t="s">
        <v>2220</v>
      </c>
      <c r="M1151" t="str">
        <f t="shared" si="144"/>
        <v/>
      </c>
      <c r="O1151" s="49" t="str">
        <f t="shared" si="143"/>
        <v>OK</v>
      </c>
      <c r="P1151" s="49" t="str">
        <f t="shared" si="145"/>
        <v>OK</v>
      </c>
    </row>
    <row r="1152" spans="1:16" ht="19.5" thickTop="1" thickBot="1" x14ac:dyDescent="0.3">
      <c r="A1152" t="s">
        <v>2221</v>
      </c>
      <c r="B1152" t="s">
        <v>288</v>
      </c>
      <c r="D1152" t="s">
        <v>2221</v>
      </c>
      <c r="M1152" t="str">
        <f t="shared" si="144"/>
        <v/>
      </c>
      <c r="O1152" s="49" t="str">
        <f t="shared" si="143"/>
        <v>OK</v>
      </c>
      <c r="P1152" s="49" t="str">
        <f t="shared" si="145"/>
        <v>OK</v>
      </c>
    </row>
    <row r="1153" spans="1:16" ht="19.5" thickTop="1" thickBot="1" x14ac:dyDescent="0.3">
      <c r="A1153" t="s">
        <v>2222</v>
      </c>
      <c r="B1153" t="s">
        <v>288</v>
      </c>
      <c r="D1153" t="s">
        <v>2222</v>
      </c>
      <c r="M1153" t="str">
        <f t="shared" si="144"/>
        <v/>
      </c>
      <c r="O1153" s="49" t="str">
        <f t="shared" si="143"/>
        <v>OK</v>
      </c>
      <c r="P1153" s="49" t="str">
        <f t="shared" si="145"/>
        <v>OK</v>
      </c>
    </row>
    <row r="1154" spans="1:16" ht="19.5" thickTop="1" thickBot="1" x14ac:dyDescent="0.3">
      <c r="A1154" t="s">
        <v>2223</v>
      </c>
      <c r="B1154" t="s">
        <v>288</v>
      </c>
      <c r="D1154" t="s">
        <v>2223</v>
      </c>
      <c r="M1154" t="str">
        <f t="shared" si="144"/>
        <v/>
      </c>
      <c r="O1154" s="49" t="str">
        <f t="shared" si="143"/>
        <v>OK</v>
      </c>
      <c r="P1154" s="49" t="str">
        <f t="shared" si="145"/>
        <v>OK</v>
      </c>
    </row>
    <row r="1155" spans="1:16" ht="19.5" thickTop="1" thickBot="1" x14ac:dyDescent="0.3">
      <c r="A1155" t="s">
        <v>2224</v>
      </c>
      <c r="B1155" t="s">
        <v>288</v>
      </c>
      <c r="D1155" t="s">
        <v>2224</v>
      </c>
      <c r="M1155" t="str">
        <f t="shared" si="144"/>
        <v/>
      </c>
      <c r="O1155" s="49" t="str">
        <f t="shared" si="143"/>
        <v>OK</v>
      </c>
      <c r="P1155" s="49" t="str">
        <f t="shared" si="145"/>
        <v>OK</v>
      </c>
    </row>
    <row r="1156" spans="1:16" ht="19.5" thickTop="1" thickBot="1" x14ac:dyDescent="0.3">
      <c r="A1156" t="s">
        <v>2225</v>
      </c>
      <c r="B1156" t="s">
        <v>288</v>
      </c>
      <c r="D1156" t="s">
        <v>2225</v>
      </c>
      <c r="M1156" t="str">
        <f t="shared" si="144"/>
        <v/>
      </c>
      <c r="O1156" s="49" t="str">
        <f t="shared" ref="O1156:O1158" si="146">IF(A1156=A1155, "ERROR","OK")</f>
        <v>OK</v>
      </c>
      <c r="P1156" s="49" t="str">
        <f t="shared" si="145"/>
        <v>OK</v>
      </c>
    </row>
    <row r="1157" spans="1:16" ht="19.5" thickTop="1" thickBot="1" x14ac:dyDescent="0.3">
      <c r="A1157" t="s">
        <v>2226</v>
      </c>
      <c r="B1157" t="s">
        <v>288</v>
      </c>
      <c r="D1157" t="s">
        <v>2226</v>
      </c>
      <c r="M1157" t="str">
        <f t="shared" si="144"/>
        <v/>
      </c>
      <c r="O1157" s="49" t="str">
        <f t="shared" si="146"/>
        <v>OK</v>
      </c>
      <c r="P1157" s="49" t="str">
        <f t="shared" si="145"/>
        <v>OK</v>
      </c>
    </row>
    <row r="1158" spans="1:16" ht="19.5" thickTop="1" thickBot="1" x14ac:dyDescent="0.3">
      <c r="A1158" t="s">
        <v>2227</v>
      </c>
      <c r="B1158" t="s">
        <v>288</v>
      </c>
      <c r="D1158" t="s">
        <v>2227</v>
      </c>
      <c r="E1158" t="s">
        <v>2228</v>
      </c>
      <c r="M1158" t="str">
        <f t="shared" si="144"/>
        <v>https://en.wikipedia.org/wiki/Alternaria_zinniae</v>
      </c>
      <c r="O1158" s="49" t="str">
        <f t="shared" si="146"/>
        <v>OK</v>
      </c>
      <c r="P1158" s="49" t="str">
        <f t="shared" si="145"/>
        <v>OK</v>
      </c>
    </row>
    <row r="1159" spans="1:16" ht="15.75" thickTop="1" x14ac:dyDescent="0.25"/>
  </sheetData>
  <conditionalFormatting sqref="A45:A48 B343:H378 B379:C379 E379:H379">
    <cfRule type="expression" dxfId="33" priority="12">
      <formula>MOD(ROW(),2)=0</formula>
    </cfRule>
  </conditionalFormatting>
  <conditionalFormatting sqref="B32:F35">
    <cfRule type="expression" dxfId="32" priority="10">
      <formula>MOD(ROW(),2)=0</formula>
    </cfRule>
  </conditionalFormatting>
  <conditionalFormatting sqref="B1:G27 A1:A43 H1:H58 I4:N20 O4:O866 J21:K42 I21:I206 L21:N521 J45:K142 A49:G94 H60:H378 A99:A414 B119:G144 J158:K301 B190:G221 I208:I301 B222:E222 G222 B223:G237 B239:G267 B268:C268 E268:G268 B269:G278 B283:G329 I302:K379 B331:G342 A415:K496 A498:K521 A522:N1158 O867:Y1158 A1159:A1169">
    <cfRule type="expression" dxfId="31" priority="11">
      <formula>MOD(ROW(),2)=0</formula>
    </cfRule>
  </conditionalFormatting>
  <conditionalFormatting sqref="B146:G188">
    <cfRule type="expression" dxfId="30" priority="7">
      <formula>MOD(ROW(),2)=0</formula>
    </cfRule>
  </conditionalFormatting>
  <conditionalFormatting sqref="B95:H100 B28:C28 E28:G28 B29:G31 B36:G40 B41:C42 E41:H42 K43:K44 B43:G47 B48:D48 F48:G48 B101:G106 B107:H107 B108:G117 A118:C118 G118 J143 J144:K156 B145:H145 J157 B189:H189 B238:D238 F238:G238 E279:G279 B279:D282 E280:H280 E281:G281 E282:H282 B330:H330 B380:K406 D407:I407 K407 A407:C414 E408:K409 B497:K497">
    <cfRule type="expression" dxfId="29" priority="15">
      <formula>MOD(ROW(),2)=0</formula>
    </cfRule>
  </conditionalFormatting>
  <conditionalFormatting sqref="C60">
    <cfRule type="expression" dxfId="28" priority="3">
      <formula>MOD(ROW(),2)=0</formula>
    </cfRule>
  </conditionalFormatting>
  <conditionalFormatting sqref="D16:D17">
    <cfRule type="expression" dxfId="27" priority="8">
      <formula>MOD(ROW(),2)=0</formula>
    </cfRule>
  </conditionalFormatting>
  <conditionalFormatting sqref="D41">
    <cfRule type="expression" dxfId="26" priority="6">
      <formula>MOD(ROW(),2)=0</formula>
    </cfRule>
  </conditionalFormatting>
  <conditionalFormatting sqref="D410:K414">
    <cfRule type="expression" dxfId="25" priority="4">
      <formula>MOD(ROW(),2)=0</formula>
    </cfRule>
  </conditionalFormatting>
  <conditionalFormatting sqref="F61">
    <cfRule type="expression" dxfId="24" priority="2">
      <formula>MOD(ROW(),2)=0</formula>
    </cfRule>
  </conditionalFormatting>
  <conditionalFormatting sqref="G33:G35">
    <cfRule type="expression" dxfId="23" priority="9">
      <formula>MOD(ROW(),2)=0</formula>
    </cfRule>
  </conditionalFormatting>
  <conditionalFormatting sqref="H57">
    <cfRule type="expression" dxfId="22" priority="14">
      <formula>MOD(ROW(),2)=0</formula>
    </cfRule>
  </conditionalFormatting>
  <conditionalFormatting sqref="H95:H98 A95:A98">
    <cfRule type="expression" dxfId="21" priority="13">
      <formula>MOD(ROW(),2)=0</formula>
    </cfRule>
  </conditionalFormatting>
  <conditionalFormatting sqref="I1:Y2 I3:O3">
    <cfRule type="expression" dxfId="20" priority="5">
      <formula>MOD(ROW(),2)=0</formula>
    </cfRule>
  </conditionalFormatting>
  <conditionalFormatting sqref="P3:Y866">
    <cfRule type="expression" dxfId="19" priority="1">
      <formula>MOD(ROW(),2)=0</formula>
    </cfRule>
  </conditionalFormatting>
  <dataValidations count="1">
    <dataValidation type="list" allowBlank="1" showInputMessage="1" showErrorMessage="1" sqref="H234 A234 D443 B1:C3 D449:D528 B5:C448 C529:C1158 B449:B1158" xr:uid="{05E65B70-AA63-4B1E-9DEE-3C36125C3A88}">
      <formula1>PathogenType</formula1>
    </dataValidation>
  </dataValidations>
  <hyperlinks>
    <hyperlink ref="D25" r:id="rId1" tooltip="Aster yellows" display="https://en.wikipedia.org/wiki/Aster_yellows" xr:uid="{0E851EE3-F205-4FD4-9ADD-2F0D4868EDC2}"/>
    <hyperlink ref="D434" r:id="rId2" tooltip="Streptomyces scabiei" display="https://en.wikipedia.org/wiki/Streptomyces_scabiei" xr:uid="{0D5BDE12-E0CC-4D7A-B30D-C3EE6386485B}"/>
    <hyperlink ref="D265" r:id="rId3" tooltip="Agrobacterium rhizogenes" display="https://en.wikipedia.org/wiki/Agrobacterium_rhizogenes" xr:uid="{839C0C39-F375-4A38-AAC5-430C4B208B99}"/>
    <hyperlink ref="D177" r:id="rId4" tooltip="Agrobacterium tumefaciens" display="https://en.wikipedia.org/wiki/Agrobacterium_tumefaciens" xr:uid="{D74330D3-D6D4-45E9-AA28-176357E09658}"/>
    <hyperlink ref="D113" r:id="rId5" tooltip="Xanthomonas campestris" display="https://en.wikipedia.org/wiki/Xanthomonas_campestris" xr:uid="{FA1BC57E-6BA7-4616-B0B8-53E7CFBE5805}"/>
    <hyperlink ref="D37" r:id="rId6" tooltip="Xanthomonas campestris" display="https://en.wikipedia.org/wiki/Xanthomonas_campestris" xr:uid="{CB6CFE7A-B509-4B16-82C3-5F02B337A17B}"/>
    <hyperlink ref="D378" r:id="rId7" tooltip="Ascomycota" display="https://en.wikipedia.org/wiki/Ascomycota" xr:uid="{C4064B05-D6F5-432C-803C-4F327F62F459}"/>
    <hyperlink ref="K4" r:id="rId8" xr:uid="{D425C3EB-D6CD-46C6-AE89-B62773EAEFDA}"/>
    <hyperlink ref="K185" r:id="rId9" xr:uid="{317908E4-ABED-4E6D-A320-C0F63990954A}"/>
    <hyperlink ref="N185" r:id="rId10" xr:uid="{BB98B1B6-FB8B-4F55-9738-2CE18B355D1A}"/>
    <hyperlink ref="M185" r:id="rId11" xr:uid="{867B4138-7F9B-4E6C-90A2-0FCF903E9BE9}"/>
    <hyperlink ref="M4" r:id="rId12" xr:uid="{38CFA563-DDD2-4FE5-ACF8-E93D6F329DD4}"/>
    <hyperlink ref="N4" r:id="rId13" xr:uid="{71B23BCC-EA97-4CAB-AAC2-ECB414D362C1}"/>
    <hyperlink ref="M473" r:id="rId14" xr:uid="{545F538D-84C1-42A3-BDD6-DBF2C505907E}"/>
    <hyperlink ref="K473" r:id="rId15" xr:uid="{E096A8F5-DCD1-4D00-83C9-3B63F9DA9A01}"/>
    <hyperlink ref="K195" r:id="rId16" xr:uid="{17FA6958-B68F-4F43-98CE-8C4F20023762}"/>
    <hyperlink ref="M195" r:id="rId17" xr:uid="{A3AF7546-10A4-41DF-A192-43AA5A606D32}"/>
    <hyperlink ref="N195" r:id="rId18" xr:uid="{14AF0665-2A88-4971-B308-DE91B636C406}"/>
    <hyperlink ref="K208" r:id="rId19" location="gsc.tab=0" xr:uid="{5C843C00-BD3D-4882-964E-932D1AF50FDB}"/>
    <hyperlink ref="K263" r:id="rId20" location=":~:text=PATHOGENS%20AND%20DISEASE%20CYCLE,cucurbitacearum%2C%20and%20S." xr:uid="{CCFBEB58-AC2E-45E7-A2BE-D3E3BFF1CF65}"/>
    <hyperlink ref="K410" r:id="rId21" xr:uid="{57909DA7-A76F-4993-B402-806864198D94}"/>
    <hyperlink ref="K247" r:id="rId22" xr:uid="{9455A654-9951-4941-B1B6-7E85558A6D5F}"/>
    <hyperlink ref="K476" r:id="rId23" xr:uid="{0FB4ADD9-E78E-4DA2-8A2A-AAA3818AAB9A}"/>
    <hyperlink ref="K370" r:id="rId24" xr:uid="{4E693F68-9052-4734-AF53-E213BF063B5C}"/>
    <hyperlink ref="K408" r:id="rId25" xr:uid="{95A9FE21-D0FC-4AF1-8A4B-66BE518BACF4}"/>
    <hyperlink ref="K413" r:id="rId26" xr:uid="{98B6701E-849A-41BF-BCA3-DD11D2C5A9A1}"/>
    <hyperlink ref="K403" r:id="rId27" xr:uid="{B9E58C6E-B55A-463F-9E5A-51D1B16E45A8}"/>
    <hyperlink ref="K414" r:id="rId28" xr:uid="{97CA9039-1612-479E-8B63-8AF1C7C981A7}"/>
    <hyperlink ref="K369" r:id="rId29" xr:uid="{10A75E52-782E-4DE5-A75C-2B1C34730D0E}"/>
    <hyperlink ref="K330" r:id="rId30" location="gsc.tab=0" xr:uid="{E825B230-F5F1-4168-B7AB-B17E9647935B}"/>
    <hyperlink ref="K128" r:id="rId31" location=":~:text=Cavity%20spot%20and%20Pythium%20root%20dieback%20(formerly%20known%20as%20rusty,favoured%20by%20moist%20soil%20conditions." xr:uid="{8F45DAEB-7C23-4B08-B838-A4757A920F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A4C67-5D16-4EAF-BF62-98375CC31719}">
  <sheetPr codeName="Sheet2"/>
  <dimension ref="A3:B22"/>
  <sheetViews>
    <sheetView workbookViewId="0">
      <selection activeCell="A16" sqref="A16"/>
    </sheetView>
  </sheetViews>
  <sheetFormatPr defaultRowHeight="15" x14ac:dyDescent="0.25"/>
  <cols>
    <col min="1" max="1" width="15.42578125" bestFit="1" customWidth="1"/>
    <col min="2" max="2" width="26.140625" bestFit="1" customWidth="1"/>
    <col min="3" max="3" width="87.42578125" bestFit="1" customWidth="1"/>
    <col min="4" max="4" width="57" customWidth="1"/>
  </cols>
  <sheetData>
    <row r="3" spans="1:2" x14ac:dyDescent="0.25">
      <c r="A3" s="50" t="s">
        <v>2235</v>
      </c>
      <c r="B3" t="s">
        <v>2238</v>
      </c>
    </row>
    <row r="4" spans="1:2" x14ac:dyDescent="0.25">
      <c r="A4" s="28" t="s">
        <v>7</v>
      </c>
      <c r="B4">
        <v>27</v>
      </c>
    </row>
    <row r="5" spans="1:2" x14ac:dyDescent="0.25">
      <c r="A5" s="28" t="s">
        <v>296</v>
      </c>
      <c r="B5">
        <v>24</v>
      </c>
    </row>
    <row r="6" spans="1:2" x14ac:dyDescent="0.25">
      <c r="A6" s="28" t="s">
        <v>1554</v>
      </c>
      <c r="B6">
        <v>1</v>
      </c>
    </row>
    <row r="7" spans="1:2" x14ac:dyDescent="0.25">
      <c r="A7" s="28" t="s">
        <v>288</v>
      </c>
      <c r="B7">
        <v>872</v>
      </c>
    </row>
    <row r="8" spans="1:2" x14ac:dyDescent="0.25">
      <c r="A8" s="28" t="s">
        <v>313</v>
      </c>
      <c r="B8">
        <v>1</v>
      </c>
    </row>
    <row r="9" spans="1:2" x14ac:dyDescent="0.25">
      <c r="A9" s="28" t="s">
        <v>295</v>
      </c>
      <c r="B9">
        <v>29</v>
      </c>
    </row>
    <row r="10" spans="1:2" x14ac:dyDescent="0.25">
      <c r="A10" s="28" t="s">
        <v>289</v>
      </c>
      <c r="B10">
        <v>150</v>
      </c>
    </row>
    <row r="11" spans="1:2" x14ac:dyDescent="0.25">
      <c r="A11" s="28" t="s">
        <v>291</v>
      </c>
      <c r="B11">
        <v>3</v>
      </c>
    </row>
    <row r="12" spans="1:2" x14ac:dyDescent="0.25">
      <c r="A12" s="28" t="s">
        <v>293</v>
      </c>
      <c r="B12">
        <v>6</v>
      </c>
    </row>
    <row r="13" spans="1:2" x14ac:dyDescent="0.25">
      <c r="A13" s="28" t="s">
        <v>294</v>
      </c>
      <c r="B13">
        <v>12</v>
      </c>
    </row>
    <row r="14" spans="1:2" x14ac:dyDescent="0.25">
      <c r="A14" s="28" t="s">
        <v>1377</v>
      </c>
      <c r="B14">
        <v>6</v>
      </c>
    </row>
    <row r="15" spans="1:2" x14ac:dyDescent="0.25">
      <c r="A15" s="28" t="s">
        <v>922</v>
      </c>
      <c r="B15">
        <v>1</v>
      </c>
    </row>
    <row r="16" spans="1:2" x14ac:dyDescent="0.25">
      <c r="A16" s="28" t="s">
        <v>1200</v>
      </c>
      <c r="B16">
        <v>6</v>
      </c>
    </row>
    <row r="17" spans="1:2" x14ac:dyDescent="0.25">
      <c r="A17" s="28" t="s">
        <v>1191</v>
      </c>
      <c r="B17">
        <v>1</v>
      </c>
    </row>
    <row r="18" spans="1:2" x14ac:dyDescent="0.25">
      <c r="A18" s="28" t="s">
        <v>292</v>
      </c>
      <c r="B18">
        <v>3</v>
      </c>
    </row>
    <row r="19" spans="1:2" x14ac:dyDescent="0.25">
      <c r="A19" s="28" t="s">
        <v>1188</v>
      </c>
      <c r="B19">
        <v>10</v>
      </c>
    </row>
    <row r="20" spans="1:2" x14ac:dyDescent="0.25">
      <c r="A20" s="28" t="s">
        <v>290</v>
      </c>
      <c r="B20">
        <v>4</v>
      </c>
    </row>
    <row r="21" spans="1:2" x14ac:dyDescent="0.25">
      <c r="A21" s="28" t="s">
        <v>2236</v>
      </c>
    </row>
    <row r="22" spans="1:2" x14ac:dyDescent="0.25">
      <c r="A22" s="28" t="s">
        <v>2237</v>
      </c>
      <c r="B22">
        <v>1156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06EF-B80F-45F4-B842-ED540A1C9DFC}">
  <dimension ref="A1:Y1159"/>
  <sheetViews>
    <sheetView topLeftCell="A1132" workbookViewId="0">
      <selection activeCell="A1159" sqref="A1159"/>
    </sheetView>
  </sheetViews>
  <sheetFormatPr defaultRowHeight="15" x14ac:dyDescent="0.25"/>
  <sheetData>
    <row r="1" spans="1:25" ht="19.5" thickBot="1" x14ac:dyDescent="0.35">
      <c r="A1" s="18" t="s">
        <v>433</v>
      </c>
      <c r="B1" s="18" t="s">
        <v>434</v>
      </c>
      <c r="C1" s="18" t="s">
        <v>523</v>
      </c>
      <c r="D1" s="18" t="s">
        <v>739</v>
      </c>
      <c r="E1" s="18" t="s">
        <v>486</v>
      </c>
      <c r="F1" s="18" t="s">
        <v>487</v>
      </c>
      <c r="G1" s="18" t="s">
        <v>740</v>
      </c>
      <c r="H1" s="18" t="s">
        <v>438</v>
      </c>
      <c r="I1" s="19" t="s">
        <v>737</v>
      </c>
      <c r="J1" s="18" t="s">
        <v>738</v>
      </c>
      <c r="K1" s="18" t="s">
        <v>736</v>
      </c>
      <c r="L1" s="20" t="s">
        <v>1309</v>
      </c>
      <c r="M1" s="18" t="s">
        <v>1322</v>
      </c>
      <c r="N1" s="18" t="s">
        <v>1323</v>
      </c>
      <c r="O1" s="21" t="s">
        <v>2233</v>
      </c>
      <c r="P1" s="21" t="s">
        <v>2234</v>
      </c>
      <c r="Q1" s="18" t="s">
        <v>1310</v>
      </c>
      <c r="R1" s="20" t="s">
        <v>1311</v>
      </c>
      <c r="S1" s="20" t="s">
        <v>1312</v>
      </c>
      <c r="T1" s="20" t="s">
        <v>1313</v>
      </c>
      <c r="U1" s="20" t="s">
        <v>1378</v>
      </c>
      <c r="V1" s="21" t="s">
        <v>1424</v>
      </c>
      <c r="W1" s="21" t="s">
        <v>1435</v>
      </c>
      <c r="X1" s="21" t="s">
        <v>1493</v>
      </c>
      <c r="Y1" s="21"/>
    </row>
    <row r="2" spans="1:25" ht="19.5" thickTop="1" thickBot="1" x14ac:dyDescent="0.3">
      <c r="A2" s="45" cm="1">
        <f t="array" ref="A2">LOOKUP(2,1/(NOT(ISBLANK(A:A))),ROW(A:A))</f>
        <v>1158</v>
      </c>
      <c r="B2" s="45"/>
      <c r="C2" s="45"/>
      <c r="D2" s="45"/>
      <c r="E2" s="45"/>
      <c r="F2" s="45"/>
      <c r="G2" s="45"/>
      <c r="H2" s="45"/>
      <c r="I2" s="46"/>
      <c r="J2" s="45"/>
      <c r="K2" s="45"/>
      <c r="L2" s="47"/>
      <c r="M2" s="45"/>
      <c r="N2" s="45"/>
      <c r="O2" s="49">
        <f ca="1">COUNTIF(OFFSET(O4,0,0,$A$2,1), "ERROR")</f>
        <v>0</v>
      </c>
      <c r="P2" s="49">
        <f ca="1">COUNTIF(OFFSET(P4,0,0,$A$2,1), "ERROR")</f>
        <v>0</v>
      </c>
      <c r="Q2" s="48">
        <f ca="1">MAX(OFFSET(Q4,0,0,$A$2,1))</f>
        <v>0</v>
      </c>
      <c r="R2" s="48">
        <f ca="1">MAX(OFFSET(R4,0,0,$A$2,1))</f>
        <v>247</v>
      </c>
      <c r="S2" s="48">
        <f t="shared" ref="S2:W2" ca="1" si="0">MAX(OFFSET(S4,0,0,$A$2,1))</f>
        <v>245</v>
      </c>
      <c r="T2" s="48">
        <f t="shared" ca="1" si="0"/>
        <v>352</v>
      </c>
      <c r="U2" s="48">
        <f t="shared" ca="1" si="0"/>
        <v>209</v>
      </c>
      <c r="V2" s="48">
        <f t="shared" ca="1" si="0"/>
        <v>0</v>
      </c>
      <c r="W2" s="48">
        <f t="shared" ca="1" si="0"/>
        <v>0</v>
      </c>
      <c r="X2" s="48">
        <f ca="1">COUNTIF(OFFSET(X4,0,0,$A$2,1), "ERROR")</f>
        <v>0</v>
      </c>
      <c r="Y2" s="48">
        <f ca="1">COUNTIF(OFFSET(Y4,0,0,$A$2,1), "ERROR")</f>
        <v>0</v>
      </c>
    </row>
    <row r="3" spans="1:25" ht="19.5" thickTop="1" thickBot="1" x14ac:dyDescent="0.3">
      <c r="A3" t="s">
        <v>339</v>
      </c>
      <c r="B3" t="s">
        <v>289</v>
      </c>
      <c r="H3" t="s">
        <v>896</v>
      </c>
      <c r="I3" t="s">
        <v>599</v>
      </c>
      <c r="O3" s="49" t="str">
        <f>IF(A3=A2, "ERROR","OK")</f>
        <v>OK</v>
      </c>
      <c r="P3" s="49" t="str">
        <f>IF(B3="", "ERROR","OK")</f>
        <v>OK</v>
      </c>
      <c r="Q3">
        <f t="shared" ref="Q3:Q66" si="1">LEN(L3)</f>
        <v>0</v>
      </c>
      <c r="R3">
        <f t="shared" ref="R3:R66" si="2">LEN(J3)</f>
        <v>0</v>
      </c>
      <c r="S3">
        <f t="shared" ref="S3:S66" si="3">LEN(I3)</f>
        <v>164</v>
      </c>
      <c r="T3">
        <f t="shared" ref="T3:T66" si="4">LEN(H3)</f>
        <v>26</v>
      </c>
      <c r="U3">
        <f t="shared" ref="U3:V34" si="5">LEN(K3)</f>
        <v>0</v>
      </c>
      <c r="V3">
        <f t="shared" si="5"/>
        <v>0</v>
      </c>
      <c r="W3" s="28" t="str">
        <f t="shared" ref="W3:W66" si="6">IF(H3 = "", "ERROR","-")</f>
        <v>-</v>
      </c>
      <c r="X3" t="str">
        <f t="shared" ref="X3:X66" si="7">IF(ISERROR(FIND(",", D3, 1)), "-", "ERROR")</f>
        <v>-</v>
      </c>
    </row>
    <row r="4" spans="1:25" ht="19.5" thickTop="1" thickBot="1" x14ac:dyDescent="0.3">
      <c r="A4" t="s">
        <v>0</v>
      </c>
      <c r="B4" t="s">
        <v>289</v>
      </c>
      <c r="D4" t="s">
        <v>446</v>
      </c>
      <c r="F4" t="s">
        <v>447</v>
      </c>
      <c r="H4" t="s">
        <v>881</v>
      </c>
      <c r="I4" t="s">
        <v>589</v>
      </c>
      <c r="K4" s="27" t="s">
        <v>1327</v>
      </c>
      <c r="M4" s="27" t="s">
        <v>1314</v>
      </c>
      <c r="N4" s="27" t="s">
        <v>1328</v>
      </c>
      <c r="O4" s="49" t="str">
        <f t="shared" ref="O4:O67" si="8">IF(A4=A3, "ERROR","OK")</f>
        <v>OK</v>
      </c>
      <c r="P4" s="49" t="str">
        <f t="shared" ref="P4:P67" si="9">IF(B4="", "ERROR","OK")</f>
        <v>OK</v>
      </c>
      <c r="Q4">
        <f t="shared" si="1"/>
        <v>0</v>
      </c>
      <c r="R4">
        <f t="shared" si="2"/>
        <v>0</v>
      </c>
      <c r="S4">
        <f t="shared" si="3"/>
        <v>155</v>
      </c>
      <c r="T4">
        <f t="shared" si="4"/>
        <v>55</v>
      </c>
      <c r="U4">
        <f t="shared" si="5"/>
        <v>70</v>
      </c>
      <c r="V4">
        <f t="shared" si="5"/>
        <v>0</v>
      </c>
      <c r="W4" s="28" t="str">
        <f t="shared" si="6"/>
        <v>-</v>
      </c>
      <c r="X4" t="str">
        <f t="shared" si="7"/>
        <v>-</v>
      </c>
      <c r="Y4" s="28"/>
    </row>
    <row r="5" spans="1:25" ht="19.5" thickTop="1" thickBot="1" x14ac:dyDescent="0.3">
      <c r="A5" t="s">
        <v>1405</v>
      </c>
      <c r="B5" t="s">
        <v>289</v>
      </c>
      <c r="C5" t="s">
        <v>524</v>
      </c>
      <c r="D5" t="s">
        <v>1406</v>
      </c>
      <c r="H5" t="s">
        <v>1436</v>
      </c>
      <c r="K5" s="27"/>
      <c r="M5" s="27"/>
      <c r="N5" s="27"/>
      <c r="O5" s="49" t="str">
        <f t="shared" si="8"/>
        <v>OK</v>
      </c>
      <c r="P5" s="49" t="str">
        <f t="shared" si="9"/>
        <v>OK</v>
      </c>
      <c r="Q5">
        <f t="shared" si="1"/>
        <v>0</v>
      </c>
      <c r="R5">
        <f t="shared" si="2"/>
        <v>0</v>
      </c>
      <c r="S5">
        <f t="shared" si="3"/>
        <v>0</v>
      </c>
      <c r="T5">
        <f t="shared" si="4"/>
        <v>44</v>
      </c>
      <c r="U5">
        <f t="shared" si="5"/>
        <v>0</v>
      </c>
      <c r="V5">
        <f t="shared" si="5"/>
        <v>0</v>
      </c>
      <c r="W5" s="28" t="str">
        <f t="shared" si="6"/>
        <v>-</v>
      </c>
      <c r="X5" t="str">
        <f t="shared" si="7"/>
        <v>-</v>
      </c>
      <c r="Y5" s="28"/>
    </row>
    <row r="6" spans="1:25" ht="19.5" thickTop="1" thickBot="1" x14ac:dyDescent="0.3">
      <c r="A6" t="s">
        <v>1338</v>
      </c>
      <c r="B6" t="s">
        <v>1188</v>
      </c>
      <c r="D6" t="s">
        <v>1338</v>
      </c>
      <c r="H6" t="s">
        <v>673</v>
      </c>
      <c r="I6" t="s">
        <v>1339</v>
      </c>
      <c r="O6" s="49" t="str">
        <f t="shared" si="8"/>
        <v>OK</v>
      </c>
      <c r="P6" s="49" t="str">
        <f t="shared" si="9"/>
        <v>OK</v>
      </c>
      <c r="Q6">
        <f t="shared" si="1"/>
        <v>0</v>
      </c>
      <c r="R6">
        <f t="shared" si="2"/>
        <v>0</v>
      </c>
      <c r="S6">
        <f t="shared" si="3"/>
        <v>157</v>
      </c>
      <c r="T6">
        <f t="shared" si="4"/>
        <v>6</v>
      </c>
      <c r="U6">
        <f t="shared" si="5"/>
        <v>0</v>
      </c>
      <c r="V6">
        <f t="shared" si="5"/>
        <v>0</v>
      </c>
      <c r="W6" s="28" t="str">
        <f t="shared" si="6"/>
        <v>-</v>
      </c>
      <c r="X6" t="str">
        <f t="shared" si="7"/>
        <v>-</v>
      </c>
    </row>
    <row r="7" spans="1:25" ht="19.5" thickTop="1" thickBot="1" x14ac:dyDescent="0.3">
      <c r="A7" t="s">
        <v>1</v>
      </c>
      <c r="B7" t="s">
        <v>288</v>
      </c>
      <c r="D7" t="s">
        <v>1</v>
      </c>
      <c r="H7" t="s">
        <v>891</v>
      </c>
      <c r="I7" t="s">
        <v>590</v>
      </c>
      <c r="O7" s="49" t="str">
        <f t="shared" si="8"/>
        <v>OK</v>
      </c>
      <c r="P7" s="49" t="str">
        <f t="shared" si="9"/>
        <v>OK</v>
      </c>
      <c r="Q7">
        <f t="shared" si="1"/>
        <v>0</v>
      </c>
      <c r="R7">
        <f t="shared" si="2"/>
        <v>0</v>
      </c>
      <c r="S7">
        <f t="shared" si="3"/>
        <v>129</v>
      </c>
      <c r="T7">
        <f t="shared" si="4"/>
        <v>95</v>
      </c>
      <c r="U7">
        <f t="shared" si="5"/>
        <v>0</v>
      </c>
      <c r="V7">
        <f t="shared" si="5"/>
        <v>0</v>
      </c>
      <c r="W7" s="28" t="str">
        <f t="shared" si="6"/>
        <v>-</v>
      </c>
      <c r="X7" t="str">
        <f t="shared" si="7"/>
        <v>-</v>
      </c>
    </row>
    <row r="8" spans="1:25" ht="19.5" thickTop="1" thickBot="1" x14ac:dyDescent="0.3">
      <c r="A8" t="s">
        <v>2</v>
      </c>
      <c r="B8" t="s">
        <v>288</v>
      </c>
      <c r="D8" t="s">
        <v>826</v>
      </c>
      <c r="H8" s="39" t="s">
        <v>1428</v>
      </c>
      <c r="I8" t="s">
        <v>589</v>
      </c>
      <c r="O8" s="49" t="str">
        <f t="shared" si="8"/>
        <v>OK</v>
      </c>
      <c r="P8" s="49" t="str">
        <f t="shared" si="9"/>
        <v>OK</v>
      </c>
      <c r="Q8">
        <f t="shared" si="1"/>
        <v>0</v>
      </c>
      <c r="R8">
        <f t="shared" si="2"/>
        <v>0</v>
      </c>
      <c r="S8">
        <f t="shared" si="3"/>
        <v>155</v>
      </c>
      <c r="T8">
        <f t="shared" si="4"/>
        <v>93</v>
      </c>
      <c r="U8">
        <f t="shared" si="5"/>
        <v>0</v>
      </c>
      <c r="V8">
        <f t="shared" si="5"/>
        <v>0</v>
      </c>
      <c r="W8" s="28" t="str">
        <f t="shared" si="6"/>
        <v>-</v>
      </c>
      <c r="X8" t="str">
        <f t="shared" si="7"/>
        <v>-</v>
      </c>
    </row>
    <row r="9" spans="1:25" ht="19.5" thickTop="1" thickBot="1" x14ac:dyDescent="0.3">
      <c r="A9" t="s">
        <v>742</v>
      </c>
      <c r="B9" t="s">
        <v>288</v>
      </c>
      <c r="D9" t="s">
        <v>669</v>
      </c>
      <c r="H9" s="39" t="s">
        <v>673</v>
      </c>
      <c r="O9" s="49" t="str">
        <f t="shared" si="8"/>
        <v>OK</v>
      </c>
      <c r="P9" s="49" t="str">
        <f t="shared" si="9"/>
        <v>OK</v>
      </c>
      <c r="Q9">
        <f t="shared" si="1"/>
        <v>0</v>
      </c>
      <c r="R9">
        <f t="shared" si="2"/>
        <v>0</v>
      </c>
      <c r="S9">
        <f t="shared" si="3"/>
        <v>0</v>
      </c>
      <c r="T9">
        <f t="shared" si="4"/>
        <v>6</v>
      </c>
      <c r="U9">
        <f t="shared" si="5"/>
        <v>0</v>
      </c>
      <c r="V9">
        <f t="shared" si="5"/>
        <v>0</v>
      </c>
      <c r="W9" s="28" t="str">
        <f t="shared" si="6"/>
        <v>-</v>
      </c>
      <c r="X9" t="str">
        <f t="shared" si="7"/>
        <v>-</v>
      </c>
    </row>
    <row r="10" spans="1:25" ht="19.5" thickTop="1" thickBot="1" x14ac:dyDescent="0.3">
      <c r="A10" t="s">
        <v>3</v>
      </c>
      <c r="B10" t="s">
        <v>288</v>
      </c>
      <c r="D10" s="6" t="s">
        <v>867</v>
      </c>
      <c r="E10" s="6"/>
      <c r="F10" t="s">
        <v>1258</v>
      </c>
      <c r="H10" t="s">
        <v>591</v>
      </c>
      <c r="I10" t="s">
        <v>592</v>
      </c>
      <c r="J10" t="s">
        <v>593</v>
      </c>
      <c r="O10" s="49" t="str">
        <f t="shared" si="8"/>
        <v>OK</v>
      </c>
      <c r="P10" s="49" t="str">
        <f t="shared" si="9"/>
        <v>OK</v>
      </c>
      <c r="Q10">
        <f t="shared" si="1"/>
        <v>0</v>
      </c>
      <c r="R10">
        <f t="shared" si="2"/>
        <v>88</v>
      </c>
      <c r="S10">
        <f t="shared" si="3"/>
        <v>178</v>
      </c>
      <c r="T10">
        <f t="shared" si="4"/>
        <v>68</v>
      </c>
      <c r="U10">
        <f t="shared" si="5"/>
        <v>0</v>
      </c>
      <c r="V10">
        <f t="shared" si="5"/>
        <v>0</v>
      </c>
      <c r="W10" s="28" t="str">
        <f t="shared" si="6"/>
        <v>-</v>
      </c>
      <c r="X10" t="str">
        <f t="shared" si="7"/>
        <v>-</v>
      </c>
    </row>
    <row r="11" spans="1:25" ht="19.5" thickTop="1" thickBot="1" x14ac:dyDescent="0.3">
      <c r="A11" t="s">
        <v>517</v>
      </c>
      <c r="B11" t="s">
        <v>289</v>
      </c>
      <c r="C11" t="s">
        <v>524</v>
      </c>
      <c r="D11" s="6" t="s">
        <v>1409</v>
      </c>
      <c r="E11" s="6"/>
      <c r="H11" t="s">
        <v>882</v>
      </c>
      <c r="I11" t="s">
        <v>575</v>
      </c>
      <c r="O11" s="49" t="str">
        <f t="shared" si="8"/>
        <v>OK</v>
      </c>
      <c r="P11" s="49" t="str">
        <f t="shared" si="9"/>
        <v>OK</v>
      </c>
      <c r="Q11">
        <f t="shared" si="1"/>
        <v>0</v>
      </c>
      <c r="R11">
        <f t="shared" si="2"/>
        <v>0</v>
      </c>
      <c r="S11">
        <f t="shared" si="3"/>
        <v>152</v>
      </c>
      <c r="T11">
        <f t="shared" si="4"/>
        <v>20</v>
      </c>
      <c r="U11">
        <f t="shared" si="5"/>
        <v>0</v>
      </c>
      <c r="V11">
        <f t="shared" si="5"/>
        <v>0</v>
      </c>
      <c r="W11" s="28" t="str">
        <f t="shared" si="6"/>
        <v>-</v>
      </c>
      <c r="X11" t="str">
        <f t="shared" si="7"/>
        <v>-</v>
      </c>
    </row>
    <row r="12" spans="1:25" ht="19.5" thickTop="1" thickBot="1" x14ac:dyDescent="0.3">
      <c r="A12" t="s">
        <v>335</v>
      </c>
      <c r="B12" t="s">
        <v>296</v>
      </c>
      <c r="D12" t="s">
        <v>1437</v>
      </c>
      <c r="H12" t="s">
        <v>892</v>
      </c>
      <c r="I12" t="s">
        <v>596</v>
      </c>
      <c r="O12" s="49" t="str">
        <f t="shared" si="8"/>
        <v>OK</v>
      </c>
      <c r="P12" s="49" t="str">
        <f t="shared" si="9"/>
        <v>OK</v>
      </c>
      <c r="Q12">
        <f t="shared" si="1"/>
        <v>0</v>
      </c>
      <c r="R12">
        <f t="shared" si="2"/>
        <v>0</v>
      </c>
      <c r="S12">
        <f t="shared" si="3"/>
        <v>74</v>
      </c>
      <c r="T12">
        <f t="shared" si="4"/>
        <v>150</v>
      </c>
      <c r="U12">
        <f t="shared" si="5"/>
        <v>0</v>
      </c>
      <c r="V12">
        <f t="shared" si="5"/>
        <v>0</v>
      </c>
      <c r="W12" s="28" t="str">
        <f t="shared" si="6"/>
        <v>-</v>
      </c>
      <c r="X12" t="str">
        <f t="shared" si="7"/>
        <v>-</v>
      </c>
    </row>
    <row r="13" spans="1:25" ht="19.5" thickTop="1" thickBot="1" x14ac:dyDescent="0.3">
      <c r="A13" t="s">
        <v>336</v>
      </c>
      <c r="B13" t="s">
        <v>295</v>
      </c>
      <c r="D13" t="s">
        <v>1429</v>
      </c>
      <c r="H13" t="s">
        <v>893</v>
      </c>
      <c r="I13" t="s">
        <v>594</v>
      </c>
      <c r="O13" s="49" t="str">
        <f t="shared" si="8"/>
        <v>OK</v>
      </c>
      <c r="P13" s="49" t="str">
        <f t="shared" si="9"/>
        <v>OK</v>
      </c>
      <c r="Q13">
        <f t="shared" si="1"/>
        <v>0</v>
      </c>
      <c r="R13">
        <f t="shared" si="2"/>
        <v>0</v>
      </c>
      <c r="S13">
        <f t="shared" si="3"/>
        <v>135</v>
      </c>
      <c r="T13">
        <f t="shared" si="4"/>
        <v>174</v>
      </c>
      <c r="U13">
        <f t="shared" si="5"/>
        <v>0</v>
      </c>
      <c r="V13">
        <f t="shared" si="5"/>
        <v>0</v>
      </c>
      <c r="W13" s="28" t="str">
        <f t="shared" si="6"/>
        <v>-</v>
      </c>
      <c r="X13" t="str">
        <f t="shared" si="7"/>
        <v>-</v>
      </c>
    </row>
    <row r="14" spans="1:25" ht="19.5" thickTop="1" thickBot="1" x14ac:dyDescent="0.3">
      <c r="A14" t="s">
        <v>337</v>
      </c>
      <c r="B14" t="s">
        <v>295</v>
      </c>
      <c r="D14" t="s">
        <v>1430</v>
      </c>
      <c r="H14" t="s">
        <v>894</v>
      </c>
      <c r="I14" t="s">
        <v>595</v>
      </c>
      <c r="O14" s="49" t="str">
        <f t="shared" si="8"/>
        <v>OK</v>
      </c>
      <c r="P14" s="49" t="str">
        <f t="shared" si="9"/>
        <v>OK</v>
      </c>
      <c r="Q14">
        <f t="shared" si="1"/>
        <v>0</v>
      </c>
      <c r="R14">
        <f t="shared" si="2"/>
        <v>0</v>
      </c>
      <c r="S14">
        <f t="shared" si="3"/>
        <v>117</v>
      </c>
      <c r="T14">
        <f t="shared" si="4"/>
        <v>10</v>
      </c>
      <c r="U14">
        <f t="shared" si="5"/>
        <v>0</v>
      </c>
      <c r="V14">
        <f t="shared" si="5"/>
        <v>0</v>
      </c>
      <c r="W14" s="28" t="str">
        <f t="shared" si="6"/>
        <v>-</v>
      </c>
      <c r="X14" t="str">
        <f t="shared" si="7"/>
        <v>-</v>
      </c>
    </row>
    <row r="15" spans="1:25" ht="19.5" thickTop="1" thickBot="1" x14ac:dyDescent="0.3">
      <c r="A15" t="s">
        <v>338</v>
      </c>
      <c r="B15" t="s">
        <v>290</v>
      </c>
      <c r="D15" t="s">
        <v>1437</v>
      </c>
      <c r="H15" t="s">
        <v>895</v>
      </c>
      <c r="O15" s="49" t="str">
        <f t="shared" si="8"/>
        <v>OK</v>
      </c>
      <c r="P15" s="49" t="str">
        <f t="shared" si="9"/>
        <v>OK</v>
      </c>
      <c r="Q15">
        <f t="shared" si="1"/>
        <v>0</v>
      </c>
      <c r="R15">
        <f t="shared" si="2"/>
        <v>0</v>
      </c>
      <c r="S15">
        <f t="shared" si="3"/>
        <v>0</v>
      </c>
      <c r="T15">
        <f t="shared" si="4"/>
        <v>177</v>
      </c>
      <c r="U15">
        <f t="shared" si="5"/>
        <v>0</v>
      </c>
      <c r="V15">
        <f t="shared" si="5"/>
        <v>0</v>
      </c>
      <c r="W15" s="28" t="str">
        <f t="shared" si="6"/>
        <v>-</v>
      </c>
      <c r="X15" t="str">
        <f t="shared" si="7"/>
        <v>-</v>
      </c>
    </row>
    <row r="16" spans="1:25" ht="19.5" thickTop="1" thickBot="1" x14ac:dyDescent="0.3">
      <c r="A16" t="s">
        <v>880</v>
      </c>
      <c r="B16" t="s">
        <v>288</v>
      </c>
      <c r="D16" t="s">
        <v>1417</v>
      </c>
      <c r="H16" t="s">
        <v>1421</v>
      </c>
      <c r="J16" t="s">
        <v>1418</v>
      </c>
      <c r="O16" s="49" t="str">
        <f t="shared" si="8"/>
        <v>OK</v>
      </c>
      <c r="P16" s="49" t="str">
        <f t="shared" si="9"/>
        <v>OK</v>
      </c>
      <c r="Q16">
        <f t="shared" si="1"/>
        <v>0</v>
      </c>
      <c r="R16">
        <f t="shared" si="2"/>
        <v>72</v>
      </c>
      <c r="S16">
        <f t="shared" si="3"/>
        <v>0</v>
      </c>
      <c r="T16">
        <f t="shared" si="4"/>
        <v>128</v>
      </c>
      <c r="U16">
        <f t="shared" si="5"/>
        <v>0</v>
      </c>
      <c r="V16">
        <f t="shared" si="5"/>
        <v>0</v>
      </c>
      <c r="W16" s="28" t="str">
        <f t="shared" si="6"/>
        <v>-</v>
      </c>
      <c r="X16" t="str">
        <f t="shared" si="7"/>
        <v>-</v>
      </c>
    </row>
    <row r="17" spans="1:24" ht="19.5" thickTop="1" thickBot="1" x14ac:dyDescent="0.3">
      <c r="A17" t="s">
        <v>1420</v>
      </c>
      <c r="B17" t="s">
        <v>288</v>
      </c>
      <c r="D17" t="s">
        <v>1419</v>
      </c>
      <c r="H17" t="s">
        <v>604</v>
      </c>
      <c r="O17" s="49" t="str">
        <f t="shared" si="8"/>
        <v>OK</v>
      </c>
      <c r="P17" s="49" t="str">
        <f t="shared" si="9"/>
        <v>OK</v>
      </c>
      <c r="Q17">
        <f t="shared" si="1"/>
        <v>0</v>
      </c>
      <c r="R17">
        <f t="shared" si="2"/>
        <v>0</v>
      </c>
      <c r="S17">
        <f t="shared" si="3"/>
        <v>0</v>
      </c>
      <c r="T17">
        <f t="shared" si="4"/>
        <v>6</v>
      </c>
      <c r="U17">
        <f t="shared" si="5"/>
        <v>0</v>
      </c>
      <c r="V17">
        <f t="shared" si="5"/>
        <v>0</v>
      </c>
      <c r="W17" s="28" t="str">
        <f t="shared" si="6"/>
        <v>-</v>
      </c>
      <c r="X17" t="str">
        <f t="shared" si="7"/>
        <v>-</v>
      </c>
    </row>
    <row r="18" spans="1:24" ht="19.5" thickTop="1" thickBot="1" x14ac:dyDescent="0.3">
      <c r="A18" s="3" t="s">
        <v>678</v>
      </c>
      <c r="B18" t="s">
        <v>288</v>
      </c>
      <c r="D18" t="s">
        <v>679</v>
      </c>
      <c r="H18" t="s">
        <v>368</v>
      </c>
      <c r="I18" t="s">
        <v>680</v>
      </c>
      <c r="O18" s="49" t="str">
        <f t="shared" si="8"/>
        <v>OK</v>
      </c>
      <c r="P18" s="49" t="str">
        <f t="shared" si="9"/>
        <v>OK</v>
      </c>
      <c r="Q18">
        <f t="shared" si="1"/>
        <v>0</v>
      </c>
      <c r="R18">
        <f t="shared" si="2"/>
        <v>0</v>
      </c>
      <c r="S18">
        <f t="shared" si="3"/>
        <v>98</v>
      </c>
      <c r="T18">
        <f t="shared" si="4"/>
        <v>4</v>
      </c>
      <c r="U18">
        <f t="shared" si="5"/>
        <v>0</v>
      </c>
      <c r="V18">
        <f t="shared" si="5"/>
        <v>0</v>
      </c>
      <c r="W18" s="28" t="str">
        <f t="shared" si="6"/>
        <v>-</v>
      </c>
      <c r="X18" t="str">
        <f t="shared" si="7"/>
        <v>-</v>
      </c>
    </row>
    <row r="19" spans="1:24" ht="19.5" thickTop="1" thickBot="1" x14ac:dyDescent="0.3">
      <c r="A19" t="s">
        <v>4</v>
      </c>
      <c r="B19" t="s">
        <v>288</v>
      </c>
      <c r="D19" t="s">
        <v>442</v>
      </c>
      <c r="F19" t="s">
        <v>2232</v>
      </c>
      <c r="H19" t="s">
        <v>945</v>
      </c>
      <c r="I19" t="s">
        <v>576</v>
      </c>
      <c r="J19" t="s">
        <v>1416</v>
      </c>
      <c r="O19" s="49" t="str">
        <f t="shared" si="8"/>
        <v>OK</v>
      </c>
      <c r="P19" s="49" t="str">
        <f t="shared" si="9"/>
        <v>OK</v>
      </c>
      <c r="Q19">
        <f t="shared" si="1"/>
        <v>0</v>
      </c>
      <c r="R19">
        <f t="shared" si="2"/>
        <v>18</v>
      </c>
      <c r="S19">
        <f t="shared" si="3"/>
        <v>135</v>
      </c>
      <c r="T19">
        <f t="shared" si="4"/>
        <v>17</v>
      </c>
      <c r="U19">
        <f t="shared" si="5"/>
        <v>0</v>
      </c>
      <c r="V19">
        <f t="shared" si="5"/>
        <v>0</v>
      </c>
      <c r="W19" s="28" t="str">
        <f t="shared" si="6"/>
        <v>-</v>
      </c>
      <c r="X19" t="str">
        <f t="shared" si="7"/>
        <v>-</v>
      </c>
    </row>
    <row r="20" spans="1:24" ht="19.5" thickTop="1" thickBot="1" x14ac:dyDescent="0.3">
      <c r="A20" t="s">
        <v>1253</v>
      </c>
      <c r="B20" t="s">
        <v>288</v>
      </c>
      <c r="D20" t="s">
        <v>1344</v>
      </c>
      <c r="E20" t="s">
        <v>1254</v>
      </c>
      <c r="H20" t="s">
        <v>1345</v>
      </c>
      <c r="I20" t="s">
        <v>576</v>
      </c>
      <c r="O20" s="49" t="str">
        <f t="shared" si="8"/>
        <v>OK</v>
      </c>
      <c r="P20" s="49" t="str">
        <f t="shared" si="9"/>
        <v>OK</v>
      </c>
      <c r="Q20">
        <f t="shared" si="1"/>
        <v>0</v>
      </c>
      <c r="R20">
        <f t="shared" si="2"/>
        <v>0</v>
      </c>
      <c r="S20">
        <f t="shared" si="3"/>
        <v>135</v>
      </c>
      <c r="T20">
        <f t="shared" si="4"/>
        <v>20</v>
      </c>
      <c r="U20">
        <f t="shared" si="5"/>
        <v>0</v>
      </c>
      <c r="V20">
        <f t="shared" si="5"/>
        <v>0</v>
      </c>
      <c r="W20" s="28" t="str">
        <f t="shared" si="6"/>
        <v>-</v>
      </c>
      <c r="X20" t="str">
        <f t="shared" si="7"/>
        <v>-</v>
      </c>
    </row>
    <row r="21" spans="1:24" ht="19.5" thickTop="1" thickBot="1" x14ac:dyDescent="0.3">
      <c r="A21" t="s">
        <v>5</v>
      </c>
      <c r="B21" t="s">
        <v>289</v>
      </c>
      <c r="E21" t="s">
        <v>496</v>
      </c>
      <c r="H21" t="s">
        <v>886</v>
      </c>
      <c r="I21" t="s">
        <v>600</v>
      </c>
      <c r="O21" s="49" t="str">
        <f t="shared" si="8"/>
        <v>OK</v>
      </c>
      <c r="P21" s="49" t="str">
        <f t="shared" si="9"/>
        <v>OK</v>
      </c>
      <c r="Q21">
        <f t="shared" si="1"/>
        <v>0</v>
      </c>
      <c r="R21">
        <f t="shared" si="2"/>
        <v>0</v>
      </c>
      <c r="S21">
        <f t="shared" si="3"/>
        <v>152</v>
      </c>
      <c r="T21">
        <f t="shared" si="4"/>
        <v>352</v>
      </c>
      <c r="U21">
        <f t="shared" si="5"/>
        <v>0</v>
      </c>
      <c r="V21">
        <f t="shared" si="5"/>
        <v>0</v>
      </c>
      <c r="W21" s="28" t="str">
        <f t="shared" si="6"/>
        <v>-</v>
      </c>
      <c r="X21" t="str">
        <f t="shared" si="7"/>
        <v>-</v>
      </c>
    </row>
    <row r="22" spans="1:24" ht="19.5" thickTop="1" thickBot="1" x14ac:dyDescent="0.3">
      <c r="A22" t="s">
        <v>536</v>
      </c>
      <c r="B22" t="s">
        <v>289</v>
      </c>
      <c r="H22" t="s">
        <v>883</v>
      </c>
      <c r="I22" t="s">
        <v>598</v>
      </c>
      <c r="J22" t="s">
        <v>537</v>
      </c>
      <c r="O22" s="49" t="str">
        <f t="shared" si="8"/>
        <v>OK</v>
      </c>
      <c r="P22" s="49" t="str">
        <f t="shared" si="9"/>
        <v>OK</v>
      </c>
      <c r="Q22">
        <f t="shared" si="1"/>
        <v>0</v>
      </c>
      <c r="R22">
        <f t="shared" si="2"/>
        <v>239</v>
      </c>
      <c r="S22">
        <f t="shared" si="3"/>
        <v>91</v>
      </c>
      <c r="T22">
        <f t="shared" si="4"/>
        <v>1</v>
      </c>
      <c r="U22">
        <f t="shared" si="5"/>
        <v>0</v>
      </c>
      <c r="V22">
        <f t="shared" si="5"/>
        <v>0</v>
      </c>
      <c r="W22" s="28" t="str">
        <f t="shared" si="6"/>
        <v>-</v>
      </c>
      <c r="X22" t="str">
        <f t="shared" si="7"/>
        <v>-</v>
      </c>
    </row>
    <row r="23" spans="1:24" ht="19.5" thickTop="1" thickBot="1" x14ac:dyDescent="0.3">
      <c r="A23" t="s">
        <v>6</v>
      </c>
      <c r="B23" t="s">
        <v>289</v>
      </c>
      <c r="C23" t="s">
        <v>524</v>
      </c>
      <c r="D23" t="s">
        <v>538</v>
      </c>
      <c r="E23" t="s">
        <v>518</v>
      </c>
      <c r="H23" t="s">
        <v>368</v>
      </c>
      <c r="I23" t="s">
        <v>577</v>
      </c>
      <c r="O23" s="49" t="str">
        <f t="shared" si="8"/>
        <v>OK</v>
      </c>
      <c r="P23" s="49" t="str">
        <f t="shared" si="9"/>
        <v>OK</v>
      </c>
      <c r="Q23">
        <f t="shared" si="1"/>
        <v>0</v>
      </c>
      <c r="R23">
        <f t="shared" si="2"/>
        <v>0</v>
      </c>
      <c r="S23">
        <f t="shared" si="3"/>
        <v>98</v>
      </c>
      <c r="T23">
        <f t="shared" si="4"/>
        <v>4</v>
      </c>
      <c r="U23">
        <f t="shared" si="5"/>
        <v>0</v>
      </c>
      <c r="V23">
        <f t="shared" si="5"/>
        <v>0</v>
      </c>
      <c r="W23" s="28" t="str">
        <f t="shared" si="6"/>
        <v>-</v>
      </c>
      <c r="X23" t="str">
        <f t="shared" si="7"/>
        <v>-</v>
      </c>
    </row>
    <row r="24" spans="1:24" ht="19.5" thickTop="1" thickBot="1" x14ac:dyDescent="0.3">
      <c r="A24" t="s">
        <v>664</v>
      </c>
      <c r="B24" t="s">
        <v>288</v>
      </c>
      <c r="D24" t="s">
        <v>665</v>
      </c>
      <c r="H24" t="s">
        <v>672</v>
      </c>
      <c r="I24" t="s">
        <v>671</v>
      </c>
      <c r="O24" s="49" t="str">
        <f t="shared" si="8"/>
        <v>OK</v>
      </c>
      <c r="P24" s="49" t="str">
        <f t="shared" si="9"/>
        <v>OK</v>
      </c>
      <c r="Q24">
        <f t="shared" si="1"/>
        <v>0</v>
      </c>
      <c r="R24">
        <f t="shared" si="2"/>
        <v>0</v>
      </c>
      <c r="S24">
        <f t="shared" si="3"/>
        <v>133</v>
      </c>
      <c r="T24">
        <f t="shared" si="4"/>
        <v>9</v>
      </c>
      <c r="U24">
        <f t="shared" si="5"/>
        <v>0</v>
      </c>
      <c r="V24">
        <f t="shared" si="5"/>
        <v>0</v>
      </c>
      <c r="W24" s="28" t="str">
        <f t="shared" si="6"/>
        <v>-</v>
      </c>
      <c r="X24" t="str">
        <f t="shared" si="7"/>
        <v>-</v>
      </c>
    </row>
    <row r="25" spans="1:24" ht="61.5" thickTop="1" thickBot="1" x14ac:dyDescent="0.3">
      <c r="A25" s="29" t="s">
        <v>1189</v>
      </c>
      <c r="B25" t="s">
        <v>1191</v>
      </c>
      <c r="D25" s="25" t="s">
        <v>1190</v>
      </c>
      <c r="H25" t="s">
        <v>673</v>
      </c>
      <c r="O25" s="49" t="str">
        <f t="shared" si="8"/>
        <v>OK</v>
      </c>
      <c r="P25" s="49" t="str">
        <f t="shared" si="9"/>
        <v>OK</v>
      </c>
      <c r="Q25">
        <f t="shared" si="1"/>
        <v>0</v>
      </c>
      <c r="R25">
        <f t="shared" si="2"/>
        <v>0</v>
      </c>
      <c r="S25">
        <f t="shared" si="3"/>
        <v>0</v>
      </c>
      <c r="T25">
        <f t="shared" si="4"/>
        <v>6</v>
      </c>
      <c r="U25">
        <f t="shared" si="5"/>
        <v>0</v>
      </c>
      <c r="V25">
        <f t="shared" si="5"/>
        <v>0</v>
      </c>
      <c r="W25" s="28" t="str">
        <f t="shared" si="6"/>
        <v>-</v>
      </c>
      <c r="X25" t="str">
        <f t="shared" si="7"/>
        <v>-</v>
      </c>
    </row>
    <row r="26" spans="1:24" ht="46.5" thickTop="1" thickBot="1" x14ac:dyDescent="0.3">
      <c r="A26" t="s">
        <v>661</v>
      </c>
      <c r="B26" t="s">
        <v>288</v>
      </c>
      <c r="D26" s="30" t="s">
        <v>663</v>
      </c>
      <c r="F26" t="s">
        <v>662</v>
      </c>
      <c r="H26" t="s">
        <v>887</v>
      </c>
      <c r="I26" t="s">
        <v>576</v>
      </c>
      <c r="O26" s="49" t="str">
        <f t="shared" si="8"/>
        <v>OK</v>
      </c>
      <c r="P26" s="49" t="str">
        <f t="shared" si="9"/>
        <v>OK</v>
      </c>
      <c r="Q26">
        <f t="shared" si="1"/>
        <v>0</v>
      </c>
      <c r="R26">
        <f t="shared" si="2"/>
        <v>0</v>
      </c>
      <c r="S26">
        <f t="shared" si="3"/>
        <v>135</v>
      </c>
      <c r="T26">
        <f t="shared" si="4"/>
        <v>7</v>
      </c>
      <c r="U26">
        <f t="shared" si="5"/>
        <v>0</v>
      </c>
      <c r="V26">
        <f t="shared" si="5"/>
        <v>0</v>
      </c>
      <c r="W26" s="28" t="str">
        <f t="shared" si="6"/>
        <v>-</v>
      </c>
      <c r="X26" t="str">
        <f t="shared" si="7"/>
        <v>-</v>
      </c>
    </row>
    <row r="27" spans="1:24" ht="19.5" thickTop="1" thickBot="1" x14ac:dyDescent="0.3">
      <c r="A27" t="s">
        <v>7</v>
      </c>
      <c r="B27" t="s">
        <v>7</v>
      </c>
      <c r="D27" t="s">
        <v>7</v>
      </c>
      <c r="E27" t="s">
        <v>520</v>
      </c>
      <c r="H27" t="s">
        <v>897</v>
      </c>
      <c r="I27" t="s">
        <v>602</v>
      </c>
      <c r="O27" s="49" t="str">
        <f t="shared" si="8"/>
        <v>OK</v>
      </c>
      <c r="P27" s="49" t="str">
        <f t="shared" si="9"/>
        <v>OK</v>
      </c>
      <c r="Q27">
        <f t="shared" si="1"/>
        <v>0</v>
      </c>
      <c r="R27">
        <f t="shared" si="2"/>
        <v>0</v>
      </c>
      <c r="S27">
        <f t="shared" si="3"/>
        <v>15</v>
      </c>
      <c r="T27">
        <f t="shared" si="4"/>
        <v>41</v>
      </c>
      <c r="U27">
        <f t="shared" si="5"/>
        <v>0</v>
      </c>
      <c r="V27">
        <f t="shared" si="5"/>
        <v>0</v>
      </c>
      <c r="W27" s="28" t="str">
        <f t="shared" si="6"/>
        <v>-</v>
      </c>
      <c r="X27" t="str">
        <f t="shared" si="7"/>
        <v>-</v>
      </c>
    </row>
    <row r="28" spans="1:24" ht="19.5" thickTop="1" thickBot="1" x14ac:dyDescent="0.3">
      <c r="A28" t="s">
        <v>8</v>
      </c>
      <c r="B28" t="s">
        <v>7</v>
      </c>
      <c r="D28" s="44" t="s">
        <v>1426</v>
      </c>
      <c r="E28" t="s">
        <v>521</v>
      </c>
      <c r="H28" t="s">
        <v>901</v>
      </c>
      <c r="I28" t="s">
        <v>603</v>
      </c>
      <c r="J28" s="5" t="s">
        <v>748</v>
      </c>
      <c r="O28" s="49" t="str">
        <f t="shared" si="8"/>
        <v>OK</v>
      </c>
      <c r="P28" s="49" t="str">
        <f t="shared" si="9"/>
        <v>OK</v>
      </c>
      <c r="Q28">
        <f t="shared" si="1"/>
        <v>0</v>
      </c>
      <c r="R28">
        <f t="shared" si="2"/>
        <v>133</v>
      </c>
      <c r="S28">
        <f t="shared" si="3"/>
        <v>148</v>
      </c>
      <c r="T28">
        <f t="shared" si="4"/>
        <v>17</v>
      </c>
      <c r="U28">
        <f t="shared" si="5"/>
        <v>0</v>
      </c>
      <c r="V28">
        <f t="shared" si="5"/>
        <v>0</v>
      </c>
      <c r="W28" s="28" t="str">
        <f t="shared" si="6"/>
        <v>-</v>
      </c>
      <c r="X28" t="str">
        <f t="shared" si="7"/>
        <v>-</v>
      </c>
    </row>
    <row r="29" spans="1:24" ht="19.5" thickTop="1" thickBot="1" x14ac:dyDescent="0.3">
      <c r="A29" t="s">
        <v>1348</v>
      </c>
      <c r="B29" t="s">
        <v>7</v>
      </c>
      <c r="D29" t="s">
        <v>1349</v>
      </c>
      <c r="H29" t="s">
        <v>305</v>
      </c>
      <c r="O29" s="49" t="str">
        <f t="shared" si="8"/>
        <v>OK</v>
      </c>
      <c r="P29" s="49" t="str">
        <f t="shared" si="9"/>
        <v>OK</v>
      </c>
      <c r="Q29">
        <f t="shared" si="1"/>
        <v>0</v>
      </c>
      <c r="R29">
        <f t="shared" si="2"/>
        <v>0</v>
      </c>
      <c r="S29">
        <f t="shared" si="3"/>
        <v>0</v>
      </c>
      <c r="T29">
        <f t="shared" si="4"/>
        <v>7</v>
      </c>
      <c r="U29">
        <f t="shared" si="5"/>
        <v>0</v>
      </c>
      <c r="V29">
        <f t="shared" si="5"/>
        <v>0</v>
      </c>
      <c r="W29" s="28" t="str">
        <f t="shared" si="6"/>
        <v>-</v>
      </c>
      <c r="X29" t="str">
        <f t="shared" si="7"/>
        <v>-</v>
      </c>
    </row>
    <row r="30" spans="1:24" ht="19.5" thickTop="1" thickBot="1" x14ac:dyDescent="0.3">
      <c r="A30" t="s">
        <v>1350</v>
      </c>
      <c r="B30" t="s">
        <v>7</v>
      </c>
      <c r="D30" t="s">
        <v>1351</v>
      </c>
      <c r="H30" t="s">
        <v>535</v>
      </c>
      <c r="O30" s="49" t="str">
        <f t="shared" si="8"/>
        <v>OK</v>
      </c>
      <c r="P30" s="49" t="str">
        <f t="shared" si="9"/>
        <v>OK</v>
      </c>
      <c r="Q30">
        <f t="shared" si="1"/>
        <v>0</v>
      </c>
      <c r="R30">
        <f t="shared" si="2"/>
        <v>0</v>
      </c>
      <c r="S30">
        <f t="shared" si="3"/>
        <v>0</v>
      </c>
      <c r="T30">
        <f t="shared" si="4"/>
        <v>5</v>
      </c>
      <c r="U30">
        <f t="shared" si="5"/>
        <v>0</v>
      </c>
      <c r="V30">
        <f t="shared" si="5"/>
        <v>0</v>
      </c>
      <c r="W30" s="28" t="str">
        <f t="shared" si="6"/>
        <v>-</v>
      </c>
      <c r="X30" t="str">
        <f t="shared" si="7"/>
        <v>-</v>
      </c>
    </row>
    <row r="31" spans="1:24" ht="19.5" thickTop="1" thickBot="1" x14ac:dyDescent="0.3">
      <c r="A31" t="s">
        <v>1346</v>
      </c>
      <c r="B31" t="s">
        <v>7</v>
      </c>
      <c r="D31" t="s">
        <v>1347</v>
      </c>
      <c r="H31" t="s">
        <v>398</v>
      </c>
      <c r="O31" s="49" t="str">
        <f t="shared" si="8"/>
        <v>OK</v>
      </c>
      <c r="P31" s="49" t="str">
        <f t="shared" si="9"/>
        <v>OK</v>
      </c>
      <c r="Q31">
        <f t="shared" si="1"/>
        <v>0</v>
      </c>
      <c r="R31">
        <f t="shared" si="2"/>
        <v>0</v>
      </c>
      <c r="S31">
        <f t="shared" si="3"/>
        <v>0</v>
      </c>
      <c r="T31">
        <f t="shared" si="4"/>
        <v>4</v>
      </c>
      <c r="U31">
        <f t="shared" si="5"/>
        <v>0</v>
      </c>
      <c r="V31">
        <f t="shared" si="5"/>
        <v>0</v>
      </c>
      <c r="W31" s="28" t="str">
        <f t="shared" si="6"/>
        <v>-</v>
      </c>
      <c r="X31" t="str">
        <f t="shared" si="7"/>
        <v>-</v>
      </c>
    </row>
    <row r="32" spans="1:24" ht="19.5" thickTop="1" thickBot="1" x14ac:dyDescent="0.3">
      <c r="A32" t="s">
        <v>1051</v>
      </c>
      <c r="B32" t="s">
        <v>7</v>
      </c>
      <c r="D32" t="s">
        <v>1053</v>
      </c>
      <c r="H32" t="s">
        <v>1052</v>
      </c>
      <c r="J32" s="5"/>
      <c r="O32" s="49" t="str">
        <f t="shared" si="8"/>
        <v>OK</v>
      </c>
      <c r="P32" s="49" t="str">
        <f t="shared" si="9"/>
        <v>OK</v>
      </c>
      <c r="Q32">
        <f t="shared" si="1"/>
        <v>0</v>
      </c>
      <c r="R32">
        <f t="shared" si="2"/>
        <v>0</v>
      </c>
      <c r="S32">
        <f t="shared" si="3"/>
        <v>0</v>
      </c>
      <c r="T32">
        <f t="shared" si="4"/>
        <v>13</v>
      </c>
      <c r="U32">
        <f t="shared" si="5"/>
        <v>0</v>
      </c>
      <c r="V32">
        <f t="shared" si="5"/>
        <v>0</v>
      </c>
      <c r="W32" s="28" t="str">
        <f t="shared" si="6"/>
        <v>-</v>
      </c>
      <c r="X32" t="str">
        <f t="shared" si="7"/>
        <v>-</v>
      </c>
    </row>
    <row r="33" spans="1:24" ht="19.5" thickTop="1" thickBot="1" x14ac:dyDescent="0.3">
      <c r="A33" t="s">
        <v>559</v>
      </c>
      <c r="B33" t="s">
        <v>7</v>
      </c>
      <c r="D33" t="s">
        <v>560</v>
      </c>
      <c r="F33" s="3" t="s">
        <v>561</v>
      </c>
      <c r="G33" s="3"/>
      <c r="H33" t="s">
        <v>563</v>
      </c>
      <c r="I33" t="s">
        <v>562</v>
      </c>
      <c r="O33" s="49" t="str">
        <f t="shared" si="8"/>
        <v>OK</v>
      </c>
      <c r="P33" s="49" t="str">
        <f t="shared" si="9"/>
        <v>OK</v>
      </c>
      <c r="Q33">
        <f t="shared" si="1"/>
        <v>0</v>
      </c>
      <c r="R33">
        <f t="shared" si="2"/>
        <v>0</v>
      </c>
      <c r="S33">
        <f t="shared" si="3"/>
        <v>119</v>
      </c>
      <c r="T33">
        <f t="shared" si="4"/>
        <v>6</v>
      </c>
      <c r="U33">
        <f t="shared" si="5"/>
        <v>0</v>
      </c>
      <c r="V33">
        <f t="shared" si="5"/>
        <v>0</v>
      </c>
      <c r="W33" s="28" t="str">
        <f t="shared" si="6"/>
        <v>-</v>
      </c>
      <c r="X33" t="str">
        <f t="shared" si="7"/>
        <v>-</v>
      </c>
    </row>
    <row r="34" spans="1:24" ht="19.5" thickTop="1" thickBot="1" x14ac:dyDescent="0.3">
      <c r="A34" t="s">
        <v>9</v>
      </c>
      <c r="B34" t="s">
        <v>288</v>
      </c>
      <c r="D34" t="s">
        <v>436</v>
      </c>
      <c r="E34" t="s">
        <v>522</v>
      </c>
      <c r="F34" t="s">
        <v>863</v>
      </c>
      <c r="H34" t="s">
        <v>604</v>
      </c>
      <c r="I34" t="s">
        <v>862</v>
      </c>
      <c r="O34" s="49" t="str">
        <f t="shared" si="8"/>
        <v>OK</v>
      </c>
      <c r="P34" s="49" t="str">
        <f t="shared" si="9"/>
        <v>OK</v>
      </c>
      <c r="Q34">
        <f t="shared" si="1"/>
        <v>0</v>
      </c>
      <c r="R34">
        <f t="shared" si="2"/>
        <v>0</v>
      </c>
      <c r="S34">
        <f t="shared" si="3"/>
        <v>118</v>
      </c>
      <c r="T34">
        <f t="shared" si="4"/>
        <v>6</v>
      </c>
      <c r="U34">
        <f t="shared" si="5"/>
        <v>0</v>
      </c>
      <c r="V34">
        <f t="shared" si="5"/>
        <v>0</v>
      </c>
      <c r="W34" s="28" t="str">
        <f t="shared" si="6"/>
        <v>-</v>
      </c>
      <c r="X34" t="str">
        <f t="shared" si="7"/>
        <v>-</v>
      </c>
    </row>
    <row r="35" spans="1:24" ht="46.5" thickTop="1" thickBot="1" x14ac:dyDescent="0.3">
      <c r="A35" t="s">
        <v>10</v>
      </c>
      <c r="B35" t="s">
        <v>7</v>
      </c>
      <c r="D35" t="s">
        <v>543</v>
      </c>
      <c r="E35" s="31" t="s">
        <v>542</v>
      </c>
      <c r="H35" t="s">
        <v>508</v>
      </c>
      <c r="I35" t="s">
        <v>578</v>
      </c>
      <c r="O35" s="49" t="str">
        <f t="shared" si="8"/>
        <v>OK</v>
      </c>
      <c r="P35" s="49" t="str">
        <f t="shared" si="9"/>
        <v>OK</v>
      </c>
      <c r="Q35">
        <f t="shared" si="1"/>
        <v>0</v>
      </c>
      <c r="R35">
        <f t="shared" si="2"/>
        <v>0</v>
      </c>
      <c r="S35">
        <f t="shared" si="3"/>
        <v>149</v>
      </c>
      <c r="T35">
        <f t="shared" si="4"/>
        <v>9</v>
      </c>
      <c r="U35">
        <f t="shared" ref="U35:V66" si="10">LEN(K35)</f>
        <v>0</v>
      </c>
      <c r="V35">
        <f t="shared" si="10"/>
        <v>0</v>
      </c>
      <c r="W35" s="28" t="str">
        <f t="shared" si="6"/>
        <v>-</v>
      </c>
      <c r="X35" t="str">
        <f t="shared" si="7"/>
        <v>-</v>
      </c>
    </row>
    <row r="36" spans="1:24" ht="19.5" thickTop="1" thickBot="1" x14ac:dyDescent="0.3">
      <c r="A36" t="s">
        <v>544</v>
      </c>
      <c r="B36" t="s">
        <v>7</v>
      </c>
      <c r="D36" t="s">
        <v>545</v>
      </c>
      <c r="E36" s="31"/>
      <c r="F36" t="s">
        <v>860</v>
      </c>
      <c r="H36" t="s">
        <v>398</v>
      </c>
      <c r="I36" t="s">
        <v>579</v>
      </c>
      <c r="O36" s="49" t="str">
        <f t="shared" si="8"/>
        <v>OK</v>
      </c>
      <c r="P36" s="49" t="str">
        <f t="shared" si="9"/>
        <v>OK</v>
      </c>
      <c r="Q36">
        <f t="shared" si="1"/>
        <v>0</v>
      </c>
      <c r="R36">
        <f t="shared" si="2"/>
        <v>0</v>
      </c>
      <c r="S36">
        <f t="shared" si="3"/>
        <v>151</v>
      </c>
      <c r="T36">
        <f t="shared" si="4"/>
        <v>4</v>
      </c>
      <c r="U36">
        <f t="shared" si="10"/>
        <v>0</v>
      </c>
      <c r="V36">
        <f t="shared" si="10"/>
        <v>0</v>
      </c>
      <c r="W36" s="28" t="str">
        <f t="shared" si="6"/>
        <v>-</v>
      </c>
      <c r="X36" t="str">
        <f t="shared" si="7"/>
        <v>-</v>
      </c>
    </row>
    <row r="37" spans="1:24" ht="61.5" thickTop="1" thickBot="1" x14ac:dyDescent="0.3">
      <c r="A37" s="29" t="s">
        <v>1227</v>
      </c>
      <c r="B37" t="s">
        <v>7</v>
      </c>
      <c r="D37" s="25" t="s">
        <v>654</v>
      </c>
      <c r="H37" t="s">
        <v>673</v>
      </c>
      <c r="I37" t="s">
        <v>615</v>
      </c>
      <c r="O37" s="49" t="str">
        <f t="shared" si="8"/>
        <v>OK</v>
      </c>
      <c r="P37" s="49" t="str">
        <f t="shared" si="9"/>
        <v>OK</v>
      </c>
      <c r="Q37">
        <f t="shared" si="1"/>
        <v>0</v>
      </c>
      <c r="R37">
        <f t="shared" si="2"/>
        <v>0</v>
      </c>
      <c r="S37">
        <f t="shared" si="3"/>
        <v>127</v>
      </c>
      <c r="T37">
        <f t="shared" si="4"/>
        <v>6</v>
      </c>
      <c r="U37">
        <f t="shared" si="10"/>
        <v>0</v>
      </c>
      <c r="V37">
        <f t="shared" si="10"/>
        <v>0</v>
      </c>
      <c r="W37" s="28" t="str">
        <f t="shared" si="6"/>
        <v>-</v>
      </c>
      <c r="X37" t="str">
        <f t="shared" si="7"/>
        <v>-</v>
      </c>
    </row>
    <row r="38" spans="1:24" ht="19.5" thickTop="1" thickBot="1" x14ac:dyDescent="0.3">
      <c r="A38" t="s">
        <v>860</v>
      </c>
      <c r="B38" t="s">
        <v>7</v>
      </c>
      <c r="D38" t="s">
        <v>1221</v>
      </c>
      <c r="E38" s="31"/>
      <c r="H38" t="s">
        <v>368</v>
      </c>
      <c r="I38" t="s">
        <v>1222</v>
      </c>
      <c r="O38" s="49" t="str">
        <f t="shared" si="8"/>
        <v>OK</v>
      </c>
      <c r="P38" s="49" t="str">
        <f t="shared" si="9"/>
        <v>OK</v>
      </c>
      <c r="Q38">
        <f t="shared" si="1"/>
        <v>0</v>
      </c>
      <c r="R38">
        <f t="shared" si="2"/>
        <v>0</v>
      </c>
      <c r="S38">
        <f t="shared" si="3"/>
        <v>147</v>
      </c>
      <c r="T38">
        <f t="shared" si="4"/>
        <v>4</v>
      </c>
      <c r="U38">
        <f t="shared" si="10"/>
        <v>0</v>
      </c>
      <c r="V38">
        <f t="shared" si="10"/>
        <v>0</v>
      </c>
      <c r="W38" s="28" t="str">
        <f t="shared" si="6"/>
        <v>-</v>
      </c>
      <c r="X38" t="str">
        <f t="shared" si="7"/>
        <v>-</v>
      </c>
    </row>
    <row r="39" spans="1:24" ht="19.5" thickTop="1" thickBot="1" x14ac:dyDescent="0.3">
      <c r="A39" s="40" t="s">
        <v>1352</v>
      </c>
      <c r="B39" t="s">
        <v>7</v>
      </c>
      <c r="D39" t="s">
        <v>1353</v>
      </c>
      <c r="E39" s="31"/>
      <c r="H39" t="s">
        <v>398</v>
      </c>
      <c r="O39" s="49" t="str">
        <f t="shared" si="8"/>
        <v>OK</v>
      </c>
      <c r="P39" s="49" t="str">
        <f t="shared" si="9"/>
        <v>OK</v>
      </c>
      <c r="Q39">
        <f t="shared" si="1"/>
        <v>0</v>
      </c>
      <c r="R39">
        <f t="shared" si="2"/>
        <v>0</v>
      </c>
      <c r="S39">
        <f t="shared" si="3"/>
        <v>0</v>
      </c>
      <c r="T39">
        <f t="shared" si="4"/>
        <v>4</v>
      </c>
      <c r="U39">
        <f t="shared" si="10"/>
        <v>0</v>
      </c>
      <c r="V39">
        <f t="shared" si="10"/>
        <v>0</v>
      </c>
      <c r="W39" s="28" t="str">
        <f t="shared" si="6"/>
        <v>-</v>
      </c>
      <c r="X39" t="str">
        <f t="shared" si="7"/>
        <v>-</v>
      </c>
    </row>
    <row r="40" spans="1:24" ht="19.5" thickTop="1" thickBot="1" x14ac:dyDescent="0.3">
      <c r="A40" t="s">
        <v>11</v>
      </c>
      <c r="B40" t="s">
        <v>7</v>
      </c>
      <c r="D40" t="s">
        <v>612</v>
      </c>
      <c r="H40" t="s">
        <v>611</v>
      </c>
      <c r="I40" t="s">
        <v>613</v>
      </c>
      <c r="O40" s="49" t="str">
        <f t="shared" si="8"/>
        <v>OK</v>
      </c>
      <c r="P40" s="49" t="str">
        <f t="shared" si="9"/>
        <v>OK</v>
      </c>
      <c r="Q40">
        <f t="shared" si="1"/>
        <v>0</v>
      </c>
      <c r="R40">
        <f t="shared" si="2"/>
        <v>0</v>
      </c>
      <c r="S40">
        <f t="shared" si="3"/>
        <v>125</v>
      </c>
      <c r="T40">
        <f t="shared" si="4"/>
        <v>10</v>
      </c>
      <c r="U40">
        <f t="shared" si="10"/>
        <v>0</v>
      </c>
      <c r="V40">
        <f t="shared" si="10"/>
        <v>0</v>
      </c>
      <c r="W40" s="28" t="str">
        <f t="shared" si="6"/>
        <v>-</v>
      </c>
      <c r="X40" t="str">
        <f t="shared" si="7"/>
        <v>-</v>
      </c>
    </row>
    <row r="41" spans="1:24" ht="19.5" thickTop="1" thickBot="1" x14ac:dyDescent="0.3">
      <c r="A41" t="s">
        <v>1077</v>
      </c>
      <c r="B41" t="s">
        <v>7</v>
      </c>
      <c r="D41" t="s">
        <v>1497</v>
      </c>
      <c r="E41" t="s">
        <v>1498</v>
      </c>
      <c r="H41" t="s">
        <v>673</v>
      </c>
      <c r="I41" t="s">
        <v>1275</v>
      </c>
      <c r="O41" s="49" t="str">
        <f t="shared" si="8"/>
        <v>OK</v>
      </c>
      <c r="P41" s="49" t="str">
        <f t="shared" si="9"/>
        <v>OK</v>
      </c>
      <c r="Q41">
        <f t="shared" si="1"/>
        <v>0</v>
      </c>
      <c r="R41">
        <f t="shared" si="2"/>
        <v>0</v>
      </c>
      <c r="S41">
        <f t="shared" si="3"/>
        <v>132</v>
      </c>
      <c r="T41">
        <f t="shared" si="4"/>
        <v>6</v>
      </c>
      <c r="U41">
        <f t="shared" si="10"/>
        <v>0</v>
      </c>
      <c r="V41">
        <f t="shared" si="10"/>
        <v>0</v>
      </c>
      <c r="W41" s="28" t="str">
        <f t="shared" si="6"/>
        <v>-</v>
      </c>
      <c r="X41" t="str">
        <f t="shared" si="7"/>
        <v>-</v>
      </c>
    </row>
    <row r="42" spans="1:24" ht="19.5" thickTop="1" thickBot="1" x14ac:dyDescent="0.3">
      <c r="A42" t="s">
        <v>12</v>
      </c>
      <c r="B42" t="s">
        <v>7</v>
      </c>
      <c r="D42" s="22" t="s">
        <v>609</v>
      </c>
      <c r="H42" t="s">
        <v>608</v>
      </c>
      <c r="I42" t="s">
        <v>610</v>
      </c>
      <c r="O42" s="49" t="str">
        <f t="shared" si="8"/>
        <v>OK</v>
      </c>
      <c r="P42" s="49" t="str">
        <f t="shared" si="9"/>
        <v>OK</v>
      </c>
      <c r="Q42">
        <f t="shared" si="1"/>
        <v>0</v>
      </c>
      <c r="R42">
        <f t="shared" si="2"/>
        <v>0</v>
      </c>
      <c r="S42">
        <f t="shared" si="3"/>
        <v>127</v>
      </c>
      <c r="T42">
        <f t="shared" si="4"/>
        <v>6</v>
      </c>
      <c r="U42">
        <f t="shared" si="10"/>
        <v>0</v>
      </c>
      <c r="V42">
        <f t="shared" si="10"/>
        <v>0</v>
      </c>
      <c r="W42" s="28" t="str">
        <f t="shared" si="6"/>
        <v>-</v>
      </c>
      <c r="X42" t="str">
        <f t="shared" si="7"/>
        <v>-</v>
      </c>
    </row>
    <row r="43" spans="1:24" ht="19.5" thickTop="1" thickBot="1" x14ac:dyDescent="0.3">
      <c r="A43" t="s">
        <v>13</v>
      </c>
      <c r="B43" t="s">
        <v>288</v>
      </c>
      <c r="D43" t="s">
        <v>868</v>
      </c>
      <c r="H43" t="s">
        <v>614</v>
      </c>
      <c r="I43" t="s">
        <v>615</v>
      </c>
      <c r="J43" s="7" t="s">
        <v>749</v>
      </c>
      <c r="O43" s="49" t="str">
        <f t="shared" si="8"/>
        <v>OK</v>
      </c>
      <c r="P43" s="49" t="str">
        <f t="shared" si="9"/>
        <v>OK</v>
      </c>
      <c r="Q43">
        <f t="shared" si="1"/>
        <v>0</v>
      </c>
      <c r="R43">
        <f t="shared" si="2"/>
        <v>118</v>
      </c>
      <c r="S43">
        <f t="shared" si="3"/>
        <v>127</v>
      </c>
      <c r="T43">
        <f t="shared" si="4"/>
        <v>13</v>
      </c>
      <c r="U43">
        <f t="shared" si="10"/>
        <v>0</v>
      </c>
      <c r="V43">
        <f t="shared" si="10"/>
        <v>0</v>
      </c>
      <c r="W43" s="28" t="str">
        <f t="shared" si="6"/>
        <v>-</v>
      </c>
      <c r="X43" t="str">
        <f t="shared" si="7"/>
        <v>-</v>
      </c>
    </row>
    <row r="44" spans="1:24" ht="19.5" thickTop="1" thickBot="1" x14ac:dyDescent="0.3">
      <c r="A44" t="s">
        <v>14</v>
      </c>
      <c r="B44" t="s">
        <v>7</v>
      </c>
      <c r="D44" t="s">
        <v>616</v>
      </c>
      <c r="H44" t="s">
        <v>898</v>
      </c>
      <c r="I44" t="s">
        <v>617</v>
      </c>
      <c r="O44" s="49" t="str">
        <f t="shared" si="8"/>
        <v>OK</v>
      </c>
      <c r="P44" s="49" t="str">
        <f t="shared" si="9"/>
        <v>OK</v>
      </c>
      <c r="Q44">
        <f t="shared" si="1"/>
        <v>0</v>
      </c>
      <c r="R44">
        <f t="shared" si="2"/>
        <v>0</v>
      </c>
      <c r="S44">
        <f t="shared" si="3"/>
        <v>143</v>
      </c>
      <c r="T44">
        <f t="shared" si="4"/>
        <v>13</v>
      </c>
      <c r="U44">
        <f t="shared" si="10"/>
        <v>0</v>
      </c>
      <c r="V44">
        <f t="shared" si="10"/>
        <v>0</v>
      </c>
      <c r="W44" s="28" t="str">
        <f t="shared" si="6"/>
        <v>-</v>
      </c>
      <c r="X44" t="str">
        <f t="shared" si="7"/>
        <v>-</v>
      </c>
    </row>
    <row r="45" spans="1:24" ht="19.5" thickTop="1" thickBot="1" x14ac:dyDescent="0.3">
      <c r="A45" t="s">
        <v>1252</v>
      </c>
      <c r="B45" t="s">
        <v>288</v>
      </c>
      <c r="D45" t="s">
        <v>861</v>
      </c>
      <c r="H45" t="s">
        <v>604</v>
      </c>
      <c r="I45" t="s">
        <v>576</v>
      </c>
      <c r="O45" s="49" t="str">
        <f t="shared" si="8"/>
        <v>OK</v>
      </c>
      <c r="P45" s="49" t="str">
        <f t="shared" si="9"/>
        <v>OK</v>
      </c>
      <c r="Q45">
        <f t="shared" si="1"/>
        <v>0</v>
      </c>
      <c r="R45">
        <f t="shared" si="2"/>
        <v>0</v>
      </c>
      <c r="S45">
        <f t="shared" si="3"/>
        <v>135</v>
      </c>
      <c r="T45">
        <f t="shared" si="4"/>
        <v>6</v>
      </c>
      <c r="U45">
        <f t="shared" si="10"/>
        <v>0</v>
      </c>
      <c r="V45">
        <f t="shared" si="10"/>
        <v>0</v>
      </c>
      <c r="W45" s="28" t="str">
        <f t="shared" si="6"/>
        <v>-</v>
      </c>
      <c r="X45" t="str">
        <f t="shared" si="7"/>
        <v>-</v>
      </c>
    </row>
    <row r="46" spans="1:24" ht="19.5" thickTop="1" thickBot="1" x14ac:dyDescent="0.3">
      <c r="A46" t="s">
        <v>1061</v>
      </c>
      <c r="B46" t="s">
        <v>289</v>
      </c>
      <c r="D46" t="s">
        <v>727</v>
      </c>
      <c r="F46" t="s">
        <v>865</v>
      </c>
      <c r="H46" t="s">
        <v>604</v>
      </c>
      <c r="I46" t="s">
        <v>728</v>
      </c>
      <c r="O46" s="49" t="str">
        <f t="shared" si="8"/>
        <v>OK</v>
      </c>
      <c r="P46" s="49" t="str">
        <f t="shared" si="9"/>
        <v>OK</v>
      </c>
      <c r="Q46">
        <f t="shared" si="1"/>
        <v>0</v>
      </c>
      <c r="R46">
        <f t="shared" si="2"/>
        <v>0</v>
      </c>
      <c r="S46">
        <f t="shared" si="3"/>
        <v>114</v>
      </c>
      <c r="T46">
        <f t="shared" si="4"/>
        <v>6</v>
      </c>
      <c r="U46">
        <f t="shared" si="10"/>
        <v>0</v>
      </c>
      <c r="V46">
        <f t="shared" si="10"/>
        <v>0</v>
      </c>
      <c r="W46" s="28" t="str">
        <f t="shared" si="6"/>
        <v>-</v>
      </c>
      <c r="X46" t="str">
        <f t="shared" si="7"/>
        <v>-</v>
      </c>
    </row>
    <row r="47" spans="1:24" ht="19.5" thickTop="1" thickBot="1" x14ac:dyDescent="0.3">
      <c r="A47" t="s">
        <v>15</v>
      </c>
      <c r="B47" t="s">
        <v>288</v>
      </c>
      <c r="D47" t="s">
        <v>619</v>
      </c>
      <c r="E47" t="s">
        <v>620</v>
      </c>
      <c r="H47" t="s">
        <v>604</v>
      </c>
      <c r="I47" t="s">
        <v>618</v>
      </c>
      <c r="O47" s="49" t="str">
        <f t="shared" si="8"/>
        <v>OK</v>
      </c>
      <c r="P47" s="49" t="str">
        <f t="shared" si="9"/>
        <v>OK</v>
      </c>
      <c r="Q47">
        <f t="shared" si="1"/>
        <v>0</v>
      </c>
      <c r="R47">
        <f t="shared" si="2"/>
        <v>0</v>
      </c>
      <c r="S47">
        <f t="shared" si="3"/>
        <v>158</v>
      </c>
      <c r="T47">
        <f t="shared" si="4"/>
        <v>6</v>
      </c>
      <c r="U47">
        <f t="shared" si="10"/>
        <v>0</v>
      </c>
      <c r="V47">
        <f t="shared" si="10"/>
        <v>0</v>
      </c>
      <c r="W47" s="28" t="str">
        <f t="shared" si="6"/>
        <v>-</v>
      </c>
      <c r="X47" t="str">
        <f t="shared" si="7"/>
        <v>-</v>
      </c>
    </row>
    <row r="48" spans="1:24" ht="19.5" thickTop="1" thickBot="1" x14ac:dyDescent="0.3">
      <c r="A48" t="s">
        <v>550</v>
      </c>
      <c r="B48" t="s">
        <v>289</v>
      </c>
      <c r="D48" t="s">
        <v>549</v>
      </c>
      <c r="F48" t="s">
        <v>1062</v>
      </c>
      <c r="H48" t="s">
        <v>604</v>
      </c>
      <c r="I48" t="s">
        <v>621</v>
      </c>
      <c r="O48" s="49" t="str">
        <f t="shared" si="8"/>
        <v>OK</v>
      </c>
      <c r="P48" s="49" t="str">
        <f t="shared" si="9"/>
        <v>OK</v>
      </c>
      <c r="Q48">
        <f t="shared" si="1"/>
        <v>0</v>
      </c>
      <c r="R48">
        <f t="shared" si="2"/>
        <v>0</v>
      </c>
      <c r="S48">
        <f t="shared" si="3"/>
        <v>145</v>
      </c>
      <c r="T48">
        <f t="shared" si="4"/>
        <v>6</v>
      </c>
      <c r="U48">
        <f t="shared" si="10"/>
        <v>0</v>
      </c>
      <c r="V48">
        <f t="shared" si="10"/>
        <v>0</v>
      </c>
      <c r="W48" s="28" t="str">
        <f t="shared" si="6"/>
        <v>-</v>
      </c>
      <c r="X48" t="str">
        <f t="shared" si="7"/>
        <v>-</v>
      </c>
    </row>
    <row r="49" spans="1:24" ht="19.5" thickTop="1" thickBot="1" x14ac:dyDescent="0.3">
      <c r="A49" t="s">
        <v>16</v>
      </c>
      <c r="B49" t="s">
        <v>288</v>
      </c>
      <c r="D49" t="s">
        <v>622</v>
      </c>
      <c r="H49" t="s">
        <v>368</v>
      </c>
      <c r="I49" t="s">
        <v>623</v>
      </c>
      <c r="O49" s="49" t="str">
        <f t="shared" si="8"/>
        <v>OK</v>
      </c>
      <c r="P49" s="49" t="str">
        <f t="shared" si="9"/>
        <v>OK</v>
      </c>
      <c r="Q49">
        <f t="shared" si="1"/>
        <v>0</v>
      </c>
      <c r="R49">
        <f t="shared" si="2"/>
        <v>0</v>
      </c>
      <c r="S49">
        <f t="shared" si="3"/>
        <v>156</v>
      </c>
      <c r="T49">
        <f t="shared" si="4"/>
        <v>4</v>
      </c>
      <c r="U49">
        <f t="shared" si="10"/>
        <v>0</v>
      </c>
      <c r="V49">
        <f t="shared" si="10"/>
        <v>0</v>
      </c>
      <c r="W49" s="28" t="str">
        <f t="shared" si="6"/>
        <v>-</v>
      </c>
      <c r="X49" t="str">
        <f t="shared" si="7"/>
        <v>-</v>
      </c>
    </row>
    <row r="50" spans="1:24" ht="19.5" thickTop="1" thickBot="1" x14ac:dyDescent="0.3">
      <c r="A50" t="s">
        <v>17</v>
      </c>
      <c r="B50" t="s">
        <v>289</v>
      </c>
      <c r="C50" t="s">
        <v>524</v>
      </c>
      <c r="D50" t="s">
        <v>872</v>
      </c>
      <c r="H50" t="s">
        <v>899</v>
      </c>
      <c r="I50" t="s">
        <v>625</v>
      </c>
      <c r="O50" s="49" t="str">
        <f t="shared" si="8"/>
        <v>OK</v>
      </c>
      <c r="P50" s="49" t="str">
        <f t="shared" si="9"/>
        <v>OK</v>
      </c>
      <c r="Q50">
        <f t="shared" si="1"/>
        <v>0</v>
      </c>
      <c r="R50">
        <f t="shared" si="2"/>
        <v>0</v>
      </c>
      <c r="S50">
        <f t="shared" si="3"/>
        <v>164</v>
      </c>
      <c r="T50">
        <f t="shared" si="4"/>
        <v>15</v>
      </c>
      <c r="U50">
        <f t="shared" si="10"/>
        <v>0</v>
      </c>
      <c r="V50">
        <f t="shared" si="10"/>
        <v>0</v>
      </c>
      <c r="W50" s="28" t="str">
        <f t="shared" si="6"/>
        <v>-</v>
      </c>
      <c r="X50" t="str">
        <f t="shared" si="7"/>
        <v>-</v>
      </c>
    </row>
    <row r="51" spans="1:24" ht="19.5" thickTop="1" thickBot="1" x14ac:dyDescent="0.3">
      <c r="A51" t="s">
        <v>18</v>
      </c>
      <c r="B51" t="s">
        <v>295</v>
      </c>
      <c r="D51" s="5" t="s">
        <v>475</v>
      </c>
      <c r="E51" s="5"/>
      <c r="F51" t="s">
        <v>1223</v>
      </c>
      <c r="H51" t="s">
        <v>894</v>
      </c>
      <c r="I51" t="s">
        <v>626</v>
      </c>
      <c r="J51" t="s">
        <v>866</v>
      </c>
      <c r="O51" s="49" t="str">
        <f t="shared" si="8"/>
        <v>OK</v>
      </c>
      <c r="P51" s="49" t="str">
        <f t="shared" si="9"/>
        <v>OK</v>
      </c>
      <c r="Q51">
        <f t="shared" si="1"/>
        <v>0</v>
      </c>
      <c r="R51">
        <f t="shared" si="2"/>
        <v>116</v>
      </c>
      <c r="S51">
        <f t="shared" si="3"/>
        <v>176</v>
      </c>
      <c r="T51">
        <f t="shared" si="4"/>
        <v>10</v>
      </c>
      <c r="U51">
        <f t="shared" si="10"/>
        <v>0</v>
      </c>
      <c r="V51">
        <f t="shared" si="10"/>
        <v>0</v>
      </c>
      <c r="W51" s="28" t="str">
        <f t="shared" si="6"/>
        <v>-</v>
      </c>
      <c r="X51" t="str">
        <f t="shared" si="7"/>
        <v>-</v>
      </c>
    </row>
    <row r="52" spans="1:24" ht="19.5" thickTop="1" thickBot="1" x14ac:dyDescent="0.3">
      <c r="A52" t="s">
        <v>19</v>
      </c>
      <c r="B52" t="s">
        <v>288</v>
      </c>
      <c r="D52" t="s">
        <v>555</v>
      </c>
      <c r="H52" t="s">
        <v>900</v>
      </c>
      <c r="I52" t="s">
        <v>627</v>
      </c>
      <c r="O52" s="49" t="str">
        <f t="shared" si="8"/>
        <v>OK</v>
      </c>
      <c r="P52" s="49" t="str">
        <f t="shared" si="9"/>
        <v>OK</v>
      </c>
      <c r="Q52">
        <f t="shared" si="1"/>
        <v>0</v>
      </c>
      <c r="R52">
        <f t="shared" si="2"/>
        <v>0</v>
      </c>
      <c r="S52">
        <f t="shared" si="3"/>
        <v>146</v>
      </c>
      <c r="T52">
        <f t="shared" si="4"/>
        <v>12</v>
      </c>
      <c r="U52">
        <f t="shared" si="10"/>
        <v>0</v>
      </c>
      <c r="V52">
        <f t="shared" si="10"/>
        <v>0</v>
      </c>
      <c r="W52" s="28" t="str">
        <f t="shared" si="6"/>
        <v>-</v>
      </c>
      <c r="X52" t="str">
        <f t="shared" si="7"/>
        <v>-</v>
      </c>
    </row>
    <row r="53" spans="1:24" ht="19.5" thickTop="1" thickBot="1" x14ac:dyDescent="0.3">
      <c r="A53" t="s">
        <v>1065</v>
      </c>
      <c r="B53" t="s">
        <v>288</v>
      </c>
      <c r="D53" t="s">
        <v>560</v>
      </c>
      <c r="F53" t="s">
        <v>1064</v>
      </c>
      <c r="H53" t="s">
        <v>563</v>
      </c>
      <c r="I53" t="s">
        <v>562</v>
      </c>
      <c r="O53" s="49" t="str">
        <f t="shared" si="8"/>
        <v>OK</v>
      </c>
      <c r="P53" s="49" t="str">
        <f t="shared" si="9"/>
        <v>OK</v>
      </c>
      <c r="Q53">
        <f t="shared" si="1"/>
        <v>0</v>
      </c>
      <c r="R53">
        <f t="shared" si="2"/>
        <v>0</v>
      </c>
      <c r="S53">
        <f t="shared" si="3"/>
        <v>119</v>
      </c>
      <c r="T53">
        <f t="shared" si="4"/>
        <v>6</v>
      </c>
      <c r="U53">
        <f t="shared" si="10"/>
        <v>0</v>
      </c>
      <c r="V53">
        <f t="shared" si="10"/>
        <v>0</v>
      </c>
      <c r="W53" s="28" t="str">
        <f t="shared" si="6"/>
        <v>-</v>
      </c>
      <c r="X53" t="str">
        <f t="shared" si="7"/>
        <v>-</v>
      </c>
    </row>
    <row r="54" spans="1:24" ht="19.5" thickTop="1" thickBot="1" x14ac:dyDescent="0.3">
      <c r="A54" t="s">
        <v>533</v>
      </c>
      <c r="B54" t="s">
        <v>288</v>
      </c>
      <c r="D54" t="s">
        <v>528</v>
      </c>
      <c r="H54" t="s">
        <v>535</v>
      </c>
      <c r="I54" t="s">
        <v>580</v>
      </c>
      <c r="K54" s="33"/>
      <c r="M54" s="33"/>
      <c r="N54" s="33"/>
      <c r="O54" s="49" t="str">
        <f t="shared" si="8"/>
        <v>OK</v>
      </c>
      <c r="P54" s="49" t="str">
        <f t="shared" si="9"/>
        <v>OK</v>
      </c>
      <c r="Q54">
        <f t="shared" si="1"/>
        <v>0</v>
      </c>
      <c r="R54">
        <f t="shared" si="2"/>
        <v>0</v>
      </c>
      <c r="S54">
        <f t="shared" si="3"/>
        <v>166</v>
      </c>
      <c r="T54">
        <f t="shared" si="4"/>
        <v>5</v>
      </c>
      <c r="U54">
        <f t="shared" si="10"/>
        <v>0</v>
      </c>
      <c r="V54">
        <f t="shared" si="10"/>
        <v>0</v>
      </c>
      <c r="W54" s="28" t="str">
        <f t="shared" si="6"/>
        <v>-</v>
      </c>
      <c r="X54" t="str">
        <f t="shared" si="7"/>
        <v>-</v>
      </c>
    </row>
    <row r="55" spans="1:24" ht="19.5" thickTop="1" thickBot="1" x14ac:dyDescent="0.3">
      <c r="A55" t="s">
        <v>20</v>
      </c>
      <c r="B55" t="s">
        <v>289</v>
      </c>
      <c r="D55" t="s">
        <v>551</v>
      </c>
      <c r="H55" t="s">
        <v>902</v>
      </c>
      <c r="I55" t="s">
        <v>869</v>
      </c>
      <c r="O55" s="49" t="str">
        <f t="shared" si="8"/>
        <v>OK</v>
      </c>
      <c r="P55" s="49" t="str">
        <f t="shared" si="9"/>
        <v>OK</v>
      </c>
      <c r="Q55">
        <f t="shared" si="1"/>
        <v>0</v>
      </c>
      <c r="R55">
        <f t="shared" si="2"/>
        <v>0</v>
      </c>
      <c r="S55">
        <f t="shared" si="3"/>
        <v>245</v>
      </c>
      <c r="T55">
        <f t="shared" si="4"/>
        <v>76</v>
      </c>
      <c r="U55">
        <f t="shared" si="10"/>
        <v>0</v>
      </c>
      <c r="V55">
        <f t="shared" si="10"/>
        <v>0</v>
      </c>
      <c r="W55" s="28" t="str">
        <f t="shared" si="6"/>
        <v>-</v>
      </c>
      <c r="X55" t="str">
        <f t="shared" si="7"/>
        <v>-</v>
      </c>
    </row>
    <row r="56" spans="1:24" ht="19.5" thickTop="1" thickBot="1" x14ac:dyDescent="0.3">
      <c r="A56" t="s">
        <v>568</v>
      </c>
      <c r="B56" t="s">
        <v>289</v>
      </c>
      <c r="D56" t="s">
        <v>569</v>
      </c>
      <c r="H56" t="s">
        <v>535</v>
      </c>
      <c r="I56" t="s">
        <v>570</v>
      </c>
      <c r="J56" t="s">
        <v>571</v>
      </c>
      <c r="O56" s="49" t="str">
        <f t="shared" si="8"/>
        <v>OK</v>
      </c>
      <c r="P56" s="49" t="str">
        <f t="shared" si="9"/>
        <v>OK</v>
      </c>
      <c r="Q56">
        <f t="shared" si="1"/>
        <v>0</v>
      </c>
      <c r="R56">
        <f t="shared" si="2"/>
        <v>40</v>
      </c>
      <c r="S56">
        <f t="shared" si="3"/>
        <v>118</v>
      </c>
      <c r="T56">
        <f t="shared" si="4"/>
        <v>5</v>
      </c>
      <c r="U56">
        <f t="shared" si="10"/>
        <v>0</v>
      </c>
      <c r="V56">
        <f t="shared" si="10"/>
        <v>0</v>
      </c>
      <c r="W56" s="28" t="str">
        <f t="shared" si="6"/>
        <v>-</v>
      </c>
      <c r="X56" t="str">
        <f t="shared" si="7"/>
        <v>-</v>
      </c>
    </row>
    <row r="57" spans="1:24" ht="19.5" thickTop="1" thickBot="1" x14ac:dyDescent="0.3">
      <c r="A57" t="s">
        <v>1057</v>
      </c>
      <c r="B57" t="s">
        <v>289</v>
      </c>
      <c r="D57" t="s">
        <v>1058</v>
      </c>
      <c r="H57" s="39" t="s">
        <v>1059</v>
      </c>
      <c r="I57" t="s">
        <v>1060</v>
      </c>
      <c r="O57" s="49" t="str">
        <f t="shared" si="8"/>
        <v>OK</v>
      </c>
      <c r="P57" s="49" t="str">
        <f t="shared" si="9"/>
        <v>OK</v>
      </c>
      <c r="Q57">
        <f t="shared" si="1"/>
        <v>0</v>
      </c>
      <c r="R57">
        <f t="shared" si="2"/>
        <v>0</v>
      </c>
      <c r="S57">
        <f t="shared" si="3"/>
        <v>133</v>
      </c>
      <c r="T57">
        <f t="shared" si="4"/>
        <v>8</v>
      </c>
      <c r="U57">
        <f t="shared" si="10"/>
        <v>0</v>
      </c>
      <c r="V57">
        <f t="shared" si="10"/>
        <v>0</v>
      </c>
      <c r="W57" s="28" t="str">
        <f t="shared" si="6"/>
        <v>-</v>
      </c>
      <c r="X57" t="str">
        <f t="shared" si="7"/>
        <v>-</v>
      </c>
    </row>
    <row r="58" spans="1:24" ht="19.5" thickTop="1" thickBot="1" x14ac:dyDescent="0.3">
      <c r="A58" t="s">
        <v>564</v>
      </c>
      <c r="B58" t="s">
        <v>289</v>
      </c>
      <c r="C58" t="s">
        <v>524</v>
      </c>
      <c r="D58" t="s">
        <v>565</v>
      </c>
      <c r="H58" t="s">
        <v>567</v>
      </c>
      <c r="I58" t="s">
        <v>566</v>
      </c>
      <c r="O58" s="49" t="str">
        <f t="shared" si="8"/>
        <v>OK</v>
      </c>
      <c r="P58" s="49" t="str">
        <f t="shared" si="9"/>
        <v>OK</v>
      </c>
      <c r="Q58">
        <f t="shared" si="1"/>
        <v>0</v>
      </c>
      <c r="R58">
        <f t="shared" si="2"/>
        <v>0</v>
      </c>
      <c r="S58">
        <f t="shared" si="3"/>
        <v>228</v>
      </c>
      <c r="T58">
        <f t="shared" si="4"/>
        <v>14</v>
      </c>
      <c r="U58">
        <f t="shared" si="10"/>
        <v>0</v>
      </c>
      <c r="V58">
        <f t="shared" si="10"/>
        <v>0</v>
      </c>
      <c r="W58" s="28" t="str">
        <f t="shared" si="6"/>
        <v>-</v>
      </c>
      <c r="X58" t="str">
        <f t="shared" si="7"/>
        <v>-</v>
      </c>
    </row>
    <row r="59" spans="1:24" ht="19.5" thickTop="1" thickBot="1" x14ac:dyDescent="0.3">
      <c r="A59" t="s">
        <v>21</v>
      </c>
      <c r="B59" t="s">
        <v>289</v>
      </c>
      <c r="D59" t="s">
        <v>552</v>
      </c>
      <c r="F59" t="s">
        <v>553</v>
      </c>
      <c r="H59" t="s">
        <v>903</v>
      </c>
      <c r="I59" t="s">
        <v>581</v>
      </c>
      <c r="O59" s="49" t="str">
        <f t="shared" si="8"/>
        <v>OK</v>
      </c>
      <c r="P59" s="49" t="str">
        <f t="shared" si="9"/>
        <v>OK</v>
      </c>
      <c r="Q59">
        <f t="shared" si="1"/>
        <v>0</v>
      </c>
      <c r="R59">
        <f t="shared" si="2"/>
        <v>0</v>
      </c>
      <c r="S59">
        <f t="shared" si="3"/>
        <v>115</v>
      </c>
      <c r="T59">
        <f t="shared" si="4"/>
        <v>97</v>
      </c>
      <c r="U59">
        <f t="shared" si="10"/>
        <v>0</v>
      </c>
      <c r="V59">
        <f t="shared" si="10"/>
        <v>0</v>
      </c>
      <c r="W59" s="28" t="str">
        <f t="shared" si="6"/>
        <v>-</v>
      </c>
      <c r="X59" t="str">
        <f t="shared" si="7"/>
        <v>-</v>
      </c>
    </row>
    <row r="60" spans="1:24" ht="19.5" thickTop="1" thickBot="1" x14ac:dyDescent="0.3">
      <c r="A60" t="s">
        <v>22</v>
      </c>
      <c r="B60" t="s">
        <v>288</v>
      </c>
      <c r="C60" t="s">
        <v>524</v>
      </c>
      <c r="D60" t="s">
        <v>628</v>
      </c>
      <c r="H60" t="s">
        <v>535</v>
      </c>
      <c r="I60" t="s">
        <v>629</v>
      </c>
      <c r="O60" s="49" t="str">
        <f t="shared" si="8"/>
        <v>OK</v>
      </c>
      <c r="P60" s="49" t="str">
        <f t="shared" si="9"/>
        <v>OK</v>
      </c>
      <c r="Q60">
        <f t="shared" si="1"/>
        <v>0</v>
      </c>
      <c r="R60">
        <f t="shared" si="2"/>
        <v>0</v>
      </c>
      <c r="S60">
        <f t="shared" si="3"/>
        <v>128</v>
      </c>
      <c r="T60">
        <f t="shared" si="4"/>
        <v>5</v>
      </c>
      <c r="U60">
        <f t="shared" si="10"/>
        <v>0</v>
      </c>
      <c r="V60">
        <f t="shared" si="10"/>
        <v>0</v>
      </c>
      <c r="W60" s="28" t="str">
        <f t="shared" si="6"/>
        <v>-</v>
      </c>
      <c r="X60" t="str">
        <f t="shared" si="7"/>
        <v>-</v>
      </c>
    </row>
    <row r="61" spans="1:24" ht="19.5" thickTop="1" thickBot="1" x14ac:dyDescent="0.3">
      <c r="A61" t="s">
        <v>2229</v>
      </c>
      <c r="B61" t="s">
        <v>289</v>
      </c>
      <c r="C61" t="s">
        <v>524</v>
      </c>
      <c r="D61" t="s">
        <v>539</v>
      </c>
      <c r="E61" t="s">
        <v>519</v>
      </c>
      <c r="F61" t="s">
        <v>2230</v>
      </c>
      <c r="H61" t="s">
        <v>2231</v>
      </c>
      <c r="I61" t="s">
        <v>601</v>
      </c>
      <c r="O61" s="49" t="str">
        <f t="shared" si="8"/>
        <v>OK</v>
      </c>
      <c r="P61" s="49" t="str">
        <f t="shared" si="9"/>
        <v>OK</v>
      </c>
      <c r="Q61">
        <f t="shared" si="1"/>
        <v>0</v>
      </c>
      <c r="R61">
        <f t="shared" si="2"/>
        <v>0</v>
      </c>
      <c r="S61">
        <f t="shared" si="3"/>
        <v>158</v>
      </c>
      <c r="T61">
        <f t="shared" si="4"/>
        <v>15</v>
      </c>
      <c r="U61">
        <f t="shared" si="10"/>
        <v>0</v>
      </c>
      <c r="V61">
        <f t="shared" si="10"/>
        <v>0</v>
      </c>
      <c r="W61" s="28" t="str">
        <f t="shared" si="6"/>
        <v>-</v>
      </c>
      <c r="X61" t="str">
        <f t="shared" si="7"/>
        <v>-</v>
      </c>
    </row>
    <row r="62" spans="1:24" ht="19.5" thickTop="1" thickBot="1" x14ac:dyDescent="0.3">
      <c r="A62" t="s">
        <v>1473</v>
      </c>
      <c r="B62" t="s">
        <v>1188</v>
      </c>
      <c r="D62" t="s">
        <v>1474</v>
      </c>
      <c r="F62" t="s">
        <v>1475</v>
      </c>
      <c r="H62" t="s">
        <v>673</v>
      </c>
      <c r="O62" s="49" t="str">
        <f t="shared" si="8"/>
        <v>OK</v>
      </c>
      <c r="P62" s="49" t="str">
        <f t="shared" si="9"/>
        <v>OK</v>
      </c>
      <c r="Q62">
        <f t="shared" si="1"/>
        <v>0</v>
      </c>
      <c r="R62">
        <f t="shared" si="2"/>
        <v>0</v>
      </c>
      <c r="S62">
        <f t="shared" si="3"/>
        <v>0</v>
      </c>
      <c r="T62">
        <f t="shared" si="4"/>
        <v>6</v>
      </c>
      <c r="U62">
        <f t="shared" si="10"/>
        <v>0</v>
      </c>
      <c r="V62">
        <f t="shared" si="10"/>
        <v>0</v>
      </c>
      <c r="W62" s="28" t="str">
        <f t="shared" si="6"/>
        <v>-</v>
      </c>
      <c r="X62" t="str">
        <f t="shared" si="7"/>
        <v>-</v>
      </c>
    </row>
    <row r="63" spans="1:24" ht="19.5" thickTop="1" thickBot="1" x14ac:dyDescent="0.3">
      <c r="A63" t="s">
        <v>23</v>
      </c>
      <c r="B63" t="s">
        <v>289</v>
      </c>
      <c r="D63" t="s">
        <v>633</v>
      </c>
      <c r="H63" t="s">
        <v>905</v>
      </c>
      <c r="I63" t="s">
        <v>632</v>
      </c>
      <c r="O63" s="49" t="str">
        <f t="shared" si="8"/>
        <v>OK</v>
      </c>
      <c r="P63" s="49" t="str">
        <f t="shared" si="9"/>
        <v>OK</v>
      </c>
      <c r="Q63">
        <f t="shared" si="1"/>
        <v>0</v>
      </c>
      <c r="R63">
        <f t="shared" si="2"/>
        <v>0</v>
      </c>
      <c r="S63">
        <f t="shared" si="3"/>
        <v>171</v>
      </c>
      <c r="T63">
        <f t="shared" si="4"/>
        <v>24</v>
      </c>
      <c r="U63">
        <f t="shared" si="10"/>
        <v>0</v>
      </c>
      <c r="V63">
        <f t="shared" si="10"/>
        <v>0</v>
      </c>
      <c r="W63" s="28" t="str">
        <f t="shared" si="6"/>
        <v>-</v>
      </c>
      <c r="X63" t="str">
        <f t="shared" si="7"/>
        <v>-</v>
      </c>
    </row>
    <row r="64" spans="1:24" ht="19.5" thickTop="1" thickBot="1" x14ac:dyDescent="0.3">
      <c r="A64" t="s">
        <v>24</v>
      </c>
      <c r="B64" t="s">
        <v>295</v>
      </c>
      <c r="D64" t="s">
        <v>631</v>
      </c>
      <c r="H64" t="s">
        <v>906</v>
      </c>
      <c r="I64" t="s">
        <v>630</v>
      </c>
      <c r="O64" s="49" t="str">
        <f t="shared" si="8"/>
        <v>OK</v>
      </c>
      <c r="P64" s="49" t="str">
        <f t="shared" si="9"/>
        <v>OK</v>
      </c>
      <c r="Q64">
        <f t="shared" si="1"/>
        <v>0</v>
      </c>
      <c r="R64">
        <f t="shared" si="2"/>
        <v>0</v>
      </c>
      <c r="S64">
        <f t="shared" si="3"/>
        <v>148</v>
      </c>
      <c r="T64">
        <f t="shared" si="4"/>
        <v>88</v>
      </c>
      <c r="U64">
        <f t="shared" si="10"/>
        <v>0</v>
      </c>
      <c r="V64">
        <f t="shared" si="10"/>
        <v>0</v>
      </c>
      <c r="W64" s="28" t="str">
        <f t="shared" si="6"/>
        <v>-</v>
      </c>
      <c r="X64" t="str">
        <f t="shared" si="7"/>
        <v>-</v>
      </c>
    </row>
    <row r="65" spans="1:24" ht="19.5" thickTop="1" thickBot="1" x14ac:dyDescent="0.3">
      <c r="A65" t="s">
        <v>25</v>
      </c>
      <c r="B65" t="s">
        <v>289</v>
      </c>
      <c r="D65" t="s">
        <v>572</v>
      </c>
      <c r="H65" t="s">
        <v>624</v>
      </c>
      <c r="I65" t="s">
        <v>574</v>
      </c>
      <c r="O65" s="49" t="str">
        <f t="shared" si="8"/>
        <v>OK</v>
      </c>
      <c r="P65" s="49" t="str">
        <f t="shared" si="9"/>
        <v>OK</v>
      </c>
      <c r="Q65">
        <f t="shared" si="1"/>
        <v>0</v>
      </c>
      <c r="R65">
        <f t="shared" si="2"/>
        <v>0</v>
      </c>
      <c r="S65">
        <f t="shared" si="3"/>
        <v>122</v>
      </c>
      <c r="T65">
        <f t="shared" si="4"/>
        <v>15</v>
      </c>
      <c r="U65">
        <f t="shared" si="10"/>
        <v>0</v>
      </c>
      <c r="V65">
        <f t="shared" si="10"/>
        <v>0</v>
      </c>
      <c r="W65" s="28" t="str">
        <f t="shared" si="6"/>
        <v>-</v>
      </c>
      <c r="X65" t="str">
        <f t="shared" si="7"/>
        <v>-</v>
      </c>
    </row>
    <row r="66" spans="1:24" ht="19.5" thickTop="1" thickBot="1" x14ac:dyDescent="0.3">
      <c r="A66" s="7" t="s">
        <v>439</v>
      </c>
      <c r="B66" t="s">
        <v>288</v>
      </c>
      <c r="D66" t="s">
        <v>442</v>
      </c>
      <c r="F66" t="s">
        <v>441</v>
      </c>
      <c r="H66" t="s">
        <v>440</v>
      </c>
      <c r="I66" t="s">
        <v>641</v>
      </c>
      <c r="O66" s="49" t="str">
        <f t="shared" si="8"/>
        <v>OK</v>
      </c>
      <c r="P66" s="49" t="str">
        <f t="shared" si="9"/>
        <v>OK</v>
      </c>
      <c r="Q66">
        <f t="shared" si="1"/>
        <v>0</v>
      </c>
      <c r="R66">
        <f t="shared" si="2"/>
        <v>0</v>
      </c>
      <c r="S66">
        <f t="shared" si="3"/>
        <v>112</v>
      </c>
      <c r="T66">
        <f t="shared" si="4"/>
        <v>5</v>
      </c>
      <c r="U66">
        <f t="shared" si="10"/>
        <v>0</v>
      </c>
      <c r="V66">
        <f t="shared" si="10"/>
        <v>0</v>
      </c>
      <c r="W66" s="28" t="str">
        <f t="shared" si="6"/>
        <v>-</v>
      </c>
      <c r="X66" t="str">
        <f t="shared" si="7"/>
        <v>-</v>
      </c>
    </row>
    <row r="67" spans="1:24" ht="19.5" thickTop="1" thickBot="1" x14ac:dyDescent="0.3">
      <c r="A67" t="s">
        <v>26</v>
      </c>
      <c r="B67" t="s">
        <v>289</v>
      </c>
      <c r="D67" t="s">
        <v>643</v>
      </c>
      <c r="F67" t="s">
        <v>642</v>
      </c>
      <c r="H67" t="s">
        <v>440</v>
      </c>
      <c r="I67" t="s">
        <v>644</v>
      </c>
      <c r="O67" s="49" t="str">
        <f t="shared" si="8"/>
        <v>OK</v>
      </c>
      <c r="P67" s="49" t="str">
        <f t="shared" si="9"/>
        <v>OK</v>
      </c>
      <c r="Q67">
        <f t="shared" ref="Q67:Q130" si="11">LEN(L67)</f>
        <v>0</v>
      </c>
      <c r="R67">
        <f t="shared" ref="R67:R130" si="12">LEN(J67)</f>
        <v>0</v>
      </c>
      <c r="S67">
        <f t="shared" ref="S67:S130" si="13">LEN(I67)</f>
        <v>121</v>
      </c>
      <c r="T67">
        <f t="shared" ref="T67:T130" si="14">LEN(H67)</f>
        <v>5</v>
      </c>
      <c r="U67">
        <f t="shared" ref="U67:V98" si="15">LEN(K67)</f>
        <v>0</v>
      </c>
      <c r="V67">
        <f t="shared" si="15"/>
        <v>0</v>
      </c>
      <c r="W67" s="28" t="str">
        <f t="shared" ref="W67:W130" si="16">IF(H67 = "", "ERROR","-")</f>
        <v>-</v>
      </c>
      <c r="X67" t="str">
        <f t="shared" ref="X67:X130" si="17">IF(ISERROR(FIND(",", D67, 1)), "-", "ERROR")</f>
        <v>-</v>
      </c>
    </row>
    <row r="68" spans="1:24" ht="19.5" thickTop="1" thickBot="1" x14ac:dyDescent="0.3">
      <c r="A68" t="s">
        <v>28</v>
      </c>
      <c r="B68" t="s">
        <v>288</v>
      </c>
      <c r="D68" t="s">
        <v>649</v>
      </c>
      <c r="H68" t="s">
        <v>647</v>
      </c>
      <c r="I68" t="s">
        <v>650</v>
      </c>
      <c r="O68" s="49" t="str">
        <f t="shared" ref="O68:O131" si="18">IF(A68=A67, "ERROR","OK")</f>
        <v>OK</v>
      </c>
      <c r="P68" s="49" t="str">
        <f t="shared" ref="P68:P131" si="19">IF(B68="", "ERROR","OK")</f>
        <v>OK</v>
      </c>
      <c r="Q68">
        <f t="shared" si="11"/>
        <v>0</v>
      </c>
      <c r="R68">
        <f t="shared" si="12"/>
        <v>0</v>
      </c>
      <c r="S68">
        <f t="shared" si="13"/>
        <v>136</v>
      </c>
      <c r="T68">
        <f t="shared" si="14"/>
        <v>7</v>
      </c>
      <c r="U68">
        <f t="shared" si="15"/>
        <v>0</v>
      </c>
      <c r="V68">
        <f t="shared" si="15"/>
        <v>0</v>
      </c>
      <c r="W68" s="28" t="str">
        <f t="shared" si="16"/>
        <v>-</v>
      </c>
      <c r="X68" t="str">
        <f t="shared" si="17"/>
        <v>-</v>
      </c>
    </row>
    <row r="69" spans="1:24" ht="19.5" thickTop="1" thickBot="1" x14ac:dyDescent="0.3">
      <c r="A69" t="s">
        <v>29</v>
      </c>
      <c r="B69" t="s">
        <v>288</v>
      </c>
      <c r="D69" t="s">
        <v>555</v>
      </c>
      <c r="H69" t="s">
        <v>760</v>
      </c>
      <c r="I69" t="s">
        <v>627</v>
      </c>
      <c r="O69" s="49" t="str">
        <f t="shared" si="18"/>
        <v>OK</v>
      </c>
      <c r="P69" s="49" t="str">
        <f t="shared" si="19"/>
        <v>OK</v>
      </c>
      <c r="Q69">
        <f t="shared" si="11"/>
        <v>0</v>
      </c>
      <c r="R69">
        <f t="shared" si="12"/>
        <v>0</v>
      </c>
      <c r="S69">
        <f t="shared" si="13"/>
        <v>146</v>
      </c>
      <c r="T69">
        <f t="shared" si="14"/>
        <v>5</v>
      </c>
      <c r="U69">
        <f t="shared" si="15"/>
        <v>0</v>
      </c>
      <c r="V69">
        <f t="shared" si="15"/>
        <v>0</v>
      </c>
      <c r="W69" s="28" t="str">
        <f t="shared" si="16"/>
        <v>-</v>
      </c>
      <c r="X69" t="str">
        <f t="shared" si="17"/>
        <v>-</v>
      </c>
    </row>
    <row r="70" spans="1:24" ht="19.5" thickTop="1" thickBot="1" x14ac:dyDescent="0.3">
      <c r="A70" t="s">
        <v>1229</v>
      </c>
      <c r="B70" t="s">
        <v>288</v>
      </c>
      <c r="D70" t="s">
        <v>512</v>
      </c>
      <c r="E70" t="s">
        <v>1499</v>
      </c>
      <c r="H70" t="s">
        <v>673</v>
      </c>
      <c r="I70" t="s">
        <v>651</v>
      </c>
      <c r="O70" s="49" t="str">
        <f t="shared" si="18"/>
        <v>OK</v>
      </c>
      <c r="P70" s="49" t="str">
        <f t="shared" si="19"/>
        <v>OK</v>
      </c>
      <c r="Q70">
        <f t="shared" si="11"/>
        <v>0</v>
      </c>
      <c r="R70">
        <f t="shared" si="12"/>
        <v>0</v>
      </c>
      <c r="S70">
        <f t="shared" si="13"/>
        <v>136</v>
      </c>
      <c r="T70">
        <f t="shared" si="14"/>
        <v>6</v>
      </c>
      <c r="U70">
        <f t="shared" si="15"/>
        <v>0</v>
      </c>
      <c r="V70">
        <f t="shared" si="15"/>
        <v>0</v>
      </c>
      <c r="W70" s="28" t="str">
        <f t="shared" si="16"/>
        <v>-</v>
      </c>
      <c r="X70" t="str">
        <f t="shared" si="17"/>
        <v>-</v>
      </c>
    </row>
    <row r="71" spans="1:24" ht="19.5" thickTop="1" thickBot="1" x14ac:dyDescent="0.3">
      <c r="A71" t="s">
        <v>1228</v>
      </c>
      <c r="B71" t="s">
        <v>288</v>
      </c>
      <c r="D71" t="s">
        <v>511</v>
      </c>
      <c r="E71" t="s">
        <v>512</v>
      </c>
      <c r="H71" t="s">
        <v>508</v>
      </c>
      <c r="I71" t="s">
        <v>651</v>
      </c>
      <c r="O71" s="49" t="str">
        <f t="shared" si="18"/>
        <v>OK</v>
      </c>
      <c r="P71" s="49" t="str">
        <f t="shared" si="19"/>
        <v>OK</v>
      </c>
      <c r="Q71">
        <f t="shared" si="11"/>
        <v>0</v>
      </c>
      <c r="R71">
        <f t="shared" si="12"/>
        <v>0</v>
      </c>
      <c r="S71">
        <f t="shared" si="13"/>
        <v>136</v>
      </c>
      <c r="T71">
        <f t="shared" si="14"/>
        <v>9</v>
      </c>
      <c r="U71">
        <f t="shared" si="15"/>
        <v>0</v>
      </c>
      <c r="V71">
        <f t="shared" si="15"/>
        <v>0</v>
      </c>
      <c r="W71" s="28" t="str">
        <f t="shared" si="16"/>
        <v>-</v>
      </c>
      <c r="X71" t="str">
        <f t="shared" si="17"/>
        <v>-</v>
      </c>
    </row>
    <row r="72" spans="1:24" ht="19.5" thickTop="1" thickBot="1" x14ac:dyDescent="0.3">
      <c r="A72" t="s">
        <v>30</v>
      </c>
      <c r="B72" t="s">
        <v>288</v>
      </c>
      <c r="D72" t="s">
        <v>1276</v>
      </c>
      <c r="H72" t="s">
        <v>907</v>
      </c>
      <c r="I72" t="s">
        <v>1277</v>
      </c>
      <c r="J72" t="s">
        <v>652</v>
      </c>
      <c r="O72" s="49" t="str">
        <f t="shared" si="18"/>
        <v>OK</v>
      </c>
      <c r="P72" s="49" t="str">
        <f t="shared" si="19"/>
        <v>OK</v>
      </c>
      <c r="Q72">
        <f t="shared" si="11"/>
        <v>0</v>
      </c>
      <c r="R72">
        <f t="shared" si="12"/>
        <v>247</v>
      </c>
      <c r="S72">
        <f t="shared" si="13"/>
        <v>143</v>
      </c>
      <c r="T72">
        <f t="shared" si="14"/>
        <v>91</v>
      </c>
      <c r="U72">
        <f t="shared" si="15"/>
        <v>0</v>
      </c>
      <c r="V72">
        <f t="shared" si="15"/>
        <v>0</v>
      </c>
      <c r="W72" s="28" t="str">
        <f t="shared" si="16"/>
        <v>-</v>
      </c>
      <c r="X72" t="str">
        <f t="shared" si="17"/>
        <v>-</v>
      </c>
    </row>
    <row r="73" spans="1:24" ht="19.5" thickTop="1" thickBot="1" x14ac:dyDescent="0.3">
      <c r="A73" t="s">
        <v>1091</v>
      </c>
      <c r="B73" t="s">
        <v>288</v>
      </c>
      <c r="D73" t="s">
        <v>867</v>
      </c>
      <c r="E73" t="s">
        <v>1500</v>
      </c>
      <c r="H73" t="s">
        <v>673</v>
      </c>
      <c r="I73" t="s">
        <v>590</v>
      </c>
      <c r="O73" s="49" t="str">
        <f t="shared" si="18"/>
        <v>OK</v>
      </c>
      <c r="P73" s="49" t="str">
        <f t="shared" si="19"/>
        <v>OK</v>
      </c>
      <c r="Q73">
        <f t="shared" si="11"/>
        <v>0</v>
      </c>
      <c r="R73">
        <f t="shared" si="12"/>
        <v>0</v>
      </c>
      <c r="S73">
        <f t="shared" si="13"/>
        <v>129</v>
      </c>
      <c r="T73">
        <f t="shared" si="14"/>
        <v>6</v>
      </c>
      <c r="U73">
        <f t="shared" si="15"/>
        <v>0</v>
      </c>
      <c r="V73">
        <f t="shared" si="15"/>
        <v>0</v>
      </c>
      <c r="W73" s="28" t="str">
        <f t="shared" si="16"/>
        <v>-</v>
      </c>
      <c r="X73" t="str">
        <f t="shared" si="17"/>
        <v>-</v>
      </c>
    </row>
    <row r="74" spans="1:24" ht="19.5" thickTop="1" thickBot="1" x14ac:dyDescent="0.3">
      <c r="A74" t="s">
        <v>31</v>
      </c>
      <c r="B74" t="s">
        <v>288</v>
      </c>
      <c r="D74" t="s">
        <v>660</v>
      </c>
      <c r="F74" t="s">
        <v>659</v>
      </c>
      <c r="H74" t="s">
        <v>547</v>
      </c>
      <c r="I74" t="s">
        <v>635</v>
      </c>
      <c r="O74" s="49" t="str">
        <f t="shared" si="18"/>
        <v>OK</v>
      </c>
      <c r="P74" s="49" t="str">
        <f t="shared" si="19"/>
        <v>OK</v>
      </c>
      <c r="Q74">
        <f t="shared" si="11"/>
        <v>0</v>
      </c>
      <c r="R74">
        <f t="shared" si="12"/>
        <v>0</v>
      </c>
      <c r="S74">
        <f t="shared" si="13"/>
        <v>137</v>
      </c>
      <c r="T74">
        <f t="shared" si="14"/>
        <v>31</v>
      </c>
      <c r="U74">
        <f t="shared" si="15"/>
        <v>0</v>
      </c>
      <c r="V74">
        <f t="shared" si="15"/>
        <v>0</v>
      </c>
      <c r="W74" s="28" t="str">
        <f t="shared" si="16"/>
        <v>-</v>
      </c>
      <c r="X74" t="str">
        <f t="shared" si="17"/>
        <v>-</v>
      </c>
    </row>
    <row r="75" spans="1:24" ht="19.5" thickTop="1" thickBot="1" x14ac:dyDescent="0.3">
      <c r="A75" t="s">
        <v>32</v>
      </c>
      <c r="B75" t="s">
        <v>288</v>
      </c>
      <c r="D75" t="s">
        <v>546</v>
      </c>
      <c r="H75" t="s">
        <v>548</v>
      </c>
      <c r="I75" t="s">
        <v>711</v>
      </c>
      <c r="O75" s="49" t="str">
        <f t="shared" si="18"/>
        <v>OK</v>
      </c>
      <c r="P75" s="49" t="str">
        <f t="shared" si="19"/>
        <v>OK</v>
      </c>
      <c r="Q75">
        <f t="shared" si="11"/>
        <v>0</v>
      </c>
      <c r="R75">
        <f t="shared" si="12"/>
        <v>0</v>
      </c>
      <c r="S75">
        <f t="shared" si="13"/>
        <v>130</v>
      </c>
      <c r="T75">
        <f t="shared" si="14"/>
        <v>38</v>
      </c>
      <c r="U75">
        <f t="shared" si="15"/>
        <v>0</v>
      </c>
      <c r="V75">
        <f t="shared" si="15"/>
        <v>0</v>
      </c>
      <c r="W75" s="28" t="str">
        <f t="shared" si="16"/>
        <v>-</v>
      </c>
      <c r="X75" t="str">
        <f t="shared" si="17"/>
        <v>-</v>
      </c>
    </row>
    <row r="76" spans="1:24" ht="19.5" thickTop="1" thickBot="1" x14ac:dyDescent="0.3">
      <c r="A76" t="s">
        <v>33</v>
      </c>
      <c r="B76" t="s">
        <v>288</v>
      </c>
      <c r="D76" t="s">
        <v>555</v>
      </c>
      <c r="H76" t="s">
        <v>908</v>
      </c>
      <c r="I76" t="s">
        <v>627</v>
      </c>
      <c r="O76" s="49" t="str">
        <f t="shared" si="18"/>
        <v>OK</v>
      </c>
      <c r="P76" s="49" t="str">
        <f t="shared" si="19"/>
        <v>OK</v>
      </c>
      <c r="Q76">
        <f t="shared" si="11"/>
        <v>0</v>
      </c>
      <c r="R76">
        <f t="shared" si="12"/>
        <v>0</v>
      </c>
      <c r="S76">
        <f t="shared" si="13"/>
        <v>146</v>
      </c>
      <c r="T76">
        <f t="shared" si="14"/>
        <v>6</v>
      </c>
      <c r="U76">
        <f t="shared" si="15"/>
        <v>0</v>
      </c>
      <c r="V76">
        <f t="shared" si="15"/>
        <v>0</v>
      </c>
      <c r="W76" s="28" t="str">
        <f t="shared" si="16"/>
        <v>-</v>
      </c>
      <c r="X76" t="str">
        <f t="shared" si="17"/>
        <v>-</v>
      </c>
    </row>
    <row r="77" spans="1:24" ht="19.5" thickTop="1" thickBot="1" x14ac:dyDescent="0.3">
      <c r="A77" t="s">
        <v>34</v>
      </c>
      <c r="B77" t="s">
        <v>288</v>
      </c>
      <c r="D77" t="s">
        <v>698</v>
      </c>
      <c r="F77" s="30"/>
      <c r="G77" s="30"/>
      <c r="H77" t="s">
        <v>699</v>
      </c>
      <c r="I77" t="s">
        <v>700</v>
      </c>
      <c r="O77" s="49" t="str">
        <f t="shared" si="18"/>
        <v>OK</v>
      </c>
      <c r="P77" s="49" t="str">
        <f t="shared" si="19"/>
        <v>OK</v>
      </c>
      <c r="Q77">
        <f t="shared" si="11"/>
        <v>0</v>
      </c>
      <c r="R77">
        <f t="shared" si="12"/>
        <v>0</v>
      </c>
      <c r="S77">
        <f t="shared" si="13"/>
        <v>126</v>
      </c>
      <c r="T77">
        <f t="shared" si="14"/>
        <v>58</v>
      </c>
      <c r="U77">
        <f t="shared" si="15"/>
        <v>0</v>
      </c>
      <c r="V77">
        <f t="shared" si="15"/>
        <v>0</v>
      </c>
      <c r="W77" s="28" t="str">
        <f t="shared" si="16"/>
        <v>-</v>
      </c>
      <c r="X77" t="str">
        <f t="shared" si="17"/>
        <v>-</v>
      </c>
    </row>
    <row r="78" spans="1:24" ht="19.5" thickTop="1" thickBot="1" x14ac:dyDescent="0.3">
      <c r="A78" t="s">
        <v>35</v>
      </c>
      <c r="B78" t="s">
        <v>289</v>
      </c>
      <c r="D78" t="s">
        <v>701</v>
      </c>
      <c r="H78" t="s">
        <v>729</v>
      </c>
      <c r="I78" t="s">
        <v>702</v>
      </c>
      <c r="O78" s="49" t="str">
        <f t="shared" si="18"/>
        <v>OK</v>
      </c>
      <c r="P78" s="49" t="str">
        <f t="shared" si="19"/>
        <v>OK</v>
      </c>
      <c r="Q78">
        <f t="shared" si="11"/>
        <v>0</v>
      </c>
      <c r="R78">
        <f t="shared" si="12"/>
        <v>0</v>
      </c>
      <c r="S78">
        <f t="shared" si="13"/>
        <v>121</v>
      </c>
      <c r="T78">
        <f t="shared" si="14"/>
        <v>23</v>
      </c>
      <c r="U78">
        <f t="shared" si="15"/>
        <v>0</v>
      </c>
      <c r="V78">
        <f t="shared" si="15"/>
        <v>0</v>
      </c>
      <c r="W78" s="28" t="str">
        <f t="shared" si="16"/>
        <v>-</v>
      </c>
      <c r="X78" t="str">
        <f t="shared" si="17"/>
        <v>-</v>
      </c>
    </row>
    <row r="79" spans="1:24" ht="19.5" thickTop="1" thickBot="1" x14ac:dyDescent="0.3">
      <c r="A79" t="s">
        <v>36</v>
      </c>
      <c r="B79" t="s">
        <v>288</v>
      </c>
      <c r="D79" t="s">
        <v>703</v>
      </c>
      <c r="H79" t="s">
        <v>1257</v>
      </c>
      <c r="I79" t="s">
        <v>704</v>
      </c>
      <c r="O79" s="49" t="str">
        <f t="shared" si="18"/>
        <v>OK</v>
      </c>
      <c r="P79" s="49" t="str">
        <f t="shared" si="19"/>
        <v>OK</v>
      </c>
      <c r="Q79">
        <f t="shared" si="11"/>
        <v>0</v>
      </c>
      <c r="R79">
        <f t="shared" si="12"/>
        <v>0</v>
      </c>
      <c r="S79">
        <f t="shared" si="13"/>
        <v>128</v>
      </c>
      <c r="T79">
        <f t="shared" si="14"/>
        <v>28</v>
      </c>
      <c r="U79">
        <f t="shared" si="15"/>
        <v>0</v>
      </c>
      <c r="V79">
        <f t="shared" si="15"/>
        <v>0</v>
      </c>
      <c r="W79" s="28" t="str">
        <f t="shared" si="16"/>
        <v>-</v>
      </c>
      <c r="X79" t="str">
        <f t="shared" si="17"/>
        <v>-</v>
      </c>
    </row>
    <row r="80" spans="1:24" ht="19.5" thickTop="1" thickBot="1" x14ac:dyDescent="0.3">
      <c r="A80" t="s">
        <v>1255</v>
      </c>
      <c r="B80" t="s">
        <v>288</v>
      </c>
      <c r="D80" t="s">
        <v>1256</v>
      </c>
      <c r="E80" t="s">
        <v>1256</v>
      </c>
      <c r="H80" t="s">
        <v>705</v>
      </c>
      <c r="I80" t="s">
        <v>1278</v>
      </c>
      <c r="O80" s="49" t="str">
        <f t="shared" si="18"/>
        <v>OK</v>
      </c>
      <c r="P80" s="49" t="str">
        <f t="shared" si="19"/>
        <v>OK</v>
      </c>
      <c r="Q80">
        <f t="shared" si="11"/>
        <v>0</v>
      </c>
      <c r="R80">
        <f t="shared" si="12"/>
        <v>0</v>
      </c>
      <c r="S80">
        <f t="shared" si="13"/>
        <v>145</v>
      </c>
      <c r="T80">
        <f t="shared" si="14"/>
        <v>7</v>
      </c>
      <c r="U80">
        <f t="shared" si="15"/>
        <v>0</v>
      </c>
      <c r="V80">
        <f t="shared" si="15"/>
        <v>0</v>
      </c>
      <c r="W80" s="28" t="str">
        <f t="shared" si="16"/>
        <v>-</v>
      </c>
      <c r="X80" t="str">
        <f t="shared" si="17"/>
        <v>-</v>
      </c>
    </row>
    <row r="81" spans="1:25" ht="19.5" thickTop="1" thickBot="1" x14ac:dyDescent="0.3">
      <c r="A81" t="s">
        <v>1093</v>
      </c>
      <c r="B81" t="s">
        <v>288</v>
      </c>
      <c r="D81" t="s">
        <v>703</v>
      </c>
      <c r="H81" t="s">
        <v>673</v>
      </c>
      <c r="I81" t="s">
        <v>704</v>
      </c>
      <c r="O81" s="49" t="str">
        <f t="shared" si="18"/>
        <v>OK</v>
      </c>
      <c r="P81" s="49" t="str">
        <f t="shared" si="19"/>
        <v>OK</v>
      </c>
      <c r="Q81">
        <f t="shared" si="11"/>
        <v>0</v>
      </c>
      <c r="R81">
        <f t="shared" si="12"/>
        <v>0</v>
      </c>
      <c r="S81">
        <f t="shared" si="13"/>
        <v>128</v>
      </c>
      <c r="T81">
        <f t="shared" si="14"/>
        <v>6</v>
      </c>
      <c r="U81">
        <f t="shared" si="15"/>
        <v>0</v>
      </c>
      <c r="V81">
        <f t="shared" si="15"/>
        <v>0</v>
      </c>
      <c r="W81" s="28" t="str">
        <f t="shared" si="16"/>
        <v>-</v>
      </c>
      <c r="X81" t="str">
        <f t="shared" si="17"/>
        <v>-</v>
      </c>
    </row>
    <row r="82" spans="1:25" ht="19.5" thickTop="1" thickBot="1" x14ac:dyDescent="0.3">
      <c r="A82" t="s">
        <v>37</v>
      </c>
      <c r="B82" t="s">
        <v>289</v>
      </c>
      <c r="D82" t="s">
        <v>706</v>
      </c>
      <c r="H82" t="s">
        <v>708</v>
      </c>
      <c r="I82" t="s">
        <v>707</v>
      </c>
      <c r="O82" s="49" t="str">
        <f t="shared" si="18"/>
        <v>OK</v>
      </c>
      <c r="P82" s="49" t="str">
        <f t="shared" si="19"/>
        <v>OK</v>
      </c>
      <c r="Q82">
        <f t="shared" si="11"/>
        <v>0</v>
      </c>
      <c r="R82">
        <f t="shared" si="12"/>
        <v>0</v>
      </c>
      <c r="S82">
        <f t="shared" si="13"/>
        <v>139</v>
      </c>
      <c r="T82">
        <f t="shared" si="14"/>
        <v>6</v>
      </c>
      <c r="U82">
        <f t="shared" si="15"/>
        <v>0</v>
      </c>
      <c r="V82">
        <f t="shared" si="15"/>
        <v>0</v>
      </c>
      <c r="W82" s="28" t="str">
        <f t="shared" si="16"/>
        <v>-</v>
      </c>
      <c r="X82" t="str">
        <f t="shared" si="17"/>
        <v>-</v>
      </c>
    </row>
    <row r="83" spans="1:25" ht="19.5" thickTop="1" thickBot="1" x14ac:dyDescent="0.3">
      <c r="A83" t="s">
        <v>38</v>
      </c>
      <c r="B83" t="s">
        <v>289</v>
      </c>
      <c r="C83" t="s">
        <v>524</v>
      </c>
      <c r="D83" t="s">
        <v>709</v>
      </c>
      <c r="H83" t="s">
        <v>708</v>
      </c>
      <c r="I83" t="s">
        <v>710</v>
      </c>
      <c r="O83" s="49" t="str">
        <f t="shared" si="18"/>
        <v>OK</v>
      </c>
      <c r="P83" s="49" t="str">
        <f t="shared" si="19"/>
        <v>OK</v>
      </c>
      <c r="Q83">
        <f t="shared" si="11"/>
        <v>0</v>
      </c>
      <c r="R83">
        <f t="shared" si="12"/>
        <v>0</v>
      </c>
      <c r="S83">
        <f t="shared" si="13"/>
        <v>141</v>
      </c>
      <c r="T83">
        <f t="shared" si="14"/>
        <v>6</v>
      </c>
      <c r="U83">
        <f t="shared" si="15"/>
        <v>0</v>
      </c>
      <c r="V83">
        <f t="shared" si="15"/>
        <v>0</v>
      </c>
      <c r="W83" s="28" t="str">
        <f t="shared" si="16"/>
        <v>-</v>
      </c>
      <c r="X83" t="str">
        <f t="shared" si="17"/>
        <v>-</v>
      </c>
    </row>
    <row r="84" spans="1:25" ht="19.5" thickTop="1" thickBot="1" x14ac:dyDescent="0.3">
      <c r="A84" t="s">
        <v>39</v>
      </c>
      <c r="B84" t="s">
        <v>288</v>
      </c>
      <c r="D84" t="s">
        <v>1063</v>
      </c>
      <c r="H84" t="s">
        <v>909</v>
      </c>
      <c r="I84" t="s">
        <v>691</v>
      </c>
      <c r="O84" s="49" t="str">
        <f t="shared" si="18"/>
        <v>OK</v>
      </c>
      <c r="P84" s="49" t="str">
        <f t="shared" si="19"/>
        <v>OK</v>
      </c>
      <c r="Q84">
        <f t="shared" si="11"/>
        <v>0</v>
      </c>
      <c r="R84">
        <f t="shared" si="12"/>
        <v>0</v>
      </c>
      <c r="S84">
        <f t="shared" si="13"/>
        <v>125</v>
      </c>
      <c r="T84">
        <f t="shared" si="14"/>
        <v>55</v>
      </c>
      <c r="U84">
        <f t="shared" si="15"/>
        <v>0</v>
      </c>
      <c r="V84">
        <f t="shared" si="15"/>
        <v>0</v>
      </c>
      <c r="W84" s="28" t="str">
        <f t="shared" si="16"/>
        <v>-</v>
      </c>
      <c r="X84" t="str">
        <f t="shared" si="17"/>
        <v>-</v>
      </c>
    </row>
    <row r="85" spans="1:25" ht="19.5" thickTop="1" thickBot="1" x14ac:dyDescent="0.3">
      <c r="A85" t="s">
        <v>694</v>
      </c>
      <c r="B85" t="s">
        <v>288</v>
      </c>
      <c r="D85" t="s">
        <v>745</v>
      </c>
      <c r="E85" t="s">
        <v>1439</v>
      </c>
      <c r="F85" t="s">
        <v>1373</v>
      </c>
      <c r="H85" t="s">
        <v>1365</v>
      </c>
      <c r="I85" t="s">
        <v>691</v>
      </c>
      <c r="O85" s="49" t="str">
        <f t="shared" si="18"/>
        <v>OK</v>
      </c>
      <c r="P85" s="49" t="str">
        <f t="shared" si="19"/>
        <v>OK</v>
      </c>
      <c r="Q85">
        <f t="shared" si="11"/>
        <v>0</v>
      </c>
      <c r="R85">
        <f t="shared" si="12"/>
        <v>0</v>
      </c>
      <c r="S85">
        <f t="shared" si="13"/>
        <v>125</v>
      </c>
      <c r="T85">
        <f t="shared" si="14"/>
        <v>28</v>
      </c>
      <c r="U85">
        <f t="shared" si="15"/>
        <v>0</v>
      </c>
      <c r="V85">
        <f t="shared" si="15"/>
        <v>0</v>
      </c>
      <c r="W85" s="28" t="str">
        <f t="shared" si="16"/>
        <v>-</v>
      </c>
      <c r="X85" t="str">
        <f t="shared" si="17"/>
        <v>-</v>
      </c>
    </row>
    <row r="86" spans="1:25" ht="19.5" thickTop="1" thickBot="1" x14ac:dyDescent="0.3">
      <c r="A86" t="s">
        <v>750</v>
      </c>
      <c r="B86" t="s">
        <v>288</v>
      </c>
      <c r="D86" t="s">
        <v>1438</v>
      </c>
      <c r="E86" t="s">
        <v>1529</v>
      </c>
      <c r="F86" t="s">
        <v>1442</v>
      </c>
      <c r="H86" t="s">
        <v>535</v>
      </c>
      <c r="I86" t="s">
        <v>691</v>
      </c>
      <c r="O86" s="49" t="str">
        <f t="shared" si="18"/>
        <v>OK</v>
      </c>
      <c r="P86" s="49" t="str">
        <f t="shared" si="19"/>
        <v>OK</v>
      </c>
      <c r="Q86">
        <f t="shared" si="11"/>
        <v>0</v>
      </c>
      <c r="R86">
        <f t="shared" si="12"/>
        <v>0</v>
      </c>
      <c r="S86">
        <f t="shared" si="13"/>
        <v>125</v>
      </c>
      <c r="T86">
        <f t="shared" si="14"/>
        <v>5</v>
      </c>
      <c r="U86">
        <f t="shared" si="15"/>
        <v>0</v>
      </c>
      <c r="V86">
        <f t="shared" si="15"/>
        <v>0</v>
      </c>
      <c r="W86" s="28" t="str">
        <f t="shared" si="16"/>
        <v>-</v>
      </c>
      <c r="X86" t="str">
        <f t="shared" si="17"/>
        <v>-</v>
      </c>
      <c r="Y86" s="1"/>
    </row>
    <row r="87" spans="1:25" ht="19.5" thickTop="1" thickBot="1" x14ac:dyDescent="0.3">
      <c r="A87" s="1" t="s">
        <v>751</v>
      </c>
      <c r="B87" s="1" t="s">
        <v>288</v>
      </c>
      <c r="C87" s="1"/>
      <c r="D87" s="1" t="s">
        <v>745</v>
      </c>
      <c r="E87" s="1" t="s">
        <v>1445</v>
      </c>
      <c r="F87" s="1" t="s">
        <v>40</v>
      </c>
      <c r="G87" s="1"/>
      <c r="H87" s="1" t="s">
        <v>753</v>
      </c>
      <c r="I87" s="1" t="s">
        <v>691</v>
      </c>
      <c r="J87" s="1"/>
      <c r="K87" s="1"/>
      <c r="L87" s="1"/>
      <c r="M87" s="1"/>
      <c r="N87" s="1"/>
      <c r="O87" s="49" t="str">
        <f t="shared" si="18"/>
        <v>OK</v>
      </c>
      <c r="P87" s="49" t="str">
        <f t="shared" si="19"/>
        <v>OK</v>
      </c>
      <c r="Q87">
        <f t="shared" si="11"/>
        <v>0</v>
      </c>
      <c r="R87">
        <f t="shared" si="12"/>
        <v>0</v>
      </c>
      <c r="S87">
        <f t="shared" si="13"/>
        <v>125</v>
      </c>
      <c r="T87">
        <f t="shared" si="14"/>
        <v>12</v>
      </c>
      <c r="U87">
        <f t="shared" si="15"/>
        <v>0</v>
      </c>
      <c r="V87">
        <f t="shared" si="15"/>
        <v>0</v>
      </c>
      <c r="W87" s="28" t="str">
        <f t="shared" si="16"/>
        <v>-</v>
      </c>
      <c r="X87" t="str">
        <f t="shared" si="17"/>
        <v>-</v>
      </c>
    </row>
    <row r="88" spans="1:25" ht="19.5" thickTop="1" thickBot="1" x14ac:dyDescent="0.3">
      <c r="A88" t="s">
        <v>752</v>
      </c>
      <c r="B88" t="s">
        <v>288</v>
      </c>
      <c r="D88" t="s">
        <v>1440</v>
      </c>
      <c r="E88" t="s">
        <v>1441</v>
      </c>
      <c r="F88" t="s">
        <v>40</v>
      </c>
      <c r="H88" t="s">
        <v>754</v>
      </c>
      <c r="I88" t="s">
        <v>691</v>
      </c>
      <c r="O88" s="49" t="str">
        <f t="shared" si="18"/>
        <v>OK</v>
      </c>
      <c r="P88" s="49" t="str">
        <f t="shared" si="19"/>
        <v>OK</v>
      </c>
      <c r="Q88">
        <f t="shared" si="11"/>
        <v>0</v>
      </c>
      <c r="R88">
        <f t="shared" si="12"/>
        <v>0</v>
      </c>
      <c r="S88">
        <f t="shared" si="13"/>
        <v>125</v>
      </c>
      <c r="T88">
        <f t="shared" si="14"/>
        <v>7</v>
      </c>
      <c r="U88">
        <f t="shared" si="15"/>
        <v>0</v>
      </c>
      <c r="V88">
        <f t="shared" si="15"/>
        <v>0</v>
      </c>
      <c r="W88" s="28" t="str">
        <f t="shared" si="16"/>
        <v>-</v>
      </c>
      <c r="X88" t="str">
        <f t="shared" si="17"/>
        <v>-</v>
      </c>
    </row>
    <row r="89" spans="1:25" ht="19.5" thickTop="1" thickBot="1" x14ac:dyDescent="0.3">
      <c r="A89" t="s">
        <v>1308</v>
      </c>
      <c r="B89" t="s">
        <v>288</v>
      </c>
      <c r="D89" t="s">
        <v>1443</v>
      </c>
      <c r="E89" t="s">
        <v>1444</v>
      </c>
      <c r="F89" t="s">
        <v>1307</v>
      </c>
      <c r="H89" t="s">
        <v>841</v>
      </c>
      <c r="I89" t="s">
        <v>691</v>
      </c>
      <c r="O89" s="49" t="str">
        <f t="shared" si="18"/>
        <v>OK</v>
      </c>
      <c r="P89" s="49" t="str">
        <f t="shared" si="19"/>
        <v>OK</v>
      </c>
      <c r="Q89">
        <f t="shared" si="11"/>
        <v>0</v>
      </c>
      <c r="R89">
        <f t="shared" si="12"/>
        <v>0</v>
      </c>
      <c r="S89">
        <f t="shared" si="13"/>
        <v>125</v>
      </c>
      <c r="T89">
        <f t="shared" si="14"/>
        <v>19</v>
      </c>
      <c r="U89">
        <f t="shared" si="15"/>
        <v>0</v>
      </c>
      <c r="V89">
        <f t="shared" si="15"/>
        <v>0</v>
      </c>
      <c r="W89" s="28" t="str">
        <f t="shared" si="16"/>
        <v>-</v>
      </c>
      <c r="X89" t="str">
        <f t="shared" si="17"/>
        <v>-</v>
      </c>
    </row>
    <row r="90" spans="1:25" ht="19.5" thickTop="1" thickBot="1" x14ac:dyDescent="0.3">
      <c r="A90" t="s">
        <v>41</v>
      </c>
      <c r="B90" t="s">
        <v>288</v>
      </c>
      <c r="D90" t="s">
        <v>756</v>
      </c>
      <c r="F90" t="s">
        <v>755</v>
      </c>
      <c r="H90" t="s">
        <v>757</v>
      </c>
      <c r="I90" t="s">
        <v>691</v>
      </c>
      <c r="O90" s="49" t="str">
        <f t="shared" si="18"/>
        <v>OK</v>
      </c>
      <c r="P90" s="49" t="str">
        <f t="shared" si="19"/>
        <v>OK</v>
      </c>
      <c r="Q90">
        <f t="shared" si="11"/>
        <v>0</v>
      </c>
      <c r="R90">
        <f t="shared" si="12"/>
        <v>0</v>
      </c>
      <c r="S90">
        <f t="shared" si="13"/>
        <v>125</v>
      </c>
      <c r="T90">
        <f t="shared" si="14"/>
        <v>24</v>
      </c>
      <c r="U90">
        <f t="shared" si="15"/>
        <v>0</v>
      </c>
      <c r="V90">
        <f t="shared" si="15"/>
        <v>0</v>
      </c>
      <c r="W90" s="28" t="str">
        <f t="shared" si="16"/>
        <v>-</v>
      </c>
      <c r="X90" t="str">
        <f t="shared" si="17"/>
        <v>-</v>
      </c>
    </row>
    <row r="91" spans="1:25" ht="19.5" thickTop="1" thickBot="1" x14ac:dyDescent="0.3">
      <c r="A91" t="s">
        <v>420</v>
      </c>
      <c r="B91" t="s">
        <v>296</v>
      </c>
      <c r="H91" t="s">
        <v>1043</v>
      </c>
      <c r="I91" t="s">
        <v>596</v>
      </c>
      <c r="O91" s="49" t="str">
        <f t="shared" si="18"/>
        <v>OK</v>
      </c>
      <c r="P91" s="49" t="str">
        <f t="shared" si="19"/>
        <v>OK</v>
      </c>
      <c r="Q91">
        <f t="shared" si="11"/>
        <v>0</v>
      </c>
      <c r="R91">
        <f t="shared" si="12"/>
        <v>0</v>
      </c>
      <c r="S91">
        <f t="shared" si="13"/>
        <v>74</v>
      </c>
      <c r="T91">
        <f t="shared" si="14"/>
        <v>212</v>
      </c>
      <c r="U91">
        <f t="shared" si="15"/>
        <v>0</v>
      </c>
      <c r="V91">
        <f t="shared" si="15"/>
        <v>0</v>
      </c>
      <c r="W91" s="28" t="str">
        <f t="shared" si="16"/>
        <v>-</v>
      </c>
      <c r="X91" t="str">
        <f t="shared" si="17"/>
        <v>-</v>
      </c>
    </row>
    <row r="92" spans="1:25" ht="19.5" thickTop="1" thickBot="1" x14ac:dyDescent="0.3">
      <c r="A92" t="s">
        <v>42</v>
      </c>
      <c r="B92" t="s">
        <v>288</v>
      </c>
      <c r="D92" t="s">
        <v>759</v>
      </c>
      <c r="H92" t="s">
        <v>760</v>
      </c>
      <c r="I92" t="s">
        <v>758</v>
      </c>
      <c r="O92" s="49" t="str">
        <f t="shared" si="18"/>
        <v>OK</v>
      </c>
      <c r="P92" s="49" t="str">
        <f t="shared" si="19"/>
        <v>OK</v>
      </c>
      <c r="Q92">
        <f t="shared" si="11"/>
        <v>0</v>
      </c>
      <c r="R92">
        <f t="shared" si="12"/>
        <v>0</v>
      </c>
      <c r="S92">
        <f t="shared" si="13"/>
        <v>156</v>
      </c>
      <c r="T92">
        <f t="shared" si="14"/>
        <v>5</v>
      </c>
      <c r="U92">
        <f t="shared" si="15"/>
        <v>0</v>
      </c>
      <c r="V92">
        <f t="shared" si="15"/>
        <v>0</v>
      </c>
      <c r="W92" s="28" t="str">
        <f t="shared" si="16"/>
        <v>-</v>
      </c>
      <c r="X92" t="str">
        <f t="shared" si="17"/>
        <v>-</v>
      </c>
    </row>
    <row r="93" spans="1:25" ht="19.5" thickTop="1" thickBot="1" x14ac:dyDescent="0.3">
      <c r="A93" t="s">
        <v>43</v>
      </c>
      <c r="B93" t="s">
        <v>288</v>
      </c>
      <c r="F93" t="s">
        <v>61</v>
      </c>
      <c r="H93" t="s">
        <v>765</v>
      </c>
      <c r="I93" t="s">
        <v>671</v>
      </c>
      <c r="O93" s="49" t="str">
        <f t="shared" si="18"/>
        <v>OK</v>
      </c>
      <c r="P93" s="49" t="str">
        <f t="shared" si="19"/>
        <v>OK</v>
      </c>
      <c r="Q93">
        <f t="shared" si="11"/>
        <v>0</v>
      </c>
      <c r="R93">
        <f t="shared" si="12"/>
        <v>0</v>
      </c>
      <c r="S93">
        <f t="shared" si="13"/>
        <v>133</v>
      </c>
      <c r="T93">
        <f t="shared" si="14"/>
        <v>14</v>
      </c>
      <c r="U93">
        <f t="shared" si="15"/>
        <v>0</v>
      </c>
      <c r="V93">
        <f t="shared" si="15"/>
        <v>0</v>
      </c>
      <c r="W93" s="28" t="str">
        <f t="shared" si="16"/>
        <v>-</v>
      </c>
      <c r="X93" t="str">
        <f t="shared" si="17"/>
        <v>-</v>
      </c>
    </row>
    <row r="94" spans="1:25" ht="19.5" thickTop="1" thickBot="1" x14ac:dyDescent="0.3">
      <c r="A94" t="s">
        <v>44</v>
      </c>
      <c r="B94" t="s">
        <v>289</v>
      </c>
      <c r="D94" t="s">
        <v>767</v>
      </c>
      <c r="H94" t="s">
        <v>765</v>
      </c>
      <c r="I94" t="s">
        <v>766</v>
      </c>
      <c r="O94" s="49" t="str">
        <f t="shared" si="18"/>
        <v>OK</v>
      </c>
      <c r="P94" s="49" t="str">
        <f t="shared" si="19"/>
        <v>OK</v>
      </c>
      <c r="Q94">
        <f t="shared" si="11"/>
        <v>0</v>
      </c>
      <c r="R94">
        <f t="shared" si="12"/>
        <v>0</v>
      </c>
      <c r="S94">
        <f t="shared" si="13"/>
        <v>162</v>
      </c>
      <c r="T94">
        <f t="shared" si="14"/>
        <v>14</v>
      </c>
      <c r="U94">
        <f t="shared" si="15"/>
        <v>0</v>
      </c>
      <c r="V94">
        <f t="shared" si="15"/>
        <v>0</v>
      </c>
      <c r="W94" s="28" t="str">
        <f t="shared" si="16"/>
        <v>-</v>
      </c>
      <c r="X94" t="str">
        <f t="shared" si="17"/>
        <v>-</v>
      </c>
    </row>
    <row r="95" spans="1:25" ht="19.5" thickTop="1" thickBot="1" x14ac:dyDescent="0.3">
      <c r="A95" t="s">
        <v>45</v>
      </c>
      <c r="B95" t="s">
        <v>289</v>
      </c>
      <c r="H95" t="s">
        <v>398</v>
      </c>
      <c r="I95" t="s">
        <v>768</v>
      </c>
      <c r="O95" s="49" t="str">
        <f t="shared" si="18"/>
        <v>OK</v>
      </c>
      <c r="P95" s="49" t="str">
        <f t="shared" si="19"/>
        <v>OK</v>
      </c>
      <c r="Q95">
        <f t="shared" si="11"/>
        <v>0</v>
      </c>
      <c r="R95">
        <f t="shared" si="12"/>
        <v>0</v>
      </c>
      <c r="S95">
        <f t="shared" si="13"/>
        <v>225</v>
      </c>
      <c r="T95">
        <f t="shared" si="14"/>
        <v>4</v>
      </c>
      <c r="U95">
        <f t="shared" si="15"/>
        <v>0</v>
      </c>
      <c r="V95">
        <f t="shared" si="15"/>
        <v>0</v>
      </c>
      <c r="W95" s="28" t="str">
        <f t="shared" si="16"/>
        <v>-</v>
      </c>
      <c r="X95" t="str">
        <f t="shared" si="17"/>
        <v>-</v>
      </c>
    </row>
    <row r="96" spans="1:25" ht="19.5" thickTop="1" thickBot="1" x14ac:dyDescent="0.3">
      <c r="A96" t="s">
        <v>1094</v>
      </c>
      <c r="B96" t="s">
        <v>288</v>
      </c>
      <c r="D96" t="s">
        <v>1447</v>
      </c>
      <c r="E96" t="s">
        <v>1446</v>
      </c>
      <c r="H96" t="s">
        <v>673</v>
      </c>
      <c r="I96" t="s">
        <v>650</v>
      </c>
      <c r="O96" s="49" t="str">
        <f t="shared" si="18"/>
        <v>OK</v>
      </c>
      <c r="P96" s="49" t="str">
        <f t="shared" si="19"/>
        <v>OK</v>
      </c>
      <c r="Q96">
        <f t="shared" si="11"/>
        <v>0</v>
      </c>
      <c r="R96">
        <f t="shared" si="12"/>
        <v>0</v>
      </c>
      <c r="S96">
        <f t="shared" si="13"/>
        <v>136</v>
      </c>
      <c r="T96">
        <f t="shared" si="14"/>
        <v>6</v>
      </c>
      <c r="U96">
        <f t="shared" si="15"/>
        <v>0</v>
      </c>
      <c r="V96">
        <f t="shared" si="15"/>
        <v>0</v>
      </c>
      <c r="W96" s="28" t="str">
        <f t="shared" si="16"/>
        <v>-</v>
      </c>
      <c r="X96" t="str">
        <f t="shared" si="17"/>
        <v>-</v>
      </c>
    </row>
    <row r="97" spans="1:24" ht="19.5" thickTop="1" thickBot="1" x14ac:dyDescent="0.3">
      <c r="A97" t="s">
        <v>1096</v>
      </c>
      <c r="B97" t="s">
        <v>288</v>
      </c>
      <c r="D97" t="s">
        <v>1097</v>
      </c>
      <c r="H97" t="s">
        <v>673</v>
      </c>
      <c r="O97" s="49" t="str">
        <f t="shared" si="18"/>
        <v>OK</v>
      </c>
      <c r="P97" s="49" t="str">
        <f t="shared" si="19"/>
        <v>OK</v>
      </c>
      <c r="Q97">
        <f t="shared" si="11"/>
        <v>0</v>
      </c>
      <c r="R97">
        <f t="shared" si="12"/>
        <v>0</v>
      </c>
      <c r="S97">
        <f t="shared" si="13"/>
        <v>0</v>
      </c>
      <c r="T97">
        <f t="shared" si="14"/>
        <v>6</v>
      </c>
      <c r="U97">
        <f t="shared" si="15"/>
        <v>0</v>
      </c>
      <c r="V97">
        <f t="shared" si="15"/>
        <v>0</v>
      </c>
      <c r="W97" s="28" t="str">
        <f t="shared" si="16"/>
        <v>-</v>
      </c>
      <c r="X97" t="str">
        <f t="shared" si="17"/>
        <v>-</v>
      </c>
    </row>
    <row r="98" spans="1:24" ht="19.5" thickTop="1" thickBot="1" x14ac:dyDescent="0.3">
      <c r="A98" t="s">
        <v>46</v>
      </c>
      <c r="B98" t="s">
        <v>289</v>
      </c>
      <c r="D98" t="s">
        <v>519</v>
      </c>
      <c r="F98" t="s">
        <v>289</v>
      </c>
      <c r="H98" t="s">
        <v>910</v>
      </c>
      <c r="I98" t="s">
        <v>839</v>
      </c>
      <c r="O98" s="49" t="str">
        <f t="shared" si="18"/>
        <v>OK</v>
      </c>
      <c r="P98" s="49" t="str">
        <f t="shared" si="19"/>
        <v>OK</v>
      </c>
      <c r="Q98">
        <f t="shared" si="11"/>
        <v>0</v>
      </c>
      <c r="R98">
        <f t="shared" si="12"/>
        <v>0</v>
      </c>
      <c r="S98">
        <f t="shared" si="13"/>
        <v>103</v>
      </c>
      <c r="T98">
        <f t="shared" si="14"/>
        <v>115</v>
      </c>
      <c r="U98">
        <f t="shared" si="15"/>
        <v>0</v>
      </c>
      <c r="V98">
        <f t="shared" si="15"/>
        <v>0</v>
      </c>
      <c r="W98" s="28" t="str">
        <f t="shared" si="16"/>
        <v>-</v>
      </c>
      <c r="X98" t="str">
        <f t="shared" si="17"/>
        <v>-</v>
      </c>
    </row>
    <row r="99" spans="1:24" ht="19.5" thickTop="1" thickBot="1" x14ac:dyDescent="0.3">
      <c r="A99" t="s">
        <v>47</v>
      </c>
      <c r="B99" t="s">
        <v>294</v>
      </c>
      <c r="D99" t="s">
        <v>829</v>
      </c>
      <c r="H99" t="s">
        <v>911</v>
      </c>
      <c r="I99" t="s">
        <v>832</v>
      </c>
      <c r="O99" s="49" t="str">
        <f t="shared" si="18"/>
        <v>OK</v>
      </c>
      <c r="P99" s="49" t="str">
        <f t="shared" si="19"/>
        <v>OK</v>
      </c>
      <c r="Q99">
        <f t="shared" si="11"/>
        <v>0</v>
      </c>
      <c r="R99">
        <f t="shared" si="12"/>
        <v>0</v>
      </c>
      <c r="S99">
        <f t="shared" si="13"/>
        <v>123</v>
      </c>
      <c r="T99">
        <f t="shared" si="14"/>
        <v>16</v>
      </c>
      <c r="U99">
        <f t="shared" ref="U99:V130" si="20">LEN(K99)</f>
        <v>0</v>
      </c>
      <c r="V99">
        <f t="shared" si="20"/>
        <v>0</v>
      </c>
      <c r="W99" s="28" t="str">
        <f t="shared" si="16"/>
        <v>-</v>
      </c>
      <c r="X99" t="str">
        <f t="shared" si="17"/>
        <v>-</v>
      </c>
    </row>
    <row r="100" spans="1:24" ht="19.5" thickTop="1" thickBot="1" x14ac:dyDescent="0.3">
      <c r="A100" t="s">
        <v>298</v>
      </c>
      <c r="B100" t="s">
        <v>293</v>
      </c>
      <c r="D100" t="s">
        <v>833</v>
      </c>
      <c r="H100" t="s">
        <v>912</v>
      </c>
      <c r="I100" t="s">
        <v>834</v>
      </c>
      <c r="O100" s="49" t="str">
        <f t="shared" si="18"/>
        <v>OK</v>
      </c>
      <c r="P100" s="49" t="str">
        <f t="shared" si="19"/>
        <v>OK</v>
      </c>
      <c r="Q100">
        <f t="shared" si="11"/>
        <v>0</v>
      </c>
      <c r="R100">
        <f t="shared" si="12"/>
        <v>0</v>
      </c>
      <c r="S100">
        <f t="shared" si="13"/>
        <v>167</v>
      </c>
      <c r="T100">
        <f t="shared" si="14"/>
        <v>13</v>
      </c>
      <c r="U100">
        <f t="shared" si="20"/>
        <v>0</v>
      </c>
      <c r="V100">
        <f t="shared" si="20"/>
        <v>0</v>
      </c>
      <c r="W100" s="28" t="str">
        <f t="shared" si="16"/>
        <v>-</v>
      </c>
      <c r="X100" t="str">
        <f t="shared" si="17"/>
        <v>-</v>
      </c>
    </row>
    <row r="101" spans="1:24" ht="19.5" thickTop="1" thickBot="1" x14ac:dyDescent="0.3">
      <c r="A101" t="s">
        <v>48</v>
      </c>
      <c r="B101" t="s">
        <v>288</v>
      </c>
      <c r="D101" t="s">
        <v>1066</v>
      </c>
      <c r="H101" t="s">
        <v>368</v>
      </c>
      <c r="I101" t="s">
        <v>1067</v>
      </c>
      <c r="O101" s="49" t="str">
        <f t="shared" si="18"/>
        <v>OK</v>
      </c>
      <c r="P101" s="49" t="str">
        <f t="shared" si="19"/>
        <v>OK</v>
      </c>
      <c r="Q101">
        <f t="shared" si="11"/>
        <v>0</v>
      </c>
      <c r="R101">
        <f t="shared" si="12"/>
        <v>0</v>
      </c>
      <c r="S101">
        <f t="shared" si="13"/>
        <v>146</v>
      </c>
      <c r="T101">
        <f t="shared" si="14"/>
        <v>4</v>
      </c>
      <c r="U101">
        <f t="shared" si="20"/>
        <v>0</v>
      </c>
      <c r="V101">
        <f t="shared" si="20"/>
        <v>0</v>
      </c>
      <c r="W101" s="28" t="str">
        <f t="shared" si="16"/>
        <v>-</v>
      </c>
      <c r="X101" t="str">
        <f t="shared" si="17"/>
        <v>-</v>
      </c>
    </row>
    <row r="102" spans="1:24" ht="19.5" thickTop="1" thickBot="1" x14ac:dyDescent="0.3">
      <c r="A102" t="s">
        <v>648</v>
      </c>
      <c r="B102" t="s">
        <v>288</v>
      </c>
      <c r="D102" t="s">
        <v>448</v>
      </c>
      <c r="F102" t="s">
        <v>27</v>
      </c>
      <c r="H102" t="s">
        <v>647</v>
      </c>
      <c r="I102" t="s">
        <v>590</v>
      </c>
      <c r="O102" s="49" t="str">
        <f t="shared" si="18"/>
        <v>OK</v>
      </c>
      <c r="P102" s="49" t="str">
        <f t="shared" si="19"/>
        <v>OK</v>
      </c>
      <c r="Q102">
        <f t="shared" si="11"/>
        <v>0</v>
      </c>
      <c r="R102">
        <f t="shared" si="12"/>
        <v>0</v>
      </c>
      <c r="S102">
        <f t="shared" si="13"/>
        <v>129</v>
      </c>
      <c r="T102">
        <f t="shared" si="14"/>
        <v>7</v>
      </c>
      <c r="U102">
        <f t="shared" si="20"/>
        <v>0</v>
      </c>
      <c r="V102">
        <f t="shared" si="20"/>
        <v>0</v>
      </c>
      <c r="W102" s="28" t="str">
        <f t="shared" si="16"/>
        <v>-</v>
      </c>
      <c r="X102" t="str">
        <f t="shared" si="17"/>
        <v>-</v>
      </c>
    </row>
    <row r="103" spans="1:24" ht="19.5" thickTop="1" thickBot="1" x14ac:dyDescent="0.3">
      <c r="A103" t="s">
        <v>653</v>
      </c>
      <c r="B103" t="s">
        <v>288</v>
      </c>
      <c r="D103" t="s">
        <v>654</v>
      </c>
      <c r="H103" t="s">
        <v>851</v>
      </c>
      <c r="I103" t="s">
        <v>615</v>
      </c>
      <c r="O103" s="49" t="str">
        <f t="shared" si="18"/>
        <v>OK</v>
      </c>
      <c r="P103" s="49" t="str">
        <f t="shared" si="19"/>
        <v>OK</v>
      </c>
      <c r="Q103">
        <f t="shared" si="11"/>
        <v>0</v>
      </c>
      <c r="R103">
        <f t="shared" si="12"/>
        <v>0</v>
      </c>
      <c r="S103">
        <f t="shared" si="13"/>
        <v>127</v>
      </c>
      <c r="T103">
        <f t="shared" si="14"/>
        <v>18</v>
      </c>
      <c r="U103">
        <f t="shared" si="20"/>
        <v>0</v>
      </c>
      <c r="V103">
        <f t="shared" si="20"/>
        <v>0</v>
      </c>
      <c r="W103" s="28" t="str">
        <f t="shared" si="16"/>
        <v>-</v>
      </c>
      <c r="X103" t="str">
        <f t="shared" si="17"/>
        <v>-</v>
      </c>
    </row>
    <row r="104" spans="1:24" ht="19.5" thickTop="1" thickBot="1" x14ac:dyDescent="0.3">
      <c r="A104" t="s">
        <v>49</v>
      </c>
      <c r="B104" t="s">
        <v>289</v>
      </c>
      <c r="D104" t="s">
        <v>847</v>
      </c>
      <c r="H104" t="s">
        <v>647</v>
      </c>
      <c r="I104" t="s">
        <v>848</v>
      </c>
      <c r="O104" s="49" t="str">
        <f t="shared" si="18"/>
        <v>OK</v>
      </c>
      <c r="P104" s="49" t="str">
        <f t="shared" si="19"/>
        <v>OK</v>
      </c>
      <c r="Q104">
        <f t="shared" si="11"/>
        <v>0</v>
      </c>
      <c r="R104">
        <f t="shared" si="12"/>
        <v>0</v>
      </c>
      <c r="S104">
        <f t="shared" si="13"/>
        <v>112</v>
      </c>
      <c r="T104">
        <f t="shared" si="14"/>
        <v>7</v>
      </c>
      <c r="U104">
        <f t="shared" si="20"/>
        <v>0</v>
      </c>
      <c r="V104">
        <f t="shared" si="20"/>
        <v>0</v>
      </c>
      <c r="W104" s="28" t="str">
        <f t="shared" si="16"/>
        <v>-</v>
      </c>
      <c r="X104" t="str">
        <f t="shared" si="17"/>
        <v>-</v>
      </c>
    </row>
    <row r="105" spans="1:24" ht="19.5" thickTop="1" thickBot="1" x14ac:dyDescent="0.3">
      <c r="A105" t="s">
        <v>1070</v>
      </c>
      <c r="B105" t="s">
        <v>289</v>
      </c>
      <c r="C105" t="s">
        <v>524</v>
      </c>
      <c r="D105" t="s">
        <v>1068</v>
      </c>
      <c r="F105" s="4"/>
      <c r="G105" s="4"/>
      <c r="H105" t="s">
        <v>913</v>
      </c>
      <c r="I105" t="s">
        <v>1071</v>
      </c>
      <c r="O105" s="49" t="str">
        <f t="shared" si="18"/>
        <v>OK</v>
      </c>
      <c r="P105" s="49" t="str">
        <f t="shared" si="19"/>
        <v>OK</v>
      </c>
      <c r="Q105">
        <f t="shared" si="11"/>
        <v>0</v>
      </c>
      <c r="R105">
        <f t="shared" si="12"/>
        <v>0</v>
      </c>
      <c r="S105">
        <f t="shared" si="13"/>
        <v>119</v>
      </c>
      <c r="T105">
        <f t="shared" si="14"/>
        <v>61</v>
      </c>
      <c r="U105">
        <f t="shared" si="20"/>
        <v>0</v>
      </c>
      <c r="V105">
        <f t="shared" si="20"/>
        <v>0</v>
      </c>
      <c r="W105" s="28" t="str">
        <f t="shared" si="16"/>
        <v>-</v>
      </c>
      <c r="X105" t="str">
        <f t="shared" si="17"/>
        <v>-</v>
      </c>
    </row>
    <row r="106" spans="1:24" ht="19.5" thickTop="1" thickBot="1" x14ac:dyDescent="0.3">
      <c r="A106" t="s">
        <v>50</v>
      </c>
      <c r="B106" t="s">
        <v>289</v>
      </c>
      <c r="C106" t="s">
        <v>524</v>
      </c>
      <c r="D106" t="s">
        <v>849</v>
      </c>
      <c r="F106" t="s">
        <v>1069</v>
      </c>
      <c r="H106" t="s">
        <v>913</v>
      </c>
      <c r="I106" t="s">
        <v>850</v>
      </c>
      <c r="O106" s="49" t="str">
        <f t="shared" si="18"/>
        <v>OK</v>
      </c>
      <c r="P106" s="49" t="str">
        <f t="shared" si="19"/>
        <v>OK</v>
      </c>
      <c r="Q106">
        <f t="shared" si="11"/>
        <v>0</v>
      </c>
      <c r="R106">
        <f t="shared" si="12"/>
        <v>0</v>
      </c>
      <c r="S106">
        <f t="shared" si="13"/>
        <v>142</v>
      </c>
      <c r="T106">
        <f t="shared" si="14"/>
        <v>61</v>
      </c>
      <c r="U106">
        <f t="shared" si="20"/>
        <v>0</v>
      </c>
      <c r="V106">
        <f t="shared" si="20"/>
        <v>0</v>
      </c>
      <c r="W106" s="28" t="str">
        <f t="shared" si="16"/>
        <v>-</v>
      </c>
      <c r="X106" t="str">
        <f t="shared" si="17"/>
        <v>-</v>
      </c>
    </row>
    <row r="107" spans="1:24" ht="19.5" thickTop="1" thickBot="1" x14ac:dyDescent="0.3">
      <c r="A107" t="s">
        <v>51</v>
      </c>
      <c r="B107" t="s">
        <v>289</v>
      </c>
      <c r="D107" t="s">
        <v>888</v>
      </c>
      <c r="H107" t="s">
        <v>890</v>
      </c>
      <c r="I107" t="s">
        <v>889</v>
      </c>
      <c r="O107" s="49" t="str">
        <f t="shared" si="18"/>
        <v>OK</v>
      </c>
      <c r="P107" s="49" t="str">
        <f t="shared" si="19"/>
        <v>OK</v>
      </c>
      <c r="Q107">
        <f t="shared" si="11"/>
        <v>0</v>
      </c>
      <c r="R107">
        <f t="shared" si="12"/>
        <v>0</v>
      </c>
      <c r="S107">
        <f t="shared" si="13"/>
        <v>121</v>
      </c>
      <c r="T107">
        <f t="shared" si="14"/>
        <v>15</v>
      </c>
      <c r="U107">
        <f t="shared" si="20"/>
        <v>0</v>
      </c>
      <c r="V107">
        <f t="shared" si="20"/>
        <v>0</v>
      </c>
      <c r="W107" s="28" t="str">
        <f t="shared" si="16"/>
        <v>-</v>
      </c>
      <c r="X107" t="str">
        <f t="shared" si="17"/>
        <v>-</v>
      </c>
    </row>
    <row r="108" spans="1:24" ht="19.5" thickTop="1" thickBot="1" x14ac:dyDescent="0.3">
      <c r="A108" t="s">
        <v>52</v>
      </c>
      <c r="B108" t="s">
        <v>296</v>
      </c>
      <c r="D108" t="s">
        <v>491</v>
      </c>
      <c r="E108" t="s">
        <v>500</v>
      </c>
      <c r="F108" t="s">
        <v>492</v>
      </c>
      <c r="H108" t="s">
        <v>1073</v>
      </c>
      <c r="I108" t="s">
        <v>1072</v>
      </c>
      <c r="O108" s="49" t="str">
        <f t="shared" si="18"/>
        <v>OK</v>
      </c>
      <c r="P108" s="49" t="str">
        <f t="shared" si="19"/>
        <v>OK</v>
      </c>
      <c r="Q108">
        <f t="shared" si="11"/>
        <v>0</v>
      </c>
      <c r="R108">
        <f t="shared" si="12"/>
        <v>0</v>
      </c>
      <c r="S108">
        <f t="shared" si="13"/>
        <v>150</v>
      </c>
      <c r="T108">
        <f t="shared" si="14"/>
        <v>11</v>
      </c>
      <c r="U108">
        <f t="shared" si="20"/>
        <v>0</v>
      </c>
      <c r="V108">
        <f t="shared" si="20"/>
        <v>0</v>
      </c>
      <c r="W108" s="28" t="str">
        <f t="shared" si="16"/>
        <v>-</v>
      </c>
      <c r="X108" t="str">
        <f t="shared" si="17"/>
        <v>-</v>
      </c>
    </row>
    <row r="109" spans="1:24" ht="19.5" thickTop="1" thickBot="1" x14ac:dyDescent="0.3">
      <c r="A109" t="s">
        <v>53</v>
      </c>
      <c r="B109" t="s">
        <v>288</v>
      </c>
      <c r="D109" t="s">
        <v>879</v>
      </c>
      <c r="F109" t="s">
        <v>879</v>
      </c>
      <c r="H109" t="s">
        <v>885</v>
      </c>
      <c r="O109" s="49" t="str">
        <f t="shared" si="18"/>
        <v>OK</v>
      </c>
      <c r="P109" s="49" t="str">
        <f t="shared" si="19"/>
        <v>OK</v>
      </c>
      <c r="Q109">
        <f t="shared" si="11"/>
        <v>0</v>
      </c>
      <c r="R109">
        <f t="shared" si="12"/>
        <v>0</v>
      </c>
      <c r="S109">
        <f t="shared" si="13"/>
        <v>0</v>
      </c>
      <c r="T109">
        <f t="shared" si="14"/>
        <v>293</v>
      </c>
      <c r="U109">
        <f t="shared" si="20"/>
        <v>0</v>
      </c>
      <c r="V109">
        <f t="shared" si="20"/>
        <v>0</v>
      </c>
      <c r="W109" s="28" t="str">
        <f t="shared" si="16"/>
        <v>-</v>
      </c>
      <c r="X109" t="str">
        <f t="shared" si="17"/>
        <v>-</v>
      </c>
    </row>
    <row r="110" spans="1:24" ht="19.5" thickTop="1" thickBot="1" x14ac:dyDescent="0.3">
      <c r="A110" t="s">
        <v>54</v>
      </c>
      <c r="B110" t="s">
        <v>289</v>
      </c>
      <c r="D110" t="s">
        <v>1076</v>
      </c>
      <c r="H110" t="s">
        <v>914</v>
      </c>
      <c r="I110" t="s">
        <v>1075</v>
      </c>
      <c r="O110" s="49" t="str">
        <f t="shared" si="18"/>
        <v>OK</v>
      </c>
      <c r="P110" s="49" t="str">
        <f t="shared" si="19"/>
        <v>OK</v>
      </c>
      <c r="Q110">
        <f t="shared" si="11"/>
        <v>0</v>
      </c>
      <c r="R110">
        <f t="shared" si="12"/>
        <v>0</v>
      </c>
      <c r="S110">
        <f t="shared" si="13"/>
        <v>138</v>
      </c>
      <c r="T110">
        <f t="shared" si="14"/>
        <v>11</v>
      </c>
      <c r="U110">
        <f t="shared" si="20"/>
        <v>0</v>
      </c>
      <c r="V110">
        <f t="shared" si="20"/>
        <v>0</v>
      </c>
      <c r="W110" s="28" t="str">
        <f t="shared" si="16"/>
        <v>-</v>
      </c>
      <c r="X110" t="str">
        <f t="shared" si="17"/>
        <v>-</v>
      </c>
    </row>
    <row r="111" spans="1:24" ht="19.5" thickTop="1" thickBot="1" x14ac:dyDescent="0.3">
      <c r="A111" t="s">
        <v>451</v>
      </c>
      <c r="B111" t="s">
        <v>295</v>
      </c>
      <c r="D111" t="s">
        <v>452</v>
      </c>
      <c r="F111" t="s">
        <v>453</v>
      </c>
      <c r="H111" t="s">
        <v>883</v>
      </c>
      <c r="O111" s="49" t="str">
        <f t="shared" si="18"/>
        <v>OK</v>
      </c>
      <c r="P111" s="49" t="str">
        <f t="shared" si="19"/>
        <v>OK</v>
      </c>
      <c r="Q111">
        <f t="shared" si="11"/>
        <v>0</v>
      </c>
      <c r="R111">
        <f t="shared" si="12"/>
        <v>0</v>
      </c>
      <c r="S111">
        <f t="shared" si="13"/>
        <v>0</v>
      </c>
      <c r="T111">
        <f t="shared" si="14"/>
        <v>1</v>
      </c>
      <c r="U111">
        <f t="shared" si="20"/>
        <v>0</v>
      </c>
      <c r="V111">
        <f t="shared" si="20"/>
        <v>0</v>
      </c>
      <c r="W111" s="28" t="str">
        <f t="shared" si="16"/>
        <v>-</v>
      </c>
      <c r="X111" t="str">
        <f t="shared" si="17"/>
        <v>-</v>
      </c>
    </row>
    <row r="112" spans="1:24" ht="46.5" thickTop="1" thickBot="1" x14ac:dyDescent="0.3">
      <c r="A112" s="29" t="s">
        <v>1078</v>
      </c>
      <c r="B112" t="s">
        <v>7</v>
      </c>
      <c r="D112" s="32" t="s">
        <v>1079</v>
      </c>
      <c r="H112" t="s">
        <v>673</v>
      </c>
      <c r="O112" s="49" t="str">
        <f t="shared" si="18"/>
        <v>OK</v>
      </c>
      <c r="P112" s="49" t="str">
        <f t="shared" si="19"/>
        <v>OK</v>
      </c>
      <c r="Q112">
        <f t="shared" si="11"/>
        <v>0</v>
      </c>
      <c r="R112">
        <f t="shared" si="12"/>
        <v>0</v>
      </c>
      <c r="S112">
        <f t="shared" si="13"/>
        <v>0</v>
      </c>
      <c r="T112">
        <f t="shared" si="14"/>
        <v>6</v>
      </c>
      <c r="U112">
        <f t="shared" si="20"/>
        <v>0</v>
      </c>
      <c r="V112">
        <f t="shared" si="20"/>
        <v>0</v>
      </c>
      <c r="W112" s="28" t="str">
        <f t="shared" si="16"/>
        <v>-</v>
      </c>
      <c r="X112" t="str">
        <f t="shared" si="17"/>
        <v>-</v>
      </c>
    </row>
    <row r="113" spans="1:24" ht="76.5" thickTop="1" thickBot="1" x14ac:dyDescent="0.3">
      <c r="A113" s="29" t="s">
        <v>1080</v>
      </c>
      <c r="B113" t="s">
        <v>7</v>
      </c>
      <c r="D113" s="25" t="s">
        <v>1081</v>
      </c>
      <c r="H113" t="s">
        <v>673</v>
      </c>
      <c r="O113" s="49" t="str">
        <f t="shared" si="18"/>
        <v>OK</v>
      </c>
      <c r="P113" s="49" t="str">
        <f t="shared" si="19"/>
        <v>OK</v>
      </c>
      <c r="Q113">
        <f t="shared" si="11"/>
        <v>0</v>
      </c>
      <c r="R113">
        <f t="shared" si="12"/>
        <v>0</v>
      </c>
      <c r="S113">
        <f t="shared" si="13"/>
        <v>0</v>
      </c>
      <c r="T113">
        <f t="shared" si="14"/>
        <v>6</v>
      </c>
      <c r="U113">
        <f t="shared" si="20"/>
        <v>0</v>
      </c>
      <c r="V113">
        <f t="shared" si="20"/>
        <v>0</v>
      </c>
      <c r="W113" s="28" t="str">
        <f t="shared" si="16"/>
        <v>-</v>
      </c>
      <c r="X113" t="str">
        <f t="shared" si="17"/>
        <v>-</v>
      </c>
    </row>
    <row r="114" spans="1:24" ht="19.5" thickTop="1" thickBot="1" x14ac:dyDescent="0.3">
      <c r="A114" t="s">
        <v>55</v>
      </c>
      <c r="B114" t="s">
        <v>288</v>
      </c>
      <c r="H114" t="s">
        <v>673</v>
      </c>
      <c r="O114" s="49" t="str">
        <f t="shared" si="18"/>
        <v>OK</v>
      </c>
      <c r="P114" s="49" t="str">
        <f t="shared" si="19"/>
        <v>OK</v>
      </c>
      <c r="Q114">
        <f t="shared" si="11"/>
        <v>0</v>
      </c>
      <c r="R114">
        <f t="shared" si="12"/>
        <v>0</v>
      </c>
      <c r="S114">
        <f t="shared" si="13"/>
        <v>0</v>
      </c>
      <c r="T114">
        <f t="shared" si="14"/>
        <v>6</v>
      </c>
      <c r="U114">
        <f t="shared" si="20"/>
        <v>0</v>
      </c>
      <c r="V114">
        <f t="shared" si="20"/>
        <v>0</v>
      </c>
      <c r="W114" s="28" t="str">
        <f t="shared" si="16"/>
        <v>-</v>
      </c>
      <c r="X114" t="str">
        <f t="shared" si="17"/>
        <v>-</v>
      </c>
    </row>
    <row r="115" spans="1:24" ht="19.5" thickTop="1" thickBot="1" x14ac:dyDescent="0.3">
      <c r="A115" t="s">
        <v>1379</v>
      </c>
      <c r="B115" t="s">
        <v>288</v>
      </c>
      <c r="D115" t="s">
        <v>1448</v>
      </c>
      <c r="E115" t="s">
        <v>622</v>
      </c>
      <c r="H115" t="s">
        <v>673</v>
      </c>
      <c r="O115" s="49" t="str">
        <f t="shared" si="18"/>
        <v>OK</v>
      </c>
      <c r="P115" s="49" t="str">
        <f t="shared" si="19"/>
        <v>OK</v>
      </c>
      <c r="Q115">
        <f t="shared" si="11"/>
        <v>0</v>
      </c>
      <c r="R115">
        <f t="shared" si="12"/>
        <v>0</v>
      </c>
      <c r="S115">
        <f t="shared" si="13"/>
        <v>0</v>
      </c>
      <c r="T115">
        <f t="shared" si="14"/>
        <v>6</v>
      </c>
      <c r="U115">
        <f t="shared" si="20"/>
        <v>0</v>
      </c>
      <c r="V115">
        <f t="shared" si="20"/>
        <v>0</v>
      </c>
      <c r="W115" s="28" t="str">
        <f t="shared" si="16"/>
        <v>-</v>
      </c>
      <c r="X115" t="str">
        <f t="shared" si="17"/>
        <v>-</v>
      </c>
    </row>
    <row r="116" spans="1:24" ht="19.5" thickTop="1" thickBot="1" x14ac:dyDescent="0.3">
      <c r="A116" t="s">
        <v>1451</v>
      </c>
      <c r="B116" t="s">
        <v>1188</v>
      </c>
      <c r="D116" t="s">
        <v>1449</v>
      </c>
      <c r="F116" t="s">
        <v>1450</v>
      </c>
      <c r="H116" t="s">
        <v>673</v>
      </c>
      <c r="O116" s="49" t="str">
        <f t="shared" si="18"/>
        <v>OK</v>
      </c>
      <c r="P116" s="49" t="str">
        <f t="shared" si="19"/>
        <v>OK</v>
      </c>
      <c r="Q116">
        <f t="shared" si="11"/>
        <v>0</v>
      </c>
      <c r="R116">
        <f t="shared" si="12"/>
        <v>0</v>
      </c>
      <c r="S116">
        <f t="shared" si="13"/>
        <v>0</v>
      </c>
      <c r="T116">
        <f t="shared" si="14"/>
        <v>6</v>
      </c>
      <c r="U116">
        <f t="shared" si="20"/>
        <v>0</v>
      </c>
      <c r="V116">
        <f t="shared" si="20"/>
        <v>0</v>
      </c>
      <c r="W116" s="28" t="str">
        <f t="shared" si="16"/>
        <v>-</v>
      </c>
      <c r="X116" t="str">
        <f t="shared" si="17"/>
        <v>-</v>
      </c>
    </row>
    <row r="117" spans="1:24" ht="19.5" thickTop="1" thickBot="1" x14ac:dyDescent="0.3">
      <c r="A117" t="s">
        <v>1230</v>
      </c>
      <c r="B117" t="s">
        <v>288</v>
      </c>
      <c r="D117" t="s">
        <v>1101</v>
      </c>
      <c r="H117" t="s">
        <v>673</v>
      </c>
      <c r="O117" s="49" t="str">
        <f t="shared" si="18"/>
        <v>OK</v>
      </c>
      <c r="P117" s="49" t="str">
        <f t="shared" si="19"/>
        <v>OK</v>
      </c>
      <c r="Q117">
        <f t="shared" si="11"/>
        <v>0</v>
      </c>
      <c r="R117">
        <f t="shared" si="12"/>
        <v>0</v>
      </c>
      <c r="S117">
        <f t="shared" si="13"/>
        <v>0</v>
      </c>
      <c r="T117">
        <f t="shared" si="14"/>
        <v>6</v>
      </c>
      <c r="U117">
        <f t="shared" si="20"/>
        <v>0</v>
      </c>
      <c r="V117">
        <f t="shared" si="20"/>
        <v>0</v>
      </c>
      <c r="W117" s="28" t="str">
        <f t="shared" si="16"/>
        <v>-</v>
      </c>
      <c r="X117" t="str">
        <f t="shared" si="17"/>
        <v>-</v>
      </c>
    </row>
    <row r="118" spans="1:24" ht="19.5" thickTop="1" thickBot="1" x14ac:dyDescent="0.3">
      <c r="A118" t="s">
        <v>666</v>
      </c>
      <c r="B118" t="s">
        <v>288</v>
      </c>
      <c r="D118" t="s">
        <v>669</v>
      </c>
      <c r="H118" t="s">
        <v>673</v>
      </c>
      <c r="I118" t="s">
        <v>590</v>
      </c>
      <c r="O118" s="49" t="str">
        <f t="shared" si="18"/>
        <v>OK</v>
      </c>
      <c r="P118" s="49" t="str">
        <f t="shared" si="19"/>
        <v>OK</v>
      </c>
      <c r="Q118">
        <f t="shared" si="11"/>
        <v>0</v>
      </c>
      <c r="R118">
        <f t="shared" si="12"/>
        <v>0</v>
      </c>
      <c r="S118">
        <f t="shared" si="13"/>
        <v>129</v>
      </c>
      <c r="T118">
        <f t="shared" si="14"/>
        <v>6</v>
      </c>
      <c r="U118">
        <f t="shared" si="20"/>
        <v>0</v>
      </c>
      <c r="V118">
        <f t="shared" si="20"/>
        <v>0</v>
      </c>
      <c r="W118" s="28" t="str">
        <f t="shared" si="16"/>
        <v>-</v>
      </c>
      <c r="X118" t="str">
        <f t="shared" si="17"/>
        <v>-</v>
      </c>
    </row>
    <row r="119" spans="1:24" ht="19.5" thickTop="1" thickBot="1" x14ac:dyDescent="0.3">
      <c r="A119" t="s">
        <v>667</v>
      </c>
      <c r="B119" t="s">
        <v>288</v>
      </c>
      <c r="D119" t="s">
        <v>670</v>
      </c>
      <c r="H119" t="s">
        <v>673</v>
      </c>
      <c r="I119" t="s">
        <v>671</v>
      </c>
      <c r="O119" s="49" t="str">
        <f t="shared" si="18"/>
        <v>OK</v>
      </c>
      <c r="P119" s="49" t="str">
        <f t="shared" si="19"/>
        <v>OK</v>
      </c>
      <c r="Q119">
        <f t="shared" si="11"/>
        <v>0</v>
      </c>
      <c r="R119">
        <f t="shared" si="12"/>
        <v>0</v>
      </c>
      <c r="S119">
        <f t="shared" si="13"/>
        <v>133</v>
      </c>
      <c r="T119">
        <f t="shared" si="14"/>
        <v>6</v>
      </c>
      <c r="U119">
        <f t="shared" si="20"/>
        <v>0</v>
      </c>
      <c r="V119">
        <f t="shared" si="20"/>
        <v>0</v>
      </c>
      <c r="W119" s="28" t="str">
        <f t="shared" si="16"/>
        <v>-</v>
      </c>
      <c r="X119" t="str">
        <f t="shared" si="17"/>
        <v>-</v>
      </c>
    </row>
    <row r="120" spans="1:24" ht="19.5" thickTop="1" thickBot="1" x14ac:dyDescent="0.3">
      <c r="A120" t="s">
        <v>668</v>
      </c>
      <c r="B120" t="s">
        <v>7</v>
      </c>
      <c r="D120" t="s">
        <v>654</v>
      </c>
      <c r="H120" t="s">
        <v>673</v>
      </c>
      <c r="I120" t="s">
        <v>615</v>
      </c>
      <c r="O120" s="49" t="str">
        <f t="shared" si="18"/>
        <v>OK</v>
      </c>
      <c r="P120" s="49" t="str">
        <f t="shared" si="19"/>
        <v>OK</v>
      </c>
      <c r="Q120">
        <f t="shared" si="11"/>
        <v>0</v>
      </c>
      <c r="R120">
        <f t="shared" si="12"/>
        <v>0</v>
      </c>
      <c r="S120">
        <f t="shared" si="13"/>
        <v>127</v>
      </c>
      <c r="T120">
        <f t="shared" si="14"/>
        <v>6</v>
      </c>
      <c r="U120">
        <f t="shared" si="20"/>
        <v>0</v>
      </c>
      <c r="V120">
        <f t="shared" si="20"/>
        <v>0</v>
      </c>
      <c r="W120" s="28" t="str">
        <f t="shared" si="16"/>
        <v>-</v>
      </c>
      <c r="X120" t="str">
        <f t="shared" si="17"/>
        <v>-</v>
      </c>
    </row>
    <row r="121" spans="1:24" ht="19.5" thickTop="1" thickBot="1" x14ac:dyDescent="0.3">
      <c r="A121" t="s">
        <v>1452</v>
      </c>
      <c r="B121" t="s">
        <v>1188</v>
      </c>
      <c r="D121" t="s">
        <v>1453</v>
      </c>
      <c r="F121" t="s">
        <v>1454</v>
      </c>
      <c r="H121" t="s">
        <v>673</v>
      </c>
      <c r="O121" s="49" t="str">
        <f t="shared" si="18"/>
        <v>OK</v>
      </c>
      <c r="P121" s="49" t="str">
        <f t="shared" si="19"/>
        <v>OK</v>
      </c>
      <c r="Q121">
        <f t="shared" si="11"/>
        <v>0</v>
      </c>
      <c r="R121">
        <f t="shared" si="12"/>
        <v>0</v>
      </c>
      <c r="S121">
        <f t="shared" si="13"/>
        <v>0</v>
      </c>
      <c r="T121">
        <f t="shared" si="14"/>
        <v>6</v>
      </c>
      <c r="U121">
        <f t="shared" si="20"/>
        <v>0</v>
      </c>
      <c r="V121">
        <f t="shared" si="20"/>
        <v>0</v>
      </c>
      <c r="W121" s="28" t="str">
        <f t="shared" si="16"/>
        <v>-</v>
      </c>
      <c r="X121" t="str">
        <f t="shared" si="17"/>
        <v>-</v>
      </c>
    </row>
    <row r="122" spans="1:24" ht="19.5" thickTop="1" thickBot="1" x14ac:dyDescent="0.3">
      <c r="A122" t="s">
        <v>1455</v>
      </c>
      <c r="B122" t="s">
        <v>1188</v>
      </c>
      <c r="D122" t="s">
        <v>1456</v>
      </c>
      <c r="F122" t="s">
        <v>1457</v>
      </c>
      <c r="H122" t="s">
        <v>673</v>
      </c>
      <c r="O122" s="49" t="str">
        <f t="shared" si="18"/>
        <v>OK</v>
      </c>
      <c r="P122" s="49" t="str">
        <f t="shared" si="19"/>
        <v>OK</v>
      </c>
      <c r="Q122">
        <f t="shared" si="11"/>
        <v>0</v>
      </c>
      <c r="R122">
        <f t="shared" si="12"/>
        <v>0</v>
      </c>
      <c r="S122">
        <f t="shared" si="13"/>
        <v>0</v>
      </c>
      <c r="T122">
        <f t="shared" si="14"/>
        <v>6</v>
      </c>
      <c r="U122">
        <f t="shared" si="20"/>
        <v>0</v>
      </c>
      <c r="V122">
        <f t="shared" si="20"/>
        <v>0</v>
      </c>
      <c r="W122" s="28" t="str">
        <f t="shared" si="16"/>
        <v>-</v>
      </c>
      <c r="X122" t="str">
        <f t="shared" si="17"/>
        <v>-</v>
      </c>
    </row>
    <row r="123" spans="1:24" ht="19.5" thickTop="1" thickBot="1" x14ac:dyDescent="0.3">
      <c r="A123" t="s">
        <v>1530</v>
      </c>
      <c r="B123" t="s">
        <v>1188</v>
      </c>
      <c r="D123" t="s">
        <v>1458</v>
      </c>
      <c r="F123" t="s">
        <v>1459</v>
      </c>
      <c r="H123" t="s">
        <v>673</v>
      </c>
      <c r="O123" s="49" t="str">
        <f t="shared" si="18"/>
        <v>OK</v>
      </c>
      <c r="P123" s="49" t="str">
        <f t="shared" si="19"/>
        <v>OK</v>
      </c>
      <c r="Q123">
        <f t="shared" si="11"/>
        <v>0</v>
      </c>
      <c r="R123">
        <f t="shared" si="12"/>
        <v>0</v>
      </c>
      <c r="S123">
        <f t="shared" si="13"/>
        <v>0</v>
      </c>
      <c r="T123">
        <f t="shared" si="14"/>
        <v>6</v>
      </c>
      <c r="U123">
        <f t="shared" si="20"/>
        <v>0</v>
      </c>
      <c r="V123">
        <f t="shared" si="20"/>
        <v>0</v>
      </c>
      <c r="W123" s="28" t="str">
        <f t="shared" si="16"/>
        <v>-</v>
      </c>
      <c r="X123" t="str">
        <f t="shared" si="17"/>
        <v>-</v>
      </c>
    </row>
    <row r="124" spans="1:24" ht="19.5" thickTop="1" thickBot="1" x14ac:dyDescent="0.3">
      <c r="A124" t="s">
        <v>1572</v>
      </c>
      <c r="B124" t="s">
        <v>1188</v>
      </c>
      <c r="D124" t="s">
        <v>1573</v>
      </c>
      <c r="F124" t="s">
        <v>1464</v>
      </c>
      <c r="H124" t="s">
        <v>673</v>
      </c>
      <c r="O124" s="49" t="str">
        <f t="shared" si="18"/>
        <v>OK</v>
      </c>
      <c r="P124" s="49" t="str">
        <f t="shared" si="19"/>
        <v>OK</v>
      </c>
      <c r="Q124">
        <f t="shared" si="11"/>
        <v>0</v>
      </c>
      <c r="R124">
        <f t="shared" si="12"/>
        <v>0</v>
      </c>
      <c r="S124">
        <f t="shared" si="13"/>
        <v>0</v>
      </c>
      <c r="T124">
        <f t="shared" si="14"/>
        <v>6</v>
      </c>
      <c r="U124">
        <f t="shared" si="20"/>
        <v>0</v>
      </c>
      <c r="V124">
        <f t="shared" si="20"/>
        <v>0</v>
      </c>
      <c r="W124" s="28" t="str">
        <f t="shared" si="16"/>
        <v>-</v>
      </c>
      <c r="X124" t="str">
        <f t="shared" si="17"/>
        <v>-</v>
      </c>
    </row>
    <row r="125" spans="1:24" ht="19.5" thickTop="1" thickBot="1" x14ac:dyDescent="0.3">
      <c r="A125" t="s">
        <v>56</v>
      </c>
      <c r="B125" t="s">
        <v>289</v>
      </c>
      <c r="H125" t="s">
        <v>398</v>
      </c>
      <c r="O125" s="49" t="str">
        <f t="shared" si="18"/>
        <v>OK</v>
      </c>
      <c r="P125" s="49" t="str">
        <f t="shared" si="19"/>
        <v>OK</v>
      </c>
      <c r="Q125">
        <f t="shared" si="11"/>
        <v>0</v>
      </c>
      <c r="R125">
        <f t="shared" si="12"/>
        <v>0</v>
      </c>
      <c r="S125">
        <f t="shared" si="13"/>
        <v>0</v>
      </c>
      <c r="T125">
        <f t="shared" si="14"/>
        <v>4</v>
      </c>
      <c r="U125">
        <f t="shared" si="20"/>
        <v>0</v>
      </c>
      <c r="V125">
        <f t="shared" si="20"/>
        <v>0</v>
      </c>
      <c r="W125" s="28" t="str">
        <f t="shared" si="16"/>
        <v>-</v>
      </c>
      <c r="X125" t="str">
        <f t="shared" si="17"/>
        <v>-</v>
      </c>
    </row>
    <row r="126" spans="1:24" ht="19.5" thickTop="1" thickBot="1" x14ac:dyDescent="0.3">
      <c r="A126" t="s">
        <v>305</v>
      </c>
      <c r="B126" t="s">
        <v>296</v>
      </c>
      <c r="H126" t="s">
        <v>906</v>
      </c>
      <c r="O126" s="49" t="str">
        <f t="shared" si="18"/>
        <v>OK</v>
      </c>
      <c r="P126" s="49" t="str">
        <f t="shared" si="19"/>
        <v>OK</v>
      </c>
      <c r="Q126">
        <f t="shared" si="11"/>
        <v>0</v>
      </c>
      <c r="R126">
        <f t="shared" si="12"/>
        <v>0</v>
      </c>
      <c r="S126">
        <f t="shared" si="13"/>
        <v>0</v>
      </c>
      <c r="T126">
        <f t="shared" si="14"/>
        <v>88</v>
      </c>
      <c r="U126">
        <f t="shared" si="20"/>
        <v>0</v>
      </c>
      <c r="V126">
        <f t="shared" si="20"/>
        <v>0</v>
      </c>
      <c r="W126" s="28" t="str">
        <f t="shared" si="16"/>
        <v>-</v>
      </c>
      <c r="X126" t="str">
        <f t="shared" si="17"/>
        <v>-</v>
      </c>
    </row>
    <row r="127" spans="1:24" ht="19.5" thickTop="1" thickBot="1" x14ac:dyDescent="0.3">
      <c r="A127" t="s">
        <v>422</v>
      </c>
      <c r="B127" t="s">
        <v>289</v>
      </c>
      <c r="H127" t="s">
        <v>915</v>
      </c>
      <c r="O127" s="49" t="str">
        <f t="shared" si="18"/>
        <v>OK</v>
      </c>
      <c r="P127" s="49" t="str">
        <f t="shared" si="19"/>
        <v>OK</v>
      </c>
      <c r="Q127">
        <f t="shared" si="11"/>
        <v>0</v>
      </c>
      <c r="R127">
        <f t="shared" si="12"/>
        <v>0</v>
      </c>
      <c r="S127">
        <f t="shared" si="13"/>
        <v>0</v>
      </c>
      <c r="T127">
        <f t="shared" si="14"/>
        <v>69</v>
      </c>
      <c r="U127">
        <f t="shared" si="20"/>
        <v>0</v>
      </c>
      <c r="V127">
        <f t="shared" si="20"/>
        <v>0</v>
      </c>
      <c r="W127" s="28" t="str">
        <f t="shared" si="16"/>
        <v>-</v>
      </c>
      <c r="X127" t="str">
        <f t="shared" si="17"/>
        <v>-</v>
      </c>
    </row>
    <row r="128" spans="1:24" ht="19.5" thickTop="1" thickBot="1" x14ac:dyDescent="0.3">
      <c r="A128" t="s">
        <v>1099</v>
      </c>
      <c r="B128" t="s">
        <v>288</v>
      </c>
      <c r="D128" t="s">
        <v>1460</v>
      </c>
      <c r="E128" t="s">
        <v>1461</v>
      </c>
      <c r="F128" t="s">
        <v>1523</v>
      </c>
      <c r="H128" t="s">
        <v>673</v>
      </c>
      <c r="K128" s="36" t="s">
        <v>1524</v>
      </c>
      <c r="O128" s="49" t="str">
        <f t="shared" si="18"/>
        <v>OK</v>
      </c>
      <c r="P128" s="49" t="str">
        <f t="shared" si="19"/>
        <v>OK</v>
      </c>
      <c r="Q128">
        <f t="shared" si="11"/>
        <v>0</v>
      </c>
      <c r="R128">
        <f t="shared" si="12"/>
        <v>0</v>
      </c>
      <c r="S128">
        <f t="shared" si="13"/>
        <v>0</v>
      </c>
      <c r="T128">
        <f t="shared" si="14"/>
        <v>6</v>
      </c>
      <c r="U128">
        <f t="shared" si="20"/>
        <v>209</v>
      </c>
      <c r="V128">
        <f t="shared" si="20"/>
        <v>0</v>
      </c>
      <c r="W128" s="28" t="str">
        <f t="shared" si="16"/>
        <v>-</v>
      </c>
      <c r="X128" t="str">
        <f t="shared" si="17"/>
        <v>-</v>
      </c>
    </row>
    <row r="129" spans="1:24" ht="19.5" thickTop="1" thickBot="1" x14ac:dyDescent="0.3">
      <c r="A129" t="s">
        <v>57</v>
      </c>
      <c r="B129" t="s">
        <v>289</v>
      </c>
      <c r="H129" t="s">
        <v>440</v>
      </c>
      <c r="O129" s="49" t="str">
        <f t="shared" si="18"/>
        <v>OK</v>
      </c>
      <c r="P129" s="49" t="str">
        <f t="shared" si="19"/>
        <v>OK</v>
      </c>
      <c r="Q129">
        <f t="shared" si="11"/>
        <v>0</v>
      </c>
      <c r="R129">
        <f t="shared" si="12"/>
        <v>0</v>
      </c>
      <c r="S129">
        <f t="shared" si="13"/>
        <v>0</v>
      </c>
      <c r="T129">
        <f t="shared" si="14"/>
        <v>5</v>
      </c>
      <c r="U129">
        <f t="shared" si="20"/>
        <v>0</v>
      </c>
      <c r="V129">
        <f t="shared" si="20"/>
        <v>0</v>
      </c>
      <c r="W129" s="28" t="str">
        <f t="shared" si="16"/>
        <v>-</v>
      </c>
      <c r="X129" t="str">
        <f t="shared" si="17"/>
        <v>-</v>
      </c>
    </row>
    <row r="130" spans="1:24" ht="19.5" thickTop="1" thickBot="1" x14ac:dyDescent="0.3">
      <c r="A130" t="s">
        <v>1354</v>
      </c>
      <c r="B130" t="s">
        <v>288</v>
      </c>
      <c r="D130" t="s">
        <v>1363</v>
      </c>
      <c r="H130" t="s">
        <v>995</v>
      </c>
      <c r="O130" s="49" t="str">
        <f t="shared" si="18"/>
        <v>OK</v>
      </c>
      <c r="P130" s="49" t="str">
        <f t="shared" si="19"/>
        <v>OK</v>
      </c>
      <c r="Q130">
        <f t="shared" si="11"/>
        <v>0</v>
      </c>
      <c r="R130">
        <f t="shared" si="12"/>
        <v>0</v>
      </c>
      <c r="S130">
        <f t="shared" si="13"/>
        <v>0</v>
      </c>
      <c r="T130">
        <f t="shared" si="14"/>
        <v>6</v>
      </c>
      <c r="U130">
        <f t="shared" si="20"/>
        <v>0</v>
      </c>
      <c r="V130">
        <f t="shared" si="20"/>
        <v>0</v>
      </c>
      <c r="W130" s="28" t="str">
        <f t="shared" si="16"/>
        <v>-</v>
      </c>
      <c r="X130" t="str">
        <f t="shared" si="17"/>
        <v>-</v>
      </c>
    </row>
    <row r="131" spans="1:24" ht="19.5" thickTop="1" thickBot="1" x14ac:dyDescent="0.3">
      <c r="A131" t="s">
        <v>1462</v>
      </c>
      <c r="B131" t="s">
        <v>1188</v>
      </c>
      <c r="D131" t="s">
        <v>1458</v>
      </c>
      <c r="F131" t="s">
        <v>1463</v>
      </c>
      <c r="H131" t="s">
        <v>673</v>
      </c>
      <c r="O131" s="49" t="str">
        <f t="shared" si="18"/>
        <v>OK</v>
      </c>
      <c r="P131" s="49" t="str">
        <f t="shared" si="19"/>
        <v>OK</v>
      </c>
      <c r="Q131">
        <f t="shared" ref="Q131:Q154" si="21">LEN(L131)</f>
        <v>0</v>
      </c>
      <c r="R131">
        <f t="shared" ref="R131:R154" si="22">LEN(J131)</f>
        <v>0</v>
      </c>
      <c r="S131">
        <f t="shared" ref="S131:S154" si="23">LEN(I131)</f>
        <v>0</v>
      </c>
      <c r="T131">
        <f t="shared" ref="T131:T194" si="24">LEN(H131)</f>
        <v>6</v>
      </c>
      <c r="U131">
        <f t="shared" ref="U131:V154" si="25">LEN(K131)</f>
        <v>0</v>
      </c>
      <c r="V131">
        <f t="shared" si="25"/>
        <v>0</v>
      </c>
      <c r="W131" s="28" t="str">
        <f t="shared" ref="W131:W194" si="26">IF(H131 = "", "ERROR","-")</f>
        <v>-</v>
      </c>
      <c r="X131" t="str">
        <f t="shared" ref="X131:X154" si="27">IF(ISERROR(FIND(",", D131, 1)), "-", "ERROR")</f>
        <v>-</v>
      </c>
    </row>
    <row r="132" spans="1:24" ht="19.5" thickTop="1" thickBot="1" x14ac:dyDescent="0.3">
      <c r="A132" t="s">
        <v>501</v>
      </c>
      <c r="B132" t="s">
        <v>296</v>
      </c>
      <c r="D132" t="s">
        <v>502</v>
      </c>
      <c r="H132" t="s">
        <v>883</v>
      </c>
      <c r="J132" t="s">
        <v>503</v>
      </c>
      <c r="K132" s="33"/>
      <c r="M132" s="33"/>
      <c r="N132" s="33"/>
      <c r="O132" s="49" t="str">
        <f t="shared" ref="O132:O195" si="28">IF(A132=A131, "ERROR","OK")</f>
        <v>OK</v>
      </c>
      <c r="P132" s="49" t="str">
        <f t="shared" ref="P132:P195" si="29">IF(B132="", "ERROR","OK")</f>
        <v>OK</v>
      </c>
      <c r="Q132">
        <f t="shared" si="21"/>
        <v>0</v>
      </c>
      <c r="R132">
        <f t="shared" si="22"/>
        <v>243</v>
      </c>
      <c r="S132">
        <f t="shared" si="23"/>
        <v>0</v>
      </c>
      <c r="T132">
        <f t="shared" si="24"/>
        <v>1</v>
      </c>
      <c r="U132">
        <f t="shared" si="25"/>
        <v>0</v>
      </c>
      <c r="V132">
        <f t="shared" si="25"/>
        <v>0</v>
      </c>
      <c r="W132" s="28" t="str">
        <f t="shared" si="26"/>
        <v>-</v>
      </c>
      <c r="X132" t="str">
        <f t="shared" si="27"/>
        <v>-</v>
      </c>
    </row>
    <row r="133" spans="1:24" ht="19.5" thickTop="1" thickBot="1" x14ac:dyDescent="0.3">
      <c r="A133" t="s">
        <v>58</v>
      </c>
      <c r="B133" t="s">
        <v>288</v>
      </c>
      <c r="H133" t="s">
        <v>508</v>
      </c>
      <c r="O133" s="49" t="str">
        <f t="shared" si="28"/>
        <v>OK</v>
      </c>
      <c r="P133" s="49" t="str">
        <f t="shared" si="29"/>
        <v>OK</v>
      </c>
      <c r="Q133">
        <f t="shared" si="21"/>
        <v>0</v>
      </c>
      <c r="R133">
        <f t="shared" si="22"/>
        <v>0</v>
      </c>
      <c r="S133">
        <f t="shared" si="23"/>
        <v>0</v>
      </c>
      <c r="T133">
        <f t="shared" si="24"/>
        <v>9</v>
      </c>
      <c r="U133">
        <f t="shared" si="25"/>
        <v>0</v>
      </c>
      <c r="V133">
        <f t="shared" si="25"/>
        <v>0</v>
      </c>
      <c r="W133" s="28" t="str">
        <f t="shared" si="26"/>
        <v>-</v>
      </c>
      <c r="X133" t="str">
        <f t="shared" si="27"/>
        <v>-</v>
      </c>
    </row>
    <row r="134" spans="1:24" ht="19.5" thickTop="1" thickBot="1" x14ac:dyDescent="0.3">
      <c r="A134" t="s">
        <v>59</v>
      </c>
      <c r="B134" t="s">
        <v>288</v>
      </c>
      <c r="H134" t="s">
        <v>917</v>
      </c>
      <c r="O134" s="49" t="str">
        <f t="shared" si="28"/>
        <v>OK</v>
      </c>
      <c r="P134" s="49" t="str">
        <f t="shared" si="29"/>
        <v>OK</v>
      </c>
      <c r="Q134">
        <f t="shared" si="21"/>
        <v>0</v>
      </c>
      <c r="R134">
        <f t="shared" si="22"/>
        <v>0</v>
      </c>
      <c r="S134">
        <f t="shared" si="23"/>
        <v>0</v>
      </c>
      <c r="T134">
        <f t="shared" si="24"/>
        <v>23</v>
      </c>
      <c r="U134">
        <f t="shared" si="25"/>
        <v>0</v>
      </c>
      <c r="V134">
        <f t="shared" si="25"/>
        <v>0</v>
      </c>
      <c r="W134" s="28" t="str">
        <f t="shared" si="26"/>
        <v>-</v>
      </c>
      <c r="X134" t="str">
        <f t="shared" si="27"/>
        <v>-</v>
      </c>
    </row>
    <row r="135" spans="1:24" ht="19.5" thickTop="1" thickBot="1" x14ac:dyDescent="0.3">
      <c r="A135" t="s">
        <v>60</v>
      </c>
      <c r="B135" t="s">
        <v>288</v>
      </c>
      <c r="H135" t="s">
        <v>483</v>
      </c>
      <c r="O135" s="49" t="str">
        <f t="shared" si="28"/>
        <v>OK</v>
      </c>
      <c r="P135" s="49" t="str">
        <f t="shared" si="29"/>
        <v>OK</v>
      </c>
      <c r="Q135">
        <f t="shared" si="21"/>
        <v>0</v>
      </c>
      <c r="R135">
        <f t="shared" si="22"/>
        <v>0</v>
      </c>
      <c r="S135">
        <f t="shared" si="23"/>
        <v>0</v>
      </c>
      <c r="T135">
        <f t="shared" si="24"/>
        <v>141</v>
      </c>
      <c r="U135">
        <f t="shared" si="25"/>
        <v>0</v>
      </c>
      <c r="V135">
        <f t="shared" si="25"/>
        <v>0</v>
      </c>
      <c r="W135" s="28" t="str">
        <f t="shared" si="26"/>
        <v>-</v>
      </c>
      <c r="X135" t="str">
        <f t="shared" si="27"/>
        <v>-</v>
      </c>
    </row>
    <row r="136" spans="1:24" ht="19.5" thickTop="1" thickBot="1" x14ac:dyDescent="0.3">
      <c r="A136" t="s">
        <v>61</v>
      </c>
      <c r="B136" t="s">
        <v>288</v>
      </c>
      <c r="F136" t="s">
        <v>43</v>
      </c>
      <c r="H136" t="s">
        <v>916</v>
      </c>
      <c r="I136" t="s">
        <v>671</v>
      </c>
      <c r="O136" s="49" t="str">
        <f t="shared" si="28"/>
        <v>OK</v>
      </c>
      <c r="P136" s="49" t="str">
        <f t="shared" si="29"/>
        <v>OK</v>
      </c>
      <c r="Q136">
        <f t="shared" si="21"/>
        <v>0</v>
      </c>
      <c r="R136">
        <f t="shared" si="22"/>
        <v>0</v>
      </c>
      <c r="S136">
        <f t="shared" si="23"/>
        <v>133</v>
      </c>
      <c r="T136">
        <f t="shared" si="24"/>
        <v>229</v>
      </c>
      <c r="U136">
        <f t="shared" si="25"/>
        <v>0</v>
      </c>
      <c r="V136">
        <f t="shared" si="25"/>
        <v>0</v>
      </c>
      <c r="W136" s="28" t="str">
        <f t="shared" si="26"/>
        <v>-</v>
      </c>
      <c r="X136" t="str">
        <f t="shared" si="27"/>
        <v>-</v>
      </c>
    </row>
    <row r="137" spans="1:24" ht="19.5" thickTop="1" thickBot="1" x14ac:dyDescent="0.3">
      <c r="A137" s="3" t="s">
        <v>481</v>
      </c>
      <c r="B137" t="s">
        <v>296</v>
      </c>
      <c r="D137" t="s">
        <v>482</v>
      </c>
      <c r="H137" t="s">
        <v>883</v>
      </c>
      <c r="O137" s="49" t="str">
        <f t="shared" si="28"/>
        <v>OK</v>
      </c>
      <c r="P137" s="49" t="str">
        <f t="shared" si="29"/>
        <v>OK</v>
      </c>
      <c r="Q137">
        <f t="shared" si="21"/>
        <v>0</v>
      </c>
      <c r="R137">
        <f t="shared" si="22"/>
        <v>0</v>
      </c>
      <c r="S137">
        <f t="shared" si="23"/>
        <v>0</v>
      </c>
      <c r="T137">
        <f t="shared" si="24"/>
        <v>1</v>
      </c>
      <c r="U137">
        <f t="shared" si="25"/>
        <v>0</v>
      </c>
      <c r="V137">
        <f t="shared" si="25"/>
        <v>0</v>
      </c>
      <c r="W137" s="28" t="str">
        <f t="shared" si="26"/>
        <v>-</v>
      </c>
      <c r="X137" t="str">
        <f t="shared" si="27"/>
        <v>-</v>
      </c>
    </row>
    <row r="138" spans="1:24" ht="19.5" thickTop="1" thickBot="1" x14ac:dyDescent="0.3">
      <c r="A138" t="s">
        <v>62</v>
      </c>
      <c r="B138" t="s">
        <v>288</v>
      </c>
      <c r="H138" t="s">
        <v>368</v>
      </c>
      <c r="O138" s="49" t="str">
        <f t="shared" si="28"/>
        <v>OK</v>
      </c>
      <c r="P138" s="49" t="str">
        <f t="shared" si="29"/>
        <v>OK</v>
      </c>
      <c r="Q138">
        <f t="shared" si="21"/>
        <v>0</v>
      </c>
      <c r="R138">
        <f t="shared" si="22"/>
        <v>0</v>
      </c>
      <c r="S138">
        <f t="shared" si="23"/>
        <v>0</v>
      </c>
      <c r="T138">
        <f t="shared" si="24"/>
        <v>4</v>
      </c>
      <c r="U138">
        <f t="shared" si="25"/>
        <v>0</v>
      </c>
      <c r="V138">
        <f t="shared" si="25"/>
        <v>0</v>
      </c>
      <c r="W138" s="28" t="str">
        <f t="shared" si="26"/>
        <v>-</v>
      </c>
      <c r="X138" t="str">
        <f t="shared" si="27"/>
        <v>-</v>
      </c>
    </row>
    <row r="139" spans="1:24" ht="19.5" thickTop="1" thickBot="1" x14ac:dyDescent="0.3">
      <c r="A139" t="s">
        <v>835</v>
      </c>
      <c r="B139" t="s">
        <v>288</v>
      </c>
      <c r="D139" t="s">
        <v>838</v>
      </c>
      <c r="H139" t="s">
        <v>636</v>
      </c>
      <c r="I139" t="s">
        <v>590</v>
      </c>
      <c r="O139" s="49" t="str">
        <f t="shared" si="28"/>
        <v>OK</v>
      </c>
      <c r="P139" s="49" t="str">
        <f t="shared" si="29"/>
        <v>OK</v>
      </c>
      <c r="Q139">
        <f t="shared" si="21"/>
        <v>0</v>
      </c>
      <c r="R139">
        <f t="shared" si="22"/>
        <v>0</v>
      </c>
      <c r="S139">
        <f t="shared" si="23"/>
        <v>129</v>
      </c>
      <c r="T139">
        <f t="shared" si="24"/>
        <v>6</v>
      </c>
      <c r="U139">
        <f t="shared" si="25"/>
        <v>0</v>
      </c>
      <c r="V139">
        <f t="shared" si="25"/>
        <v>0</v>
      </c>
      <c r="W139" s="28" t="str">
        <f t="shared" si="26"/>
        <v>-</v>
      </c>
      <c r="X139" t="str">
        <f t="shared" si="27"/>
        <v>-</v>
      </c>
    </row>
    <row r="140" spans="1:24" ht="19.5" thickTop="1" thickBot="1" x14ac:dyDescent="0.3">
      <c r="A140" t="s">
        <v>655</v>
      </c>
      <c r="B140" t="s">
        <v>288</v>
      </c>
      <c r="D140" t="s">
        <v>656</v>
      </c>
      <c r="H140" t="s">
        <v>636</v>
      </c>
      <c r="I140" t="s">
        <v>590</v>
      </c>
      <c r="O140" s="49" t="str">
        <f t="shared" si="28"/>
        <v>OK</v>
      </c>
      <c r="P140" s="49" t="str">
        <f t="shared" si="29"/>
        <v>OK</v>
      </c>
      <c r="Q140">
        <f t="shared" si="21"/>
        <v>0</v>
      </c>
      <c r="R140">
        <f t="shared" si="22"/>
        <v>0</v>
      </c>
      <c r="S140">
        <f t="shared" si="23"/>
        <v>129</v>
      </c>
      <c r="T140">
        <f t="shared" si="24"/>
        <v>6</v>
      </c>
      <c r="U140">
        <f t="shared" si="25"/>
        <v>0</v>
      </c>
      <c r="V140">
        <f t="shared" si="25"/>
        <v>0</v>
      </c>
      <c r="W140" s="28" t="str">
        <f t="shared" si="26"/>
        <v>-</v>
      </c>
      <c r="X140" t="str">
        <f t="shared" si="27"/>
        <v>-</v>
      </c>
    </row>
    <row r="141" spans="1:24" ht="19.5" thickTop="1" thickBot="1" x14ac:dyDescent="0.3">
      <c r="A141" t="s">
        <v>63</v>
      </c>
      <c r="B141" t="s">
        <v>288</v>
      </c>
      <c r="D141" t="s">
        <v>639</v>
      </c>
      <c r="H141" t="s">
        <v>636</v>
      </c>
      <c r="I141" t="s">
        <v>640</v>
      </c>
      <c r="O141" s="49" t="str">
        <f t="shared" si="28"/>
        <v>OK</v>
      </c>
      <c r="P141" s="49" t="str">
        <f t="shared" si="29"/>
        <v>OK</v>
      </c>
      <c r="Q141">
        <f t="shared" si="21"/>
        <v>0</v>
      </c>
      <c r="R141">
        <f t="shared" si="22"/>
        <v>0</v>
      </c>
      <c r="S141">
        <f t="shared" si="23"/>
        <v>141</v>
      </c>
      <c r="T141">
        <f t="shared" si="24"/>
        <v>6</v>
      </c>
      <c r="U141">
        <f t="shared" si="25"/>
        <v>0</v>
      </c>
      <c r="V141">
        <f t="shared" si="25"/>
        <v>0</v>
      </c>
      <c r="W141" s="28" t="str">
        <f t="shared" si="26"/>
        <v>-</v>
      </c>
      <c r="X141" t="str">
        <f t="shared" si="27"/>
        <v>-</v>
      </c>
    </row>
    <row r="142" spans="1:24" ht="19.5" thickTop="1" thickBot="1" x14ac:dyDescent="0.3">
      <c r="A142" t="s">
        <v>64</v>
      </c>
      <c r="B142" t="s">
        <v>288</v>
      </c>
      <c r="H142" t="s">
        <v>636</v>
      </c>
      <c r="O142" s="49" t="str">
        <f t="shared" si="28"/>
        <v>OK</v>
      </c>
      <c r="P142" s="49" t="str">
        <f t="shared" si="29"/>
        <v>OK</v>
      </c>
      <c r="Q142">
        <f t="shared" si="21"/>
        <v>0</v>
      </c>
      <c r="R142">
        <f t="shared" si="22"/>
        <v>0</v>
      </c>
      <c r="S142">
        <f t="shared" si="23"/>
        <v>0</v>
      </c>
      <c r="T142">
        <f t="shared" si="24"/>
        <v>6</v>
      </c>
      <c r="U142">
        <f t="shared" si="25"/>
        <v>0</v>
      </c>
      <c r="V142">
        <f t="shared" si="25"/>
        <v>0</v>
      </c>
      <c r="W142" s="28" t="str">
        <f t="shared" si="26"/>
        <v>-</v>
      </c>
      <c r="X142" t="str">
        <f t="shared" si="27"/>
        <v>-</v>
      </c>
    </row>
    <row r="143" spans="1:24" ht="19.5" thickTop="1" thickBot="1" x14ac:dyDescent="0.3">
      <c r="A143" t="s">
        <v>825</v>
      </c>
      <c r="B143" t="s">
        <v>288</v>
      </c>
      <c r="D143" t="s">
        <v>826</v>
      </c>
      <c r="H143" t="s">
        <v>636</v>
      </c>
      <c r="K143" s="34"/>
      <c r="M143" s="34"/>
      <c r="N143" s="34"/>
      <c r="O143" s="49" t="str">
        <f t="shared" si="28"/>
        <v>OK</v>
      </c>
      <c r="P143" s="49" t="str">
        <f t="shared" si="29"/>
        <v>OK</v>
      </c>
      <c r="Q143">
        <f t="shared" si="21"/>
        <v>0</v>
      </c>
      <c r="R143">
        <f t="shared" si="22"/>
        <v>0</v>
      </c>
      <c r="S143">
        <f t="shared" si="23"/>
        <v>0</v>
      </c>
      <c r="T143">
        <f t="shared" si="24"/>
        <v>6</v>
      </c>
      <c r="U143">
        <f t="shared" si="25"/>
        <v>0</v>
      </c>
      <c r="V143">
        <f t="shared" si="25"/>
        <v>0</v>
      </c>
      <c r="W143" s="28" t="str">
        <f t="shared" si="26"/>
        <v>-</v>
      </c>
      <c r="X143" t="str">
        <f t="shared" si="27"/>
        <v>-</v>
      </c>
    </row>
    <row r="144" spans="1:24" ht="19.5" thickTop="1" thickBot="1" x14ac:dyDescent="0.3">
      <c r="A144" t="s">
        <v>540</v>
      </c>
      <c r="B144" t="s">
        <v>7</v>
      </c>
      <c r="D144" s="4" t="s">
        <v>541</v>
      </c>
      <c r="F144" s="4" t="s">
        <v>1074</v>
      </c>
      <c r="H144" t="s">
        <v>636</v>
      </c>
      <c r="I144" t="s">
        <v>615</v>
      </c>
      <c r="O144" s="49" t="str">
        <f t="shared" si="28"/>
        <v>OK</v>
      </c>
      <c r="P144" s="49" t="str">
        <f t="shared" si="29"/>
        <v>OK</v>
      </c>
      <c r="Q144">
        <f t="shared" si="21"/>
        <v>0</v>
      </c>
      <c r="R144">
        <f t="shared" si="22"/>
        <v>0</v>
      </c>
      <c r="S144">
        <f t="shared" si="23"/>
        <v>127</v>
      </c>
      <c r="T144">
        <f t="shared" si="24"/>
        <v>6</v>
      </c>
      <c r="U144">
        <f t="shared" si="25"/>
        <v>0</v>
      </c>
      <c r="V144">
        <f t="shared" si="25"/>
        <v>0</v>
      </c>
      <c r="W144" s="28" t="str">
        <f t="shared" si="26"/>
        <v>-</v>
      </c>
      <c r="X144" t="str">
        <f t="shared" si="27"/>
        <v>-</v>
      </c>
    </row>
    <row r="145" spans="1:24" ht="19.5" thickTop="1" thickBot="1" x14ac:dyDescent="0.3">
      <c r="A145" t="s">
        <v>836</v>
      </c>
      <c r="B145" t="s">
        <v>288</v>
      </c>
      <c r="D145" t="s">
        <v>837</v>
      </c>
      <c r="H145" t="s">
        <v>636</v>
      </c>
      <c r="I145" t="s">
        <v>638</v>
      </c>
      <c r="O145" s="49" t="str">
        <f t="shared" si="28"/>
        <v>OK</v>
      </c>
      <c r="P145" s="49" t="str">
        <f t="shared" si="29"/>
        <v>OK</v>
      </c>
      <c r="Q145">
        <f t="shared" si="21"/>
        <v>0</v>
      </c>
      <c r="R145">
        <f t="shared" si="22"/>
        <v>0</v>
      </c>
      <c r="S145">
        <f t="shared" si="23"/>
        <v>128</v>
      </c>
      <c r="T145">
        <f t="shared" si="24"/>
        <v>6</v>
      </c>
      <c r="U145">
        <f t="shared" si="25"/>
        <v>0</v>
      </c>
      <c r="V145">
        <f t="shared" si="25"/>
        <v>0</v>
      </c>
      <c r="W145" s="28" t="str">
        <f t="shared" si="26"/>
        <v>-</v>
      </c>
      <c r="X145" t="str">
        <f t="shared" si="27"/>
        <v>-</v>
      </c>
    </row>
    <row r="146" spans="1:24" ht="19.5" thickTop="1" thickBot="1" x14ac:dyDescent="0.3">
      <c r="A146" t="s">
        <v>1283</v>
      </c>
      <c r="B146" t="s">
        <v>289</v>
      </c>
      <c r="C146" t="s">
        <v>524</v>
      </c>
      <c r="D146" t="s">
        <v>1279</v>
      </c>
      <c r="F146" t="s">
        <v>1281</v>
      </c>
      <c r="H146" t="s">
        <v>1282</v>
      </c>
      <c r="I146" t="s">
        <v>1280</v>
      </c>
      <c r="O146" s="49" t="str">
        <f t="shared" si="28"/>
        <v>OK</v>
      </c>
      <c r="P146" s="49" t="str">
        <f t="shared" si="29"/>
        <v>OK</v>
      </c>
      <c r="Q146">
        <f t="shared" si="21"/>
        <v>0</v>
      </c>
      <c r="R146">
        <f t="shared" si="22"/>
        <v>0</v>
      </c>
      <c r="S146">
        <f t="shared" si="23"/>
        <v>135</v>
      </c>
      <c r="T146">
        <f t="shared" si="24"/>
        <v>13</v>
      </c>
      <c r="U146">
        <f t="shared" si="25"/>
        <v>0</v>
      </c>
      <c r="V146">
        <f t="shared" si="25"/>
        <v>0</v>
      </c>
      <c r="W146" s="28" t="str">
        <f t="shared" si="26"/>
        <v>-</v>
      </c>
      <c r="X146" t="str">
        <f t="shared" si="27"/>
        <v>-</v>
      </c>
    </row>
    <row r="147" spans="1:24" ht="19.5" thickTop="1" thickBot="1" x14ac:dyDescent="0.3">
      <c r="A147" t="s">
        <v>65</v>
      </c>
      <c r="B147" t="s">
        <v>288</v>
      </c>
      <c r="D147" t="s">
        <v>873</v>
      </c>
      <c r="H147" t="s">
        <v>636</v>
      </c>
      <c r="I147" t="s">
        <v>840</v>
      </c>
      <c r="O147" s="49" t="str">
        <f t="shared" si="28"/>
        <v>OK</v>
      </c>
      <c r="P147" s="49" t="str">
        <f t="shared" si="29"/>
        <v>OK</v>
      </c>
      <c r="Q147">
        <f t="shared" si="21"/>
        <v>0</v>
      </c>
      <c r="R147">
        <f t="shared" si="22"/>
        <v>0</v>
      </c>
      <c r="S147">
        <f t="shared" si="23"/>
        <v>124</v>
      </c>
      <c r="T147">
        <f t="shared" si="24"/>
        <v>6</v>
      </c>
      <c r="U147">
        <f t="shared" si="25"/>
        <v>0</v>
      </c>
      <c r="V147">
        <f t="shared" si="25"/>
        <v>0</v>
      </c>
      <c r="W147" s="28" t="str">
        <f t="shared" si="26"/>
        <v>-</v>
      </c>
      <c r="X147" t="str">
        <f t="shared" si="27"/>
        <v>-</v>
      </c>
    </row>
    <row r="148" spans="1:24" ht="19.5" thickTop="1" thickBot="1" x14ac:dyDescent="0.3">
      <c r="A148" t="s">
        <v>66</v>
      </c>
      <c r="B148" t="s">
        <v>288</v>
      </c>
      <c r="H148" t="s">
        <v>647</v>
      </c>
      <c r="O148" s="49" t="str">
        <f t="shared" si="28"/>
        <v>OK</v>
      </c>
      <c r="P148" s="49" t="str">
        <f t="shared" si="29"/>
        <v>OK</v>
      </c>
      <c r="Q148">
        <f t="shared" si="21"/>
        <v>0</v>
      </c>
      <c r="R148">
        <f t="shared" si="22"/>
        <v>0</v>
      </c>
      <c r="S148">
        <f t="shared" si="23"/>
        <v>0</v>
      </c>
      <c r="T148">
        <f t="shared" si="24"/>
        <v>7</v>
      </c>
      <c r="U148">
        <f t="shared" si="25"/>
        <v>0</v>
      </c>
      <c r="V148">
        <f t="shared" si="25"/>
        <v>0</v>
      </c>
      <c r="W148" s="28" t="str">
        <f t="shared" si="26"/>
        <v>-</v>
      </c>
      <c r="X148" t="str">
        <f t="shared" si="27"/>
        <v>-</v>
      </c>
    </row>
    <row r="149" spans="1:24" ht="19.5" thickTop="1" thickBot="1" x14ac:dyDescent="0.3">
      <c r="A149" t="s">
        <v>67</v>
      </c>
      <c r="B149" t="s">
        <v>288</v>
      </c>
      <c r="H149" t="s">
        <v>918</v>
      </c>
      <c r="O149" s="49" t="str">
        <f t="shared" si="28"/>
        <v>OK</v>
      </c>
      <c r="P149" s="49" t="str">
        <f t="shared" si="29"/>
        <v>OK</v>
      </c>
      <c r="Q149">
        <f t="shared" si="21"/>
        <v>0</v>
      </c>
      <c r="R149">
        <f t="shared" si="22"/>
        <v>0</v>
      </c>
      <c r="S149">
        <f t="shared" si="23"/>
        <v>0</v>
      </c>
      <c r="T149">
        <f t="shared" si="24"/>
        <v>7</v>
      </c>
      <c r="U149">
        <f t="shared" si="25"/>
        <v>0</v>
      </c>
      <c r="V149">
        <f t="shared" si="25"/>
        <v>0</v>
      </c>
      <c r="W149" s="28" t="str">
        <f t="shared" si="26"/>
        <v>-</v>
      </c>
      <c r="X149" t="str">
        <f t="shared" si="27"/>
        <v>-</v>
      </c>
    </row>
    <row r="150" spans="1:24" ht="19.5" thickTop="1" thickBot="1" x14ac:dyDescent="0.3">
      <c r="A150" t="s">
        <v>68</v>
      </c>
      <c r="B150" t="s">
        <v>289</v>
      </c>
      <c r="D150" t="s">
        <v>572</v>
      </c>
      <c r="H150" t="s">
        <v>573</v>
      </c>
      <c r="I150" t="s">
        <v>574</v>
      </c>
      <c r="O150" s="49" t="str">
        <f t="shared" si="28"/>
        <v>OK</v>
      </c>
      <c r="P150" s="49" t="str">
        <f t="shared" si="29"/>
        <v>OK</v>
      </c>
      <c r="Q150">
        <f t="shared" si="21"/>
        <v>0</v>
      </c>
      <c r="R150">
        <f t="shared" si="22"/>
        <v>0</v>
      </c>
      <c r="S150">
        <f t="shared" si="23"/>
        <v>122</v>
      </c>
      <c r="T150">
        <f t="shared" si="24"/>
        <v>6</v>
      </c>
      <c r="U150">
        <f t="shared" si="25"/>
        <v>0</v>
      </c>
      <c r="V150">
        <f t="shared" si="25"/>
        <v>0</v>
      </c>
      <c r="W150" s="28" t="str">
        <f t="shared" si="26"/>
        <v>-</v>
      </c>
      <c r="X150" t="str">
        <f t="shared" si="27"/>
        <v>-</v>
      </c>
    </row>
    <row r="151" spans="1:24" ht="19.5" thickTop="1" thickBot="1" x14ac:dyDescent="0.3">
      <c r="A151" t="s">
        <v>69</v>
      </c>
      <c r="B151" t="s">
        <v>288</v>
      </c>
      <c r="D151" t="s">
        <v>634</v>
      </c>
      <c r="H151" t="s">
        <v>573</v>
      </c>
      <c r="O151" s="49" t="str">
        <f t="shared" si="28"/>
        <v>OK</v>
      </c>
      <c r="P151" s="49" t="str">
        <f t="shared" si="29"/>
        <v>OK</v>
      </c>
      <c r="Q151">
        <f t="shared" si="21"/>
        <v>0</v>
      </c>
      <c r="R151">
        <f t="shared" si="22"/>
        <v>0</v>
      </c>
      <c r="S151">
        <f t="shared" si="23"/>
        <v>0</v>
      </c>
      <c r="T151">
        <f t="shared" si="24"/>
        <v>6</v>
      </c>
      <c r="U151">
        <f t="shared" si="25"/>
        <v>0</v>
      </c>
      <c r="V151">
        <f t="shared" si="25"/>
        <v>0</v>
      </c>
      <c r="W151" s="28" t="str">
        <f t="shared" si="26"/>
        <v>-</v>
      </c>
      <c r="X151" t="str">
        <f t="shared" si="27"/>
        <v>-</v>
      </c>
    </row>
    <row r="152" spans="1:24" ht="19.5" thickTop="1" thickBot="1" x14ac:dyDescent="0.3">
      <c r="A152" t="s">
        <v>70</v>
      </c>
      <c r="B152" t="s">
        <v>288</v>
      </c>
      <c r="H152" t="s">
        <v>573</v>
      </c>
      <c r="O152" s="49" t="str">
        <f t="shared" si="28"/>
        <v>OK</v>
      </c>
      <c r="P152" s="49" t="str">
        <f t="shared" si="29"/>
        <v>OK</v>
      </c>
      <c r="Q152">
        <f t="shared" si="21"/>
        <v>0</v>
      </c>
      <c r="R152">
        <f t="shared" si="22"/>
        <v>0</v>
      </c>
      <c r="S152">
        <f t="shared" si="23"/>
        <v>0</v>
      </c>
      <c r="T152">
        <f t="shared" si="24"/>
        <v>6</v>
      </c>
      <c r="U152">
        <f t="shared" si="25"/>
        <v>0</v>
      </c>
      <c r="V152">
        <f t="shared" si="25"/>
        <v>0</v>
      </c>
      <c r="W152" s="28" t="str">
        <f t="shared" si="26"/>
        <v>-</v>
      </c>
      <c r="X152" t="str">
        <f t="shared" si="27"/>
        <v>-</v>
      </c>
    </row>
    <row r="153" spans="1:24" ht="19.5" thickTop="1" thickBot="1" x14ac:dyDescent="0.3">
      <c r="A153" t="s">
        <v>71</v>
      </c>
      <c r="B153" t="s">
        <v>288</v>
      </c>
      <c r="D153" t="s">
        <v>1531</v>
      </c>
      <c r="H153" t="s">
        <v>919</v>
      </c>
      <c r="O153" s="49" t="str">
        <f t="shared" si="28"/>
        <v>OK</v>
      </c>
      <c r="P153" s="49" t="str">
        <f t="shared" si="29"/>
        <v>OK</v>
      </c>
      <c r="Q153">
        <f t="shared" si="21"/>
        <v>0</v>
      </c>
      <c r="R153">
        <f t="shared" si="22"/>
        <v>0</v>
      </c>
      <c r="S153">
        <f t="shared" si="23"/>
        <v>0</v>
      </c>
      <c r="T153">
        <f t="shared" si="24"/>
        <v>97</v>
      </c>
      <c r="U153">
        <f t="shared" si="25"/>
        <v>0</v>
      </c>
      <c r="V153">
        <f t="shared" si="25"/>
        <v>0</v>
      </c>
      <c r="W153" s="28" t="str">
        <f t="shared" si="26"/>
        <v>-</v>
      </c>
      <c r="X153" t="str">
        <f t="shared" si="27"/>
        <v>-</v>
      </c>
    </row>
    <row r="154" spans="1:24" ht="19.5" thickTop="1" thickBot="1" x14ac:dyDescent="0.3">
      <c r="A154" t="s">
        <v>1422</v>
      </c>
      <c r="B154" t="s">
        <v>288</v>
      </c>
      <c r="D154" t="s">
        <v>1422</v>
      </c>
      <c r="H154" t="s">
        <v>1423</v>
      </c>
      <c r="O154" s="49" t="str">
        <f t="shared" si="28"/>
        <v>OK</v>
      </c>
      <c r="P154" s="49" t="str">
        <f t="shared" si="29"/>
        <v>OK</v>
      </c>
      <c r="Q154">
        <f t="shared" si="21"/>
        <v>0</v>
      </c>
      <c r="R154">
        <f t="shared" si="22"/>
        <v>0</v>
      </c>
      <c r="S154">
        <f t="shared" si="23"/>
        <v>0</v>
      </c>
      <c r="T154">
        <f t="shared" si="24"/>
        <v>68</v>
      </c>
      <c r="U154">
        <f t="shared" si="25"/>
        <v>0</v>
      </c>
      <c r="V154">
        <f t="shared" si="25"/>
        <v>0</v>
      </c>
      <c r="W154" s="28" t="str">
        <f t="shared" si="26"/>
        <v>-</v>
      </c>
      <c r="X154" t="str">
        <f t="shared" si="27"/>
        <v>-</v>
      </c>
    </row>
    <row r="155" spans="1:24" ht="19.5" thickTop="1" thickBot="1" x14ac:dyDescent="0.3">
      <c r="A155" t="s">
        <v>1560</v>
      </c>
      <c r="B155" t="s">
        <v>7</v>
      </c>
      <c r="D155" t="s">
        <v>1086</v>
      </c>
      <c r="E155" t="s">
        <v>1558</v>
      </c>
      <c r="F155" t="s">
        <v>1551</v>
      </c>
      <c r="H155" t="s">
        <v>1559</v>
      </c>
      <c r="O155" s="49" t="str">
        <f t="shared" si="28"/>
        <v>OK</v>
      </c>
      <c r="P155" s="49" t="str">
        <f t="shared" si="29"/>
        <v>OK</v>
      </c>
      <c r="T155">
        <f t="shared" si="24"/>
        <v>49</v>
      </c>
      <c r="W155" s="28" t="str">
        <f t="shared" si="26"/>
        <v>-</v>
      </c>
    </row>
    <row r="156" spans="1:24" ht="19.5" thickTop="1" thickBot="1" x14ac:dyDescent="0.3">
      <c r="A156" t="s">
        <v>72</v>
      </c>
      <c r="B156" t="s">
        <v>289</v>
      </c>
      <c r="H156" t="s">
        <v>398</v>
      </c>
      <c r="O156" s="49" t="str">
        <f t="shared" si="28"/>
        <v>OK</v>
      </c>
      <c r="P156" s="49" t="str">
        <f t="shared" si="29"/>
        <v>OK</v>
      </c>
      <c r="Q156">
        <f t="shared" ref="Q156:Q219" si="30">LEN(L156)</f>
        <v>0</v>
      </c>
      <c r="R156">
        <f t="shared" ref="R156:R219" si="31">LEN(J156)</f>
        <v>0</v>
      </c>
      <c r="S156">
        <f t="shared" ref="S156:S219" si="32">LEN(I156)</f>
        <v>0</v>
      </c>
      <c r="T156">
        <f t="shared" si="24"/>
        <v>4</v>
      </c>
      <c r="U156">
        <f t="shared" ref="U156:V187" si="33">LEN(K156)</f>
        <v>0</v>
      </c>
      <c r="V156">
        <f t="shared" si="33"/>
        <v>0</v>
      </c>
      <c r="W156" s="28" t="str">
        <f t="shared" si="26"/>
        <v>-</v>
      </c>
      <c r="X156" t="str">
        <f t="shared" ref="X156:X219" si="34">IF(ISERROR(FIND(",", D156, 1)), "-", "ERROR")</f>
        <v>-</v>
      </c>
    </row>
    <row r="157" spans="1:24" ht="19.5" thickTop="1" thickBot="1" x14ac:dyDescent="0.3">
      <c r="A157" t="s">
        <v>300</v>
      </c>
      <c r="B157" t="s">
        <v>288</v>
      </c>
      <c r="H157" t="s">
        <v>604</v>
      </c>
      <c r="O157" s="49" t="str">
        <f t="shared" si="28"/>
        <v>OK</v>
      </c>
      <c r="P157" s="49" t="str">
        <f t="shared" si="29"/>
        <v>OK</v>
      </c>
      <c r="Q157">
        <f t="shared" si="30"/>
        <v>0</v>
      </c>
      <c r="R157">
        <f t="shared" si="31"/>
        <v>0</v>
      </c>
      <c r="S157">
        <f t="shared" si="32"/>
        <v>0</v>
      </c>
      <c r="T157">
        <f t="shared" si="24"/>
        <v>6</v>
      </c>
      <c r="U157">
        <f t="shared" si="33"/>
        <v>0</v>
      </c>
      <c r="V157">
        <f t="shared" si="33"/>
        <v>0</v>
      </c>
      <c r="W157" s="28" t="str">
        <f t="shared" si="26"/>
        <v>-</v>
      </c>
      <c r="X157" t="str">
        <f t="shared" si="34"/>
        <v>-</v>
      </c>
    </row>
    <row r="158" spans="1:24" ht="19.5" thickTop="1" thickBot="1" x14ac:dyDescent="0.3">
      <c r="A158" t="s">
        <v>73</v>
      </c>
      <c r="B158" t="s">
        <v>289</v>
      </c>
      <c r="H158" t="s">
        <v>604</v>
      </c>
      <c r="O158" s="49" t="str">
        <f t="shared" si="28"/>
        <v>OK</v>
      </c>
      <c r="P158" s="49" t="str">
        <f t="shared" si="29"/>
        <v>OK</v>
      </c>
      <c r="Q158">
        <f t="shared" si="30"/>
        <v>0</v>
      </c>
      <c r="R158">
        <f t="shared" si="31"/>
        <v>0</v>
      </c>
      <c r="S158">
        <f t="shared" si="32"/>
        <v>0</v>
      </c>
      <c r="T158">
        <f t="shared" si="24"/>
        <v>6</v>
      </c>
      <c r="U158">
        <f t="shared" si="33"/>
        <v>0</v>
      </c>
      <c r="V158">
        <f t="shared" si="33"/>
        <v>0</v>
      </c>
      <c r="W158" s="28" t="str">
        <f t="shared" si="26"/>
        <v>-</v>
      </c>
      <c r="X158" t="str">
        <f t="shared" si="34"/>
        <v>-</v>
      </c>
    </row>
    <row r="159" spans="1:24" ht="19.5" thickTop="1" thickBot="1" x14ac:dyDescent="0.3">
      <c r="A159" t="s">
        <v>676</v>
      </c>
      <c r="B159" t="s">
        <v>7</v>
      </c>
      <c r="D159" t="s">
        <v>677</v>
      </c>
      <c r="H159" t="s">
        <v>368</v>
      </c>
      <c r="I159" t="s">
        <v>681</v>
      </c>
      <c r="O159" s="49" t="str">
        <f t="shared" si="28"/>
        <v>OK</v>
      </c>
      <c r="P159" s="49" t="str">
        <f t="shared" si="29"/>
        <v>OK</v>
      </c>
      <c r="Q159">
        <f t="shared" si="30"/>
        <v>0</v>
      </c>
      <c r="R159">
        <f t="shared" si="31"/>
        <v>0</v>
      </c>
      <c r="S159">
        <f t="shared" si="32"/>
        <v>148</v>
      </c>
      <c r="T159">
        <f t="shared" si="24"/>
        <v>4</v>
      </c>
      <c r="U159">
        <f t="shared" si="33"/>
        <v>0</v>
      </c>
      <c r="V159">
        <f t="shared" si="33"/>
        <v>0</v>
      </c>
      <c r="W159" s="28" t="str">
        <f t="shared" si="26"/>
        <v>-</v>
      </c>
      <c r="X159" t="str">
        <f t="shared" si="34"/>
        <v>-</v>
      </c>
    </row>
    <row r="160" spans="1:24" ht="19.5" thickTop="1" thickBot="1" x14ac:dyDescent="0.3">
      <c r="A160" t="s">
        <v>1355</v>
      </c>
      <c r="B160" t="s">
        <v>288</v>
      </c>
      <c r="D160" t="s">
        <v>1364</v>
      </c>
      <c r="H160" t="s">
        <v>1431</v>
      </c>
      <c r="O160" s="49" t="str">
        <f t="shared" si="28"/>
        <v>OK</v>
      </c>
      <c r="P160" s="49" t="str">
        <f t="shared" si="29"/>
        <v>OK</v>
      </c>
      <c r="Q160">
        <f t="shared" si="30"/>
        <v>0</v>
      </c>
      <c r="R160">
        <f t="shared" si="31"/>
        <v>0</v>
      </c>
      <c r="S160">
        <f t="shared" si="32"/>
        <v>0</v>
      </c>
      <c r="T160">
        <f t="shared" si="24"/>
        <v>4</v>
      </c>
      <c r="U160">
        <f t="shared" si="33"/>
        <v>0</v>
      </c>
      <c r="V160">
        <f t="shared" si="33"/>
        <v>0</v>
      </c>
      <c r="W160" s="28" t="str">
        <f t="shared" si="26"/>
        <v>-</v>
      </c>
      <c r="X160" t="str">
        <f t="shared" si="34"/>
        <v>-</v>
      </c>
    </row>
    <row r="161" spans="1:24" ht="19.5" thickTop="1" thickBot="1" x14ac:dyDescent="0.3">
      <c r="A161" t="s">
        <v>419</v>
      </c>
      <c r="B161" t="s">
        <v>289</v>
      </c>
      <c r="H161" t="s">
        <v>920</v>
      </c>
      <c r="O161" s="49" t="str">
        <f t="shared" si="28"/>
        <v>OK</v>
      </c>
      <c r="P161" s="49" t="str">
        <f t="shared" si="29"/>
        <v>OK</v>
      </c>
      <c r="Q161">
        <f t="shared" si="30"/>
        <v>0</v>
      </c>
      <c r="R161">
        <f t="shared" si="31"/>
        <v>0</v>
      </c>
      <c r="S161">
        <f t="shared" si="32"/>
        <v>0</v>
      </c>
      <c r="T161">
        <f t="shared" si="24"/>
        <v>12</v>
      </c>
      <c r="U161">
        <f t="shared" si="33"/>
        <v>0</v>
      </c>
      <c r="V161">
        <f t="shared" si="33"/>
        <v>0</v>
      </c>
      <c r="W161" s="28" t="str">
        <f t="shared" si="26"/>
        <v>-</v>
      </c>
      <c r="X161" t="str">
        <f t="shared" si="34"/>
        <v>-</v>
      </c>
    </row>
    <row r="162" spans="1:24" ht="19.5" thickTop="1" thickBot="1" x14ac:dyDescent="0.3">
      <c r="A162" t="s">
        <v>822</v>
      </c>
      <c r="B162" t="s">
        <v>288</v>
      </c>
      <c r="D162" t="s">
        <v>823</v>
      </c>
      <c r="H162" t="s">
        <v>368</v>
      </c>
      <c r="I162" t="s">
        <v>824</v>
      </c>
      <c r="K162" s="34"/>
      <c r="M162" s="34"/>
      <c r="N162" s="34"/>
      <c r="O162" s="49" t="str">
        <f t="shared" si="28"/>
        <v>OK</v>
      </c>
      <c r="P162" s="49" t="str">
        <f t="shared" si="29"/>
        <v>OK</v>
      </c>
      <c r="Q162">
        <f t="shared" si="30"/>
        <v>0</v>
      </c>
      <c r="R162">
        <f t="shared" si="31"/>
        <v>0</v>
      </c>
      <c r="S162">
        <f t="shared" si="32"/>
        <v>147</v>
      </c>
      <c r="T162">
        <f t="shared" si="24"/>
        <v>4</v>
      </c>
      <c r="U162">
        <f t="shared" si="33"/>
        <v>0</v>
      </c>
      <c r="V162">
        <f t="shared" si="33"/>
        <v>0</v>
      </c>
      <c r="W162" s="28" t="str">
        <f t="shared" si="26"/>
        <v>-</v>
      </c>
      <c r="X162" t="str">
        <f t="shared" si="34"/>
        <v>-</v>
      </c>
    </row>
    <row r="163" spans="1:24" ht="19.5" thickTop="1" thickBot="1" x14ac:dyDescent="0.3">
      <c r="A163" t="s">
        <v>74</v>
      </c>
      <c r="B163" t="s">
        <v>289</v>
      </c>
      <c r="F163" t="s">
        <v>1220</v>
      </c>
      <c r="H163" t="s">
        <v>921</v>
      </c>
      <c r="O163" s="49" t="str">
        <f t="shared" si="28"/>
        <v>OK</v>
      </c>
      <c r="P163" s="49" t="str">
        <f t="shared" si="29"/>
        <v>OK</v>
      </c>
      <c r="Q163">
        <f t="shared" si="30"/>
        <v>0</v>
      </c>
      <c r="R163">
        <f t="shared" si="31"/>
        <v>0</v>
      </c>
      <c r="S163">
        <f t="shared" si="32"/>
        <v>0</v>
      </c>
      <c r="T163">
        <f t="shared" si="24"/>
        <v>24</v>
      </c>
      <c r="U163">
        <f t="shared" si="33"/>
        <v>0</v>
      </c>
      <c r="V163">
        <f t="shared" si="33"/>
        <v>0</v>
      </c>
      <c r="W163" s="28" t="str">
        <f t="shared" si="26"/>
        <v>-</v>
      </c>
      <c r="X163" t="str">
        <f t="shared" si="34"/>
        <v>-</v>
      </c>
    </row>
    <row r="164" spans="1:24" ht="19.5" thickTop="1" thickBot="1" x14ac:dyDescent="0.3">
      <c r="A164" t="s">
        <v>75</v>
      </c>
      <c r="B164" t="s">
        <v>288</v>
      </c>
      <c r="H164" t="s">
        <v>368</v>
      </c>
      <c r="O164" s="49" t="str">
        <f t="shared" si="28"/>
        <v>OK</v>
      </c>
      <c r="P164" s="49" t="str">
        <f t="shared" si="29"/>
        <v>OK</v>
      </c>
      <c r="Q164">
        <f t="shared" si="30"/>
        <v>0</v>
      </c>
      <c r="R164">
        <f t="shared" si="31"/>
        <v>0</v>
      </c>
      <c r="S164">
        <f t="shared" si="32"/>
        <v>0</v>
      </c>
      <c r="T164">
        <f t="shared" si="24"/>
        <v>4</v>
      </c>
      <c r="U164">
        <f t="shared" si="33"/>
        <v>0</v>
      </c>
      <c r="V164">
        <f t="shared" si="33"/>
        <v>0</v>
      </c>
      <c r="W164" s="28" t="str">
        <f t="shared" si="26"/>
        <v>-</v>
      </c>
      <c r="X164" t="str">
        <f t="shared" si="34"/>
        <v>-</v>
      </c>
    </row>
    <row r="165" spans="1:24" ht="19.5" thickTop="1" thickBot="1" x14ac:dyDescent="0.3">
      <c r="A165" t="s">
        <v>77</v>
      </c>
      <c r="B165" t="s">
        <v>288</v>
      </c>
      <c r="H165" t="s">
        <v>368</v>
      </c>
      <c r="O165" s="49" t="str">
        <f t="shared" si="28"/>
        <v>OK</v>
      </c>
      <c r="P165" s="49" t="str">
        <f t="shared" si="29"/>
        <v>OK</v>
      </c>
      <c r="Q165">
        <f t="shared" si="30"/>
        <v>0</v>
      </c>
      <c r="R165">
        <f t="shared" si="31"/>
        <v>0</v>
      </c>
      <c r="S165">
        <f t="shared" si="32"/>
        <v>0</v>
      </c>
      <c r="T165">
        <f t="shared" si="24"/>
        <v>4</v>
      </c>
      <c r="U165">
        <f t="shared" si="33"/>
        <v>0</v>
      </c>
      <c r="V165">
        <f t="shared" si="33"/>
        <v>0</v>
      </c>
      <c r="W165" s="28" t="str">
        <f t="shared" si="26"/>
        <v>-</v>
      </c>
      <c r="X165" t="str">
        <f t="shared" si="34"/>
        <v>-</v>
      </c>
    </row>
    <row r="166" spans="1:24" ht="19.5" thickTop="1" thickBot="1" x14ac:dyDescent="0.3">
      <c r="A166" t="s">
        <v>78</v>
      </c>
      <c r="B166" t="s">
        <v>288</v>
      </c>
      <c r="H166" t="s">
        <v>368</v>
      </c>
      <c r="O166" s="49" t="str">
        <f t="shared" si="28"/>
        <v>OK</v>
      </c>
      <c r="P166" s="49" t="str">
        <f t="shared" si="29"/>
        <v>OK</v>
      </c>
      <c r="Q166">
        <f t="shared" si="30"/>
        <v>0</v>
      </c>
      <c r="R166">
        <f t="shared" si="31"/>
        <v>0</v>
      </c>
      <c r="S166">
        <f t="shared" si="32"/>
        <v>0</v>
      </c>
      <c r="T166">
        <f t="shared" si="24"/>
        <v>4</v>
      </c>
      <c r="U166">
        <f t="shared" si="33"/>
        <v>0</v>
      </c>
      <c r="V166">
        <f t="shared" si="33"/>
        <v>0</v>
      </c>
      <c r="W166" s="28" t="str">
        <f t="shared" si="26"/>
        <v>-</v>
      </c>
      <c r="X166" t="str">
        <f t="shared" si="34"/>
        <v>-</v>
      </c>
    </row>
    <row r="167" spans="1:24" ht="19.5" thickTop="1" thickBot="1" x14ac:dyDescent="0.3">
      <c r="A167" t="s">
        <v>79</v>
      </c>
      <c r="B167" t="s">
        <v>289</v>
      </c>
      <c r="H167" t="s">
        <v>368</v>
      </c>
      <c r="O167" s="49" t="str">
        <f t="shared" si="28"/>
        <v>OK</v>
      </c>
      <c r="P167" s="49" t="str">
        <f t="shared" si="29"/>
        <v>OK</v>
      </c>
      <c r="Q167">
        <f t="shared" si="30"/>
        <v>0</v>
      </c>
      <c r="R167">
        <f t="shared" si="31"/>
        <v>0</v>
      </c>
      <c r="S167">
        <f t="shared" si="32"/>
        <v>0</v>
      </c>
      <c r="T167">
        <f t="shared" si="24"/>
        <v>4</v>
      </c>
      <c r="U167">
        <f t="shared" si="33"/>
        <v>0</v>
      </c>
      <c r="V167">
        <f t="shared" si="33"/>
        <v>0</v>
      </c>
      <c r="W167" s="28" t="str">
        <f t="shared" si="26"/>
        <v>-</v>
      </c>
      <c r="X167" t="str">
        <f t="shared" si="34"/>
        <v>-</v>
      </c>
    </row>
    <row r="168" spans="1:24" ht="19.5" thickTop="1" thickBot="1" x14ac:dyDescent="0.3">
      <c r="A168" t="s">
        <v>80</v>
      </c>
      <c r="B168" t="s">
        <v>289</v>
      </c>
      <c r="H168" t="s">
        <v>708</v>
      </c>
      <c r="O168" s="49" t="str">
        <f t="shared" si="28"/>
        <v>OK</v>
      </c>
      <c r="P168" s="49" t="str">
        <f t="shared" si="29"/>
        <v>OK</v>
      </c>
      <c r="Q168">
        <f t="shared" si="30"/>
        <v>0</v>
      </c>
      <c r="R168">
        <f t="shared" si="31"/>
        <v>0</v>
      </c>
      <c r="S168">
        <f t="shared" si="32"/>
        <v>0</v>
      </c>
      <c r="T168">
        <f t="shared" si="24"/>
        <v>6</v>
      </c>
      <c r="U168">
        <f t="shared" si="33"/>
        <v>0</v>
      </c>
      <c r="V168">
        <f t="shared" si="33"/>
        <v>0</v>
      </c>
      <c r="W168" s="28" t="str">
        <f t="shared" si="26"/>
        <v>-</v>
      </c>
      <c r="X168" t="str">
        <f t="shared" si="34"/>
        <v>-</v>
      </c>
    </row>
    <row r="169" spans="1:24" ht="19.5" thickTop="1" thickBot="1" x14ac:dyDescent="0.3">
      <c r="A169" t="s">
        <v>81</v>
      </c>
      <c r="B169" t="s">
        <v>289</v>
      </c>
      <c r="C169" t="s">
        <v>524</v>
      </c>
      <c r="D169" t="s">
        <v>1403</v>
      </c>
      <c r="F169" t="s">
        <v>1404</v>
      </c>
      <c r="H169" t="s">
        <v>708</v>
      </c>
      <c r="O169" s="49" t="str">
        <f t="shared" si="28"/>
        <v>OK</v>
      </c>
      <c r="P169" s="49" t="str">
        <f t="shared" si="29"/>
        <v>OK</v>
      </c>
      <c r="Q169">
        <f t="shared" si="30"/>
        <v>0</v>
      </c>
      <c r="R169">
        <f t="shared" si="31"/>
        <v>0</v>
      </c>
      <c r="S169">
        <f t="shared" si="32"/>
        <v>0</v>
      </c>
      <c r="T169">
        <f t="shared" si="24"/>
        <v>6</v>
      </c>
      <c r="U169">
        <f t="shared" si="33"/>
        <v>0</v>
      </c>
      <c r="V169">
        <f t="shared" si="33"/>
        <v>0</v>
      </c>
      <c r="W169" s="28" t="str">
        <f t="shared" si="26"/>
        <v>-</v>
      </c>
      <c r="X169" t="str">
        <f t="shared" si="34"/>
        <v>-</v>
      </c>
    </row>
    <row r="170" spans="1:24" ht="19.5" thickTop="1" thickBot="1" x14ac:dyDescent="0.3">
      <c r="A170" t="s">
        <v>82</v>
      </c>
      <c r="B170" t="s">
        <v>289</v>
      </c>
      <c r="H170" t="s">
        <v>708</v>
      </c>
      <c r="O170" s="49" t="str">
        <f t="shared" si="28"/>
        <v>OK</v>
      </c>
      <c r="P170" s="49" t="str">
        <f t="shared" si="29"/>
        <v>OK</v>
      </c>
      <c r="Q170">
        <f t="shared" si="30"/>
        <v>0</v>
      </c>
      <c r="R170">
        <f t="shared" si="31"/>
        <v>0</v>
      </c>
      <c r="S170">
        <f t="shared" si="32"/>
        <v>0</v>
      </c>
      <c r="T170">
        <f t="shared" si="24"/>
        <v>6</v>
      </c>
      <c r="U170">
        <f t="shared" si="33"/>
        <v>0</v>
      </c>
      <c r="V170">
        <f t="shared" si="33"/>
        <v>0</v>
      </c>
      <c r="W170" s="28" t="str">
        <f t="shared" si="26"/>
        <v>-</v>
      </c>
      <c r="X170" t="str">
        <f t="shared" si="34"/>
        <v>-</v>
      </c>
    </row>
    <row r="171" spans="1:24" ht="19.5" thickTop="1" thickBot="1" x14ac:dyDescent="0.3">
      <c r="A171" t="s">
        <v>1102</v>
      </c>
      <c r="B171" t="s">
        <v>288</v>
      </c>
      <c r="D171" t="s">
        <v>1465</v>
      </c>
      <c r="E171" t="s">
        <v>1466</v>
      </c>
      <c r="H171" t="s">
        <v>673</v>
      </c>
      <c r="O171" s="49" t="str">
        <f t="shared" si="28"/>
        <v>OK</v>
      </c>
      <c r="P171" s="49" t="str">
        <f t="shared" si="29"/>
        <v>OK</v>
      </c>
      <c r="Q171">
        <f t="shared" si="30"/>
        <v>0</v>
      </c>
      <c r="R171">
        <f t="shared" si="31"/>
        <v>0</v>
      </c>
      <c r="S171">
        <f t="shared" si="32"/>
        <v>0</v>
      </c>
      <c r="T171">
        <f t="shared" si="24"/>
        <v>6</v>
      </c>
      <c r="U171">
        <f t="shared" si="33"/>
        <v>0</v>
      </c>
      <c r="V171">
        <f t="shared" si="33"/>
        <v>0</v>
      </c>
      <c r="W171" s="28" t="str">
        <f t="shared" si="26"/>
        <v>-</v>
      </c>
      <c r="X171" t="str">
        <f t="shared" si="34"/>
        <v>-</v>
      </c>
    </row>
    <row r="172" spans="1:24" ht="19.5" thickTop="1" thickBot="1" x14ac:dyDescent="0.3">
      <c r="A172" t="s">
        <v>83</v>
      </c>
      <c r="B172" t="s">
        <v>295</v>
      </c>
      <c r="D172" t="s">
        <v>449</v>
      </c>
      <c r="F172" t="s">
        <v>450</v>
      </c>
      <c r="H172" t="s">
        <v>906</v>
      </c>
      <c r="O172" s="49" t="str">
        <f t="shared" si="28"/>
        <v>OK</v>
      </c>
      <c r="P172" s="49" t="str">
        <f t="shared" si="29"/>
        <v>OK</v>
      </c>
      <c r="Q172">
        <f t="shared" si="30"/>
        <v>0</v>
      </c>
      <c r="R172">
        <f t="shared" si="31"/>
        <v>0</v>
      </c>
      <c r="S172">
        <f t="shared" si="32"/>
        <v>0</v>
      </c>
      <c r="T172">
        <f t="shared" si="24"/>
        <v>88</v>
      </c>
      <c r="U172">
        <f t="shared" si="33"/>
        <v>0</v>
      </c>
      <c r="V172">
        <f t="shared" si="33"/>
        <v>0</v>
      </c>
      <c r="W172" s="28" t="str">
        <f t="shared" si="26"/>
        <v>-</v>
      </c>
      <c r="X172" t="str">
        <f t="shared" si="34"/>
        <v>-</v>
      </c>
    </row>
    <row r="173" spans="1:24" ht="19.5" thickTop="1" thickBot="1" x14ac:dyDescent="0.3">
      <c r="A173" t="s">
        <v>1104</v>
      </c>
      <c r="B173" t="s">
        <v>288</v>
      </c>
      <c r="D173" t="s">
        <v>1467</v>
      </c>
      <c r="E173" t="s">
        <v>1468</v>
      </c>
      <c r="H173" t="s">
        <v>673</v>
      </c>
      <c r="O173" s="49" t="str">
        <f t="shared" si="28"/>
        <v>OK</v>
      </c>
      <c r="P173" s="49" t="str">
        <f t="shared" si="29"/>
        <v>OK</v>
      </c>
      <c r="Q173">
        <f t="shared" si="30"/>
        <v>0</v>
      </c>
      <c r="R173">
        <f t="shared" si="31"/>
        <v>0</v>
      </c>
      <c r="S173">
        <f t="shared" si="32"/>
        <v>0</v>
      </c>
      <c r="T173">
        <f t="shared" si="24"/>
        <v>6</v>
      </c>
      <c r="U173">
        <f t="shared" si="33"/>
        <v>0</v>
      </c>
      <c r="V173">
        <f t="shared" si="33"/>
        <v>0</v>
      </c>
      <c r="W173" s="28" t="str">
        <f t="shared" si="26"/>
        <v>-</v>
      </c>
      <c r="X173" t="str">
        <f t="shared" si="34"/>
        <v>-</v>
      </c>
    </row>
    <row r="174" spans="1:24" ht="19.5" thickTop="1" thickBot="1" x14ac:dyDescent="0.3">
      <c r="A174" t="s">
        <v>84</v>
      </c>
      <c r="B174" t="s">
        <v>289</v>
      </c>
      <c r="H174" t="s">
        <v>368</v>
      </c>
      <c r="O174" s="49" t="str">
        <f t="shared" si="28"/>
        <v>OK</v>
      </c>
      <c r="P174" s="49" t="str">
        <f t="shared" si="29"/>
        <v>OK</v>
      </c>
      <c r="Q174">
        <f t="shared" si="30"/>
        <v>0</v>
      </c>
      <c r="R174">
        <f t="shared" si="31"/>
        <v>0</v>
      </c>
      <c r="S174">
        <f t="shared" si="32"/>
        <v>0</v>
      </c>
      <c r="T174">
        <f t="shared" si="24"/>
        <v>4</v>
      </c>
      <c r="U174">
        <f t="shared" si="33"/>
        <v>0</v>
      </c>
      <c r="V174">
        <f t="shared" si="33"/>
        <v>0</v>
      </c>
      <c r="W174" s="28" t="str">
        <f t="shared" si="26"/>
        <v>-</v>
      </c>
      <c r="X174" t="str">
        <f t="shared" si="34"/>
        <v>-</v>
      </c>
    </row>
    <row r="175" spans="1:24" ht="19.5" thickTop="1" thickBot="1" x14ac:dyDescent="0.3">
      <c r="A175" t="s">
        <v>85</v>
      </c>
      <c r="B175" t="s">
        <v>295</v>
      </c>
      <c r="H175" t="s">
        <v>906</v>
      </c>
      <c r="O175" s="49" t="str">
        <f t="shared" si="28"/>
        <v>OK</v>
      </c>
      <c r="P175" s="49" t="str">
        <f t="shared" si="29"/>
        <v>OK</v>
      </c>
      <c r="Q175">
        <f t="shared" si="30"/>
        <v>0</v>
      </c>
      <c r="R175">
        <f t="shared" si="31"/>
        <v>0</v>
      </c>
      <c r="S175">
        <f t="shared" si="32"/>
        <v>0</v>
      </c>
      <c r="T175">
        <f t="shared" si="24"/>
        <v>88</v>
      </c>
      <c r="U175">
        <f t="shared" si="33"/>
        <v>0</v>
      </c>
      <c r="V175">
        <f t="shared" si="33"/>
        <v>0</v>
      </c>
      <c r="W175" s="28" t="str">
        <f t="shared" si="26"/>
        <v>-</v>
      </c>
      <c r="X175" t="str">
        <f t="shared" si="34"/>
        <v>-</v>
      </c>
    </row>
    <row r="176" spans="1:24" ht="19.5" thickTop="1" thickBot="1" x14ac:dyDescent="0.3">
      <c r="A176" t="s">
        <v>86</v>
      </c>
      <c r="B176" t="s">
        <v>288</v>
      </c>
      <c r="H176" t="s">
        <v>672</v>
      </c>
      <c r="O176" s="49" t="str">
        <f t="shared" si="28"/>
        <v>OK</v>
      </c>
      <c r="P176" s="49" t="str">
        <f t="shared" si="29"/>
        <v>OK</v>
      </c>
      <c r="Q176">
        <f t="shared" si="30"/>
        <v>0</v>
      </c>
      <c r="R176">
        <f t="shared" si="31"/>
        <v>0</v>
      </c>
      <c r="S176">
        <f t="shared" si="32"/>
        <v>0</v>
      </c>
      <c r="T176">
        <f t="shared" si="24"/>
        <v>9</v>
      </c>
      <c r="U176">
        <f t="shared" si="33"/>
        <v>0</v>
      </c>
      <c r="V176">
        <f t="shared" si="33"/>
        <v>0</v>
      </c>
      <c r="W176" s="28" t="str">
        <f t="shared" si="26"/>
        <v>-</v>
      </c>
      <c r="X176" t="str">
        <f t="shared" si="34"/>
        <v>-</v>
      </c>
    </row>
    <row r="177" spans="1:25" ht="61.5" thickTop="1" thickBot="1" x14ac:dyDescent="0.3">
      <c r="A177" s="29" t="s">
        <v>1082</v>
      </c>
      <c r="B177" t="s">
        <v>7</v>
      </c>
      <c r="D177" s="25" t="s">
        <v>1083</v>
      </c>
      <c r="H177" t="s">
        <v>673</v>
      </c>
      <c r="O177" s="49" t="str">
        <f t="shared" si="28"/>
        <v>OK</v>
      </c>
      <c r="P177" s="49" t="str">
        <f t="shared" si="29"/>
        <v>OK</v>
      </c>
      <c r="Q177">
        <f t="shared" si="30"/>
        <v>0</v>
      </c>
      <c r="R177">
        <f t="shared" si="31"/>
        <v>0</v>
      </c>
      <c r="S177">
        <f t="shared" si="32"/>
        <v>0</v>
      </c>
      <c r="T177">
        <f t="shared" si="24"/>
        <v>6</v>
      </c>
      <c r="U177">
        <f t="shared" si="33"/>
        <v>0</v>
      </c>
      <c r="V177">
        <f t="shared" si="33"/>
        <v>0</v>
      </c>
      <c r="W177" s="28" t="str">
        <f t="shared" si="26"/>
        <v>-</v>
      </c>
      <c r="X177" t="str">
        <f t="shared" si="34"/>
        <v>-</v>
      </c>
    </row>
    <row r="178" spans="1:25" ht="76.5" thickTop="1" thickBot="1" x14ac:dyDescent="0.3">
      <c r="A178" s="29" t="s">
        <v>1192</v>
      </c>
      <c r="B178" t="s">
        <v>1200</v>
      </c>
      <c r="D178" s="29" t="s">
        <v>1202</v>
      </c>
      <c r="H178" t="s">
        <v>673</v>
      </c>
      <c r="O178" s="49" t="str">
        <f t="shared" si="28"/>
        <v>OK</v>
      </c>
      <c r="P178" s="49" t="str">
        <f t="shared" si="29"/>
        <v>OK</v>
      </c>
      <c r="Q178">
        <f t="shared" si="30"/>
        <v>0</v>
      </c>
      <c r="R178">
        <f t="shared" si="31"/>
        <v>0</v>
      </c>
      <c r="S178">
        <f t="shared" si="32"/>
        <v>0</v>
      </c>
      <c r="T178">
        <f t="shared" si="24"/>
        <v>6</v>
      </c>
      <c r="U178">
        <f t="shared" si="33"/>
        <v>0</v>
      </c>
      <c r="V178">
        <f t="shared" si="33"/>
        <v>0</v>
      </c>
      <c r="W178" s="28" t="str">
        <f t="shared" si="26"/>
        <v>-</v>
      </c>
      <c r="X178" t="str">
        <f t="shared" si="34"/>
        <v>-</v>
      </c>
    </row>
    <row r="179" spans="1:25" ht="19.5" thickTop="1" thickBot="1" x14ac:dyDescent="0.3">
      <c r="A179" t="s">
        <v>1234</v>
      </c>
      <c r="B179" t="s">
        <v>288</v>
      </c>
      <c r="D179" t="s">
        <v>1469</v>
      </c>
      <c r="E179" t="s">
        <v>1231</v>
      </c>
      <c r="H179" t="s">
        <v>672</v>
      </c>
      <c r="O179" s="49" t="str">
        <f t="shared" si="28"/>
        <v>OK</v>
      </c>
      <c r="P179" s="49" t="str">
        <f t="shared" si="29"/>
        <v>OK</v>
      </c>
      <c r="Q179">
        <f t="shared" si="30"/>
        <v>0</v>
      </c>
      <c r="R179">
        <f t="shared" si="31"/>
        <v>0</v>
      </c>
      <c r="S179">
        <f t="shared" si="32"/>
        <v>0</v>
      </c>
      <c r="T179">
        <f t="shared" si="24"/>
        <v>9</v>
      </c>
      <c r="U179">
        <f t="shared" si="33"/>
        <v>0</v>
      </c>
      <c r="V179">
        <f t="shared" si="33"/>
        <v>0</v>
      </c>
      <c r="W179" s="28" t="str">
        <f t="shared" si="26"/>
        <v>-</v>
      </c>
      <c r="X179" t="str">
        <f t="shared" si="34"/>
        <v>-</v>
      </c>
      <c r="Y179" s="35"/>
    </row>
    <row r="180" spans="1:25" ht="19.5" thickTop="1" thickBot="1" x14ac:dyDescent="0.3">
      <c r="A180" t="s">
        <v>1233</v>
      </c>
      <c r="B180" t="s">
        <v>288</v>
      </c>
      <c r="D180" t="s">
        <v>622</v>
      </c>
      <c r="E180" t="s">
        <v>1501</v>
      </c>
      <c r="H180" t="s">
        <v>673</v>
      </c>
      <c r="J180" t="s">
        <v>1232</v>
      </c>
      <c r="O180" s="49" t="str">
        <f t="shared" si="28"/>
        <v>OK</v>
      </c>
      <c r="P180" s="49" t="str">
        <f t="shared" si="29"/>
        <v>OK</v>
      </c>
      <c r="Q180">
        <f t="shared" si="30"/>
        <v>0</v>
      </c>
      <c r="R180">
        <f t="shared" si="31"/>
        <v>19</v>
      </c>
      <c r="S180">
        <f t="shared" si="32"/>
        <v>0</v>
      </c>
      <c r="T180">
        <f t="shared" si="24"/>
        <v>6</v>
      </c>
      <c r="U180">
        <f t="shared" si="33"/>
        <v>0</v>
      </c>
      <c r="V180">
        <f t="shared" si="33"/>
        <v>0</v>
      </c>
      <c r="W180" s="28" t="str">
        <f t="shared" si="26"/>
        <v>-</v>
      </c>
      <c r="X180" t="str">
        <f t="shared" si="34"/>
        <v>-</v>
      </c>
    </row>
    <row r="181" spans="1:25" ht="19.5" thickTop="1" thickBot="1" x14ac:dyDescent="0.3">
      <c r="A181" t="s">
        <v>1356</v>
      </c>
      <c r="B181" t="s">
        <v>288</v>
      </c>
      <c r="D181" t="s">
        <v>686</v>
      </c>
      <c r="H181" t="s">
        <v>674</v>
      </c>
      <c r="O181" s="49" t="str">
        <f t="shared" si="28"/>
        <v>OK</v>
      </c>
      <c r="P181" s="49" t="str">
        <f t="shared" si="29"/>
        <v>OK</v>
      </c>
      <c r="Q181">
        <f t="shared" si="30"/>
        <v>0</v>
      </c>
      <c r="R181">
        <f t="shared" si="31"/>
        <v>0</v>
      </c>
      <c r="S181">
        <f t="shared" si="32"/>
        <v>0</v>
      </c>
      <c r="T181">
        <f t="shared" si="24"/>
        <v>8</v>
      </c>
      <c r="U181">
        <f t="shared" si="33"/>
        <v>0</v>
      </c>
      <c r="V181">
        <f t="shared" si="33"/>
        <v>0</v>
      </c>
      <c r="W181" s="28" t="str">
        <f t="shared" si="26"/>
        <v>-</v>
      </c>
      <c r="X181" t="str">
        <f t="shared" si="34"/>
        <v>-</v>
      </c>
    </row>
    <row r="182" spans="1:25" ht="19.5" thickTop="1" thickBot="1" x14ac:dyDescent="0.3">
      <c r="A182" t="s">
        <v>682</v>
      </c>
      <c r="B182" t="s">
        <v>288</v>
      </c>
      <c r="D182" t="s">
        <v>684</v>
      </c>
      <c r="H182" t="s">
        <v>674</v>
      </c>
      <c r="I182" t="s">
        <v>683</v>
      </c>
      <c r="O182" s="49" t="str">
        <f t="shared" si="28"/>
        <v>OK</v>
      </c>
      <c r="P182" s="49" t="str">
        <f t="shared" si="29"/>
        <v>OK</v>
      </c>
      <c r="Q182">
        <f t="shared" si="30"/>
        <v>0</v>
      </c>
      <c r="R182">
        <f t="shared" si="31"/>
        <v>0</v>
      </c>
      <c r="S182">
        <f t="shared" si="32"/>
        <v>128</v>
      </c>
      <c r="T182">
        <f t="shared" si="24"/>
        <v>8</v>
      </c>
      <c r="U182">
        <f t="shared" si="33"/>
        <v>0</v>
      </c>
      <c r="V182">
        <f t="shared" si="33"/>
        <v>0</v>
      </c>
      <c r="W182" s="28" t="str">
        <f t="shared" si="26"/>
        <v>-</v>
      </c>
      <c r="X182" t="str">
        <f t="shared" si="34"/>
        <v>-</v>
      </c>
    </row>
    <row r="183" spans="1:25" ht="19.5" thickTop="1" thickBot="1" x14ac:dyDescent="0.3">
      <c r="A183" t="s">
        <v>1471</v>
      </c>
      <c r="B183" t="s">
        <v>1188</v>
      </c>
      <c r="D183" t="s">
        <v>1470</v>
      </c>
      <c r="F183" t="s">
        <v>1472</v>
      </c>
      <c r="H183" t="s">
        <v>673</v>
      </c>
      <c r="O183" s="49" t="str">
        <f t="shared" si="28"/>
        <v>OK</v>
      </c>
      <c r="P183" s="49" t="str">
        <f t="shared" si="29"/>
        <v>OK</v>
      </c>
      <c r="Q183">
        <f t="shared" si="30"/>
        <v>0</v>
      </c>
      <c r="R183">
        <f t="shared" si="31"/>
        <v>0</v>
      </c>
      <c r="S183">
        <f t="shared" si="32"/>
        <v>0</v>
      </c>
      <c r="T183">
        <f t="shared" si="24"/>
        <v>6</v>
      </c>
      <c r="U183">
        <f t="shared" si="33"/>
        <v>0</v>
      </c>
      <c r="V183">
        <f t="shared" si="33"/>
        <v>0</v>
      </c>
      <c r="W183" s="28" t="str">
        <f t="shared" si="26"/>
        <v>-</v>
      </c>
      <c r="X183" t="str">
        <f t="shared" si="34"/>
        <v>-</v>
      </c>
    </row>
    <row r="184" spans="1:25" ht="19.5" thickTop="1" thickBot="1" x14ac:dyDescent="0.3">
      <c r="A184" t="s">
        <v>685</v>
      </c>
      <c r="B184" t="s">
        <v>288</v>
      </c>
      <c r="D184" t="s">
        <v>686</v>
      </c>
      <c r="H184" t="s">
        <v>697</v>
      </c>
      <c r="I184" t="s">
        <v>590</v>
      </c>
      <c r="O184" s="49" t="str">
        <f t="shared" si="28"/>
        <v>OK</v>
      </c>
      <c r="P184" s="49" t="str">
        <f t="shared" si="29"/>
        <v>OK</v>
      </c>
      <c r="Q184">
        <f t="shared" si="30"/>
        <v>0</v>
      </c>
      <c r="R184">
        <f t="shared" si="31"/>
        <v>0</v>
      </c>
      <c r="S184">
        <f t="shared" si="32"/>
        <v>129</v>
      </c>
      <c r="T184">
        <f t="shared" si="24"/>
        <v>63</v>
      </c>
      <c r="U184">
        <f t="shared" si="33"/>
        <v>0</v>
      </c>
      <c r="V184">
        <f t="shared" si="33"/>
        <v>0</v>
      </c>
      <c r="W184" s="28" t="str">
        <f t="shared" si="26"/>
        <v>-</v>
      </c>
      <c r="X184" t="str">
        <f t="shared" si="34"/>
        <v>-</v>
      </c>
    </row>
    <row r="185" spans="1:25" ht="19.5" thickTop="1" thickBot="1" x14ac:dyDescent="0.3">
      <c r="A185" s="35" t="s">
        <v>1317</v>
      </c>
      <c r="B185" s="35" t="s">
        <v>289</v>
      </c>
      <c r="C185" s="35" t="s">
        <v>1318</v>
      </c>
      <c r="D185" s="35" t="s">
        <v>1319</v>
      </c>
      <c r="E185" s="35"/>
      <c r="F185" s="35" t="s">
        <v>1321</v>
      </c>
      <c r="G185" s="35"/>
      <c r="H185" s="35" t="s">
        <v>534</v>
      </c>
      <c r="I185" t="s">
        <v>1320</v>
      </c>
      <c r="J185" s="8"/>
      <c r="K185" s="37" t="s">
        <v>1324</v>
      </c>
      <c r="L185" s="35"/>
      <c r="M185" s="37" t="s">
        <v>1325</v>
      </c>
      <c r="N185" s="37" t="s">
        <v>1326</v>
      </c>
      <c r="O185" s="49" t="str">
        <f t="shared" si="28"/>
        <v>OK</v>
      </c>
      <c r="P185" s="49" t="str">
        <f t="shared" si="29"/>
        <v>OK</v>
      </c>
      <c r="Q185">
        <f t="shared" si="30"/>
        <v>0</v>
      </c>
      <c r="R185">
        <f t="shared" si="31"/>
        <v>0</v>
      </c>
      <c r="S185">
        <f t="shared" si="32"/>
        <v>224</v>
      </c>
      <c r="T185">
        <f t="shared" si="24"/>
        <v>9</v>
      </c>
      <c r="U185">
        <f t="shared" si="33"/>
        <v>129</v>
      </c>
      <c r="V185">
        <f t="shared" si="33"/>
        <v>0</v>
      </c>
      <c r="W185" s="28" t="str">
        <f t="shared" si="26"/>
        <v>-</v>
      </c>
      <c r="X185" t="str">
        <f t="shared" si="34"/>
        <v>-</v>
      </c>
    </row>
    <row r="186" spans="1:25" ht="19.5" thickTop="1" thickBot="1" x14ac:dyDescent="0.3">
      <c r="A186" s="35" t="s">
        <v>532</v>
      </c>
      <c r="B186" s="35" t="s">
        <v>288</v>
      </c>
      <c r="C186" s="35"/>
      <c r="D186" s="35" t="s">
        <v>529</v>
      </c>
      <c r="E186" s="35" t="s">
        <v>530</v>
      </c>
      <c r="F186" s="35"/>
      <c r="G186" s="35"/>
      <c r="H186" s="35" t="s">
        <v>534</v>
      </c>
      <c r="I186" t="s">
        <v>580</v>
      </c>
      <c r="J186" s="8" t="s">
        <v>531</v>
      </c>
      <c r="K186" s="37"/>
      <c r="L186" s="35"/>
      <c r="M186" s="37"/>
      <c r="N186" s="37"/>
      <c r="O186" s="49" t="str">
        <f t="shared" si="28"/>
        <v>OK</v>
      </c>
      <c r="P186" s="49" t="str">
        <f t="shared" si="29"/>
        <v>OK</v>
      </c>
      <c r="Q186">
        <f t="shared" si="30"/>
        <v>0</v>
      </c>
      <c r="R186">
        <f t="shared" si="31"/>
        <v>51</v>
      </c>
      <c r="S186">
        <f t="shared" si="32"/>
        <v>166</v>
      </c>
      <c r="T186">
        <f t="shared" si="24"/>
        <v>9</v>
      </c>
      <c r="U186">
        <f t="shared" si="33"/>
        <v>0</v>
      </c>
      <c r="V186">
        <f t="shared" si="33"/>
        <v>0</v>
      </c>
      <c r="W186" s="28" t="str">
        <f t="shared" si="26"/>
        <v>-</v>
      </c>
      <c r="X186" t="str">
        <f t="shared" si="34"/>
        <v>-</v>
      </c>
    </row>
    <row r="187" spans="1:25" ht="19.5" thickTop="1" thickBot="1" x14ac:dyDescent="0.3">
      <c r="A187" t="s">
        <v>88</v>
      </c>
      <c r="B187" t="s">
        <v>289</v>
      </c>
      <c r="H187" t="s">
        <v>923</v>
      </c>
      <c r="O187" s="49" t="str">
        <f t="shared" si="28"/>
        <v>OK</v>
      </c>
      <c r="P187" s="49" t="str">
        <f t="shared" si="29"/>
        <v>OK</v>
      </c>
      <c r="Q187">
        <f t="shared" si="30"/>
        <v>0</v>
      </c>
      <c r="R187">
        <f t="shared" si="31"/>
        <v>0</v>
      </c>
      <c r="S187">
        <f t="shared" si="32"/>
        <v>0</v>
      </c>
      <c r="T187">
        <f t="shared" si="24"/>
        <v>278</v>
      </c>
      <c r="U187">
        <f t="shared" si="33"/>
        <v>0</v>
      </c>
      <c r="V187">
        <f t="shared" si="33"/>
        <v>0</v>
      </c>
      <c r="W187" s="28" t="str">
        <f t="shared" si="26"/>
        <v>-</v>
      </c>
      <c r="X187" t="str">
        <f t="shared" si="34"/>
        <v>-</v>
      </c>
    </row>
    <row r="188" spans="1:25" ht="19.5" thickTop="1" thickBot="1" x14ac:dyDescent="0.3">
      <c r="A188" t="s">
        <v>418</v>
      </c>
      <c r="B188" t="s">
        <v>295</v>
      </c>
      <c r="H188" t="s">
        <v>924</v>
      </c>
      <c r="O188" s="49" t="str">
        <f t="shared" si="28"/>
        <v>OK</v>
      </c>
      <c r="P188" s="49" t="str">
        <f t="shared" si="29"/>
        <v>OK</v>
      </c>
      <c r="Q188">
        <f t="shared" si="30"/>
        <v>0</v>
      </c>
      <c r="R188">
        <f t="shared" si="31"/>
        <v>0</v>
      </c>
      <c r="S188">
        <f t="shared" si="32"/>
        <v>0</v>
      </c>
      <c r="T188">
        <f t="shared" si="24"/>
        <v>19</v>
      </c>
      <c r="U188">
        <f t="shared" ref="U188:V219" si="35">LEN(K188)</f>
        <v>0</v>
      </c>
      <c r="V188">
        <f t="shared" si="35"/>
        <v>0</v>
      </c>
      <c r="W188" s="28" t="str">
        <f t="shared" si="26"/>
        <v>-</v>
      </c>
      <c r="X188" t="str">
        <f t="shared" si="34"/>
        <v>-</v>
      </c>
    </row>
    <row r="189" spans="1:25" ht="19.5" thickTop="1" thickBot="1" x14ac:dyDescent="0.3">
      <c r="A189" t="s">
        <v>89</v>
      </c>
      <c r="B189" t="s">
        <v>288</v>
      </c>
      <c r="H189" t="s">
        <v>398</v>
      </c>
      <c r="O189" s="49" t="str">
        <f t="shared" si="28"/>
        <v>OK</v>
      </c>
      <c r="P189" s="49" t="str">
        <f t="shared" si="29"/>
        <v>OK</v>
      </c>
      <c r="Q189">
        <f t="shared" si="30"/>
        <v>0</v>
      </c>
      <c r="R189">
        <f t="shared" si="31"/>
        <v>0</v>
      </c>
      <c r="S189">
        <f t="shared" si="32"/>
        <v>0</v>
      </c>
      <c r="T189">
        <f t="shared" si="24"/>
        <v>4</v>
      </c>
      <c r="U189">
        <f t="shared" si="35"/>
        <v>0</v>
      </c>
      <c r="V189">
        <f t="shared" si="35"/>
        <v>0</v>
      </c>
      <c r="W189" s="28" t="str">
        <f t="shared" si="26"/>
        <v>-</v>
      </c>
      <c r="X189" t="str">
        <f t="shared" si="34"/>
        <v>-</v>
      </c>
    </row>
    <row r="190" spans="1:25" ht="19.5" thickTop="1" thickBot="1" x14ac:dyDescent="0.3">
      <c r="A190" t="s">
        <v>1156</v>
      </c>
      <c r="B190" t="s">
        <v>294</v>
      </c>
      <c r="D190" t="s">
        <v>1157</v>
      </c>
      <c r="H190" t="s">
        <v>673</v>
      </c>
      <c r="O190" s="49" t="str">
        <f t="shared" si="28"/>
        <v>OK</v>
      </c>
      <c r="P190" s="49" t="str">
        <f t="shared" si="29"/>
        <v>OK</v>
      </c>
      <c r="Q190">
        <f t="shared" si="30"/>
        <v>0</v>
      </c>
      <c r="R190">
        <f t="shared" si="31"/>
        <v>0</v>
      </c>
      <c r="S190">
        <f t="shared" si="32"/>
        <v>0</v>
      </c>
      <c r="T190">
        <f t="shared" si="24"/>
        <v>6</v>
      </c>
      <c r="U190">
        <f t="shared" si="35"/>
        <v>0</v>
      </c>
      <c r="V190">
        <f t="shared" si="35"/>
        <v>0</v>
      </c>
      <c r="W190" s="28" t="str">
        <f t="shared" si="26"/>
        <v>-</v>
      </c>
      <c r="X190" t="str">
        <f t="shared" si="34"/>
        <v>-</v>
      </c>
    </row>
    <row r="191" spans="1:25" ht="19.5" thickTop="1" thickBot="1" x14ac:dyDescent="0.3">
      <c r="A191" t="s">
        <v>1158</v>
      </c>
      <c r="B191" t="s">
        <v>294</v>
      </c>
      <c r="D191" t="s">
        <v>1159</v>
      </c>
      <c r="H191" t="s">
        <v>673</v>
      </c>
      <c r="O191" s="49" t="str">
        <f t="shared" si="28"/>
        <v>OK</v>
      </c>
      <c r="P191" s="49" t="str">
        <f t="shared" si="29"/>
        <v>OK</v>
      </c>
      <c r="Q191">
        <f t="shared" si="30"/>
        <v>0</v>
      </c>
      <c r="R191">
        <f t="shared" si="31"/>
        <v>0</v>
      </c>
      <c r="S191">
        <f t="shared" si="32"/>
        <v>0</v>
      </c>
      <c r="T191">
        <f t="shared" si="24"/>
        <v>6</v>
      </c>
      <c r="U191">
        <f t="shared" si="35"/>
        <v>0</v>
      </c>
      <c r="V191">
        <f t="shared" si="35"/>
        <v>0</v>
      </c>
      <c r="W191" s="28" t="str">
        <f t="shared" si="26"/>
        <v>-</v>
      </c>
      <c r="X191" t="str">
        <f t="shared" si="34"/>
        <v>-</v>
      </c>
    </row>
    <row r="192" spans="1:25" ht="19.5" thickTop="1" thickBot="1" x14ac:dyDescent="0.3">
      <c r="A192" t="s">
        <v>90</v>
      </c>
      <c r="B192" t="s">
        <v>288</v>
      </c>
      <c r="D192" t="s">
        <v>1120</v>
      </c>
      <c r="E192" t="s">
        <v>1476</v>
      </c>
      <c r="H192" t="s">
        <v>673</v>
      </c>
      <c r="O192" s="49" t="str">
        <f t="shared" si="28"/>
        <v>OK</v>
      </c>
      <c r="P192" s="49" t="str">
        <f t="shared" si="29"/>
        <v>OK</v>
      </c>
      <c r="Q192">
        <f t="shared" si="30"/>
        <v>0</v>
      </c>
      <c r="R192">
        <f t="shared" si="31"/>
        <v>0</v>
      </c>
      <c r="S192">
        <f t="shared" si="32"/>
        <v>0</v>
      </c>
      <c r="T192">
        <f t="shared" si="24"/>
        <v>6</v>
      </c>
      <c r="U192">
        <f t="shared" si="35"/>
        <v>0</v>
      </c>
      <c r="V192">
        <f t="shared" si="35"/>
        <v>0</v>
      </c>
      <c r="W192" s="28" t="str">
        <f t="shared" si="26"/>
        <v>-</v>
      </c>
      <c r="X192" t="str">
        <f t="shared" si="34"/>
        <v>-</v>
      </c>
    </row>
    <row r="193" spans="1:24" ht="19.5" thickTop="1" thickBot="1" x14ac:dyDescent="0.3">
      <c r="A193" t="s">
        <v>1224</v>
      </c>
      <c r="B193" t="s">
        <v>288</v>
      </c>
      <c r="D193" t="s">
        <v>1001</v>
      </c>
      <c r="E193" t="s">
        <v>1225</v>
      </c>
      <c r="H193" t="s">
        <v>925</v>
      </c>
      <c r="J193" t="s">
        <v>1226</v>
      </c>
      <c r="O193" s="49" t="str">
        <f t="shared" si="28"/>
        <v>OK</v>
      </c>
      <c r="P193" s="49" t="str">
        <f t="shared" si="29"/>
        <v>OK</v>
      </c>
      <c r="Q193">
        <f t="shared" si="30"/>
        <v>0</v>
      </c>
      <c r="R193">
        <f t="shared" si="31"/>
        <v>77</v>
      </c>
      <c r="S193">
        <f t="shared" si="32"/>
        <v>0</v>
      </c>
      <c r="T193">
        <f t="shared" si="24"/>
        <v>84</v>
      </c>
      <c r="U193">
        <f t="shared" si="35"/>
        <v>0</v>
      </c>
      <c r="V193">
        <f t="shared" si="35"/>
        <v>0</v>
      </c>
      <c r="W193" s="28" t="str">
        <f t="shared" si="26"/>
        <v>-</v>
      </c>
      <c r="X193" t="str">
        <f t="shared" si="34"/>
        <v>-</v>
      </c>
    </row>
    <row r="194" spans="1:24" ht="19.5" thickTop="1" thickBot="1" x14ac:dyDescent="0.3">
      <c r="A194" t="s">
        <v>91</v>
      </c>
      <c r="B194" t="s">
        <v>288</v>
      </c>
      <c r="H194" t="s">
        <v>926</v>
      </c>
      <c r="O194" s="49" t="str">
        <f t="shared" si="28"/>
        <v>OK</v>
      </c>
      <c r="P194" s="49" t="str">
        <f t="shared" si="29"/>
        <v>OK</v>
      </c>
      <c r="Q194">
        <f t="shared" si="30"/>
        <v>0</v>
      </c>
      <c r="R194">
        <f t="shared" si="31"/>
        <v>0</v>
      </c>
      <c r="S194">
        <f t="shared" si="32"/>
        <v>0</v>
      </c>
      <c r="T194">
        <f t="shared" si="24"/>
        <v>25</v>
      </c>
      <c r="U194">
        <f t="shared" si="35"/>
        <v>0</v>
      </c>
      <c r="V194">
        <f t="shared" si="35"/>
        <v>0</v>
      </c>
      <c r="W194" s="28" t="str">
        <f t="shared" si="26"/>
        <v>-</v>
      </c>
      <c r="X194" t="str">
        <f t="shared" si="34"/>
        <v>-</v>
      </c>
    </row>
    <row r="195" spans="1:24" ht="19.5" thickTop="1" thickBot="1" x14ac:dyDescent="0.3">
      <c r="A195" t="s">
        <v>92</v>
      </c>
      <c r="B195" t="s">
        <v>289</v>
      </c>
      <c r="C195" t="s">
        <v>1332</v>
      </c>
      <c r="D195" t="s">
        <v>1334</v>
      </c>
      <c r="F195" t="s">
        <v>50</v>
      </c>
      <c r="H195" t="s">
        <v>927</v>
      </c>
      <c r="K195" s="36" t="s">
        <v>1331</v>
      </c>
      <c r="M195" s="36" t="s">
        <v>1333</v>
      </c>
      <c r="N195" s="36" t="s">
        <v>1336</v>
      </c>
      <c r="O195" s="49" t="str">
        <f t="shared" si="28"/>
        <v>OK</v>
      </c>
      <c r="P195" s="49" t="str">
        <f t="shared" si="29"/>
        <v>OK</v>
      </c>
      <c r="Q195">
        <f t="shared" si="30"/>
        <v>0</v>
      </c>
      <c r="R195">
        <f t="shared" si="31"/>
        <v>0</v>
      </c>
      <c r="S195">
        <f t="shared" si="32"/>
        <v>0</v>
      </c>
      <c r="T195">
        <f t="shared" ref="T195:T258" si="36">LEN(H195)</f>
        <v>76</v>
      </c>
      <c r="U195">
        <f t="shared" si="35"/>
        <v>70</v>
      </c>
      <c r="V195">
        <f t="shared" si="35"/>
        <v>0</v>
      </c>
      <c r="W195" s="28" t="str">
        <f t="shared" ref="W195:W258" si="37">IF(H195 = "", "ERROR","-")</f>
        <v>-</v>
      </c>
      <c r="X195" t="str">
        <f t="shared" si="34"/>
        <v>-</v>
      </c>
    </row>
    <row r="196" spans="1:24" ht="19.5" thickTop="1" thickBot="1" x14ac:dyDescent="0.3">
      <c r="A196" t="s">
        <v>1108</v>
      </c>
      <c r="B196" t="s">
        <v>288</v>
      </c>
      <c r="D196" t="s">
        <v>1140</v>
      </c>
      <c r="E196" t="s">
        <v>1120</v>
      </c>
      <c r="H196" t="s">
        <v>673</v>
      </c>
      <c r="I196" t="s">
        <v>1335</v>
      </c>
      <c r="O196" s="49" t="str">
        <f t="shared" ref="O196:O259" si="38">IF(A196=A195, "ERROR","OK")</f>
        <v>OK</v>
      </c>
      <c r="P196" s="49" t="str">
        <f t="shared" ref="P196:P259" si="39">IF(B196="", "ERROR","OK")</f>
        <v>OK</v>
      </c>
      <c r="Q196">
        <f t="shared" si="30"/>
        <v>0</v>
      </c>
      <c r="R196">
        <f t="shared" si="31"/>
        <v>0</v>
      </c>
      <c r="S196">
        <f t="shared" si="32"/>
        <v>117</v>
      </c>
      <c r="T196">
        <f t="shared" si="36"/>
        <v>6</v>
      </c>
      <c r="U196">
        <f t="shared" si="35"/>
        <v>0</v>
      </c>
      <c r="V196">
        <f t="shared" si="35"/>
        <v>0</v>
      </c>
      <c r="W196" s="28" t="str">
        <f t="shared" si="37"/>
        <v>-</v>
      </c>
      <c r="X196" t="str">
        <f t="shared" si="34"/>
        <v>-</v>
      </c>
    </row>
    <row r="197" spans="1:24" ht="19.5" thickTop="1" thickBot="1" x14ac:dyDescent="0.3">
      <c r="A197" t="s">
        <v>94</v>
      </c>
      <c r="B197" t="s">
        <v>288</v>
      </c>
      <c r="D197" t="s">
        <v>1247</v>
      </c>
      <c r="E197" t="s">
        <v>1248</v>
      </c>
      <c r="H197" t="s">
        <v>368</v>
      </c>
      <c r="O197" s="49" t="str">
        <f t="shared" si="38"/>
        <v>OK</v>
      </c>
      <c r="P197" s="49" t="str">
        <f t="shared" si="39"/>
        <v>OK</v>
      </c>
      <c r="Q197">
        <f t="shared" si="30"/>
        <v>0</v>
      </c>
      <c r="R197">
        <f t="shared" si="31"/>
        <v>0</v>
      </c>
      <c r="S197">
        <f t="shared" si="32"/>
        <v>0</v>
      </c>
      <c r="T197">
        <f t="shared" si="36"/>
        <v>4</v>
      </c>
      <c r="U197">
        <f t="shared" si="35"/>
        <v>0</v>
      </c>
      <c r="V197">
        <f t="shared" si="35"/>
        <v>0</v>
      </c>
      <c r="W197" s="28" t="str">
        <f t="shared" si="37"/>
        <v>-</v>
      </c>
      <c r="X197" t="str">
        <f t="shared" si="34"/>
        <v>-</v>
      </c>
    </row>
    <row r="198" spans="1:24" ht="19.5" thickTop="1" thickBot="1" x14ac:dyDescent="0.3">
      <c r="A198" t="s">
        <v>95</v>
      </c>
      <c r="B198" t="s">
        <v>288</v>
      </c>
      <c r="H198" t="s">
        <v>930</v>
      </c>
      <c r="O198" s="49" t="str">
        <f t="shared" si="38"/>
        <v>OK</v>
      </c>
      <c r="P198" s="49" t="str">
        <f t="shared" si="39"/>
        <v>OK</v>
      </c>
      <c r="Q198">
        <f t="shared" si="30"/>
        <v>0</v>
      </c>
      <c r="R198">
        <f t="shared" si="31"/>
        <v>0</v>
      </c>
      <c r="S198">
        <f t="shared" si="32"/>
        <v>0</v>
      </c>
      <c r="T198">
        <f t="shared" si="36"/>
        <v>8</v>
      </c>
      <c r="U198">
        <f t="shared" si="35"/>
        <v>0</v>
      </c>
      <c r="V198">
        <f t="shared" si="35"/>
        <v>0</v>
      </c>
      <c r="W198" s="28" t="str">
        <f t="shared" si="37"/>
        <v>-</v>
      </c>
      <c r="X198" t="str">
        <f t="shared" si="34"/>
        <v>-</v>
      </c>
    </row>
    <row r="199" spans="1:24" ht="19.5" thickTop="1" thickBot="1" x14ac:dyDescent="0.3">
      <c r="A199" t="s">
        <v>1251</v>
      </c>
      <c r="B199" t="s">
        <v>288</v>
      </c>
      <c r="D199" t="s">
        <v>1249</v>
      </c>
      <c r="F199" t="s">
        <v>259</v>
      </c>
      <c r="H199" t="s">
        <v>440</v>
      </c>
      <c r="O199" s="49" t="str">
        <f t="shared" si="38"/>
        <v>OK</v>
      </c>
      <c r="P199" s="49" t="str">
        <f t="shared" si="39"/>
        <v>OK</v>
      </c>
      <c r="Q199">
        <f t="shared" si="30"/>
        <v>0</v>
      </c>
      <c r="R199">
        <f t="shared" si="31"/>
        <v>0</v>
      </c>
      <c r="S199">
        <f t="shared" si="32"/>
        <v>0</v>
      </c>
      <c r="T199">
        <f t="shared" si="36"/>
        <v>5</v>
      </c>
      <c r="U199">
        <f t="shared" si="35"/>
        <v>0</v>
      </c>
      <c r="V199">
        <f t="shared" si="35"/>
        <v>0</v>
      </c>
      <c r="W199" s="28" t="str">
        <f t="shared" si="37"/>
        <v>-</v>
      </c>
      <c r="X199" t="str">
        <f t="shared" si="34"/>
        <v>-</v>
      </c>
    </row>
    <row r="200" spans="1:24" ht="19.5" thickTop="1" thickBot="1" x14ac:dyDescent="0.3">
      <c r="A200" t="s">
        <v>96</v>
      </c>
      <c r="B200" t="s">
        <v>288</v>
      </c>
      <c r="H200" t="s">
        <v>398</v>
      </c>
      <c r="O200" s="49" t="str">
        <f t="shared" si="38"/>
        <v>OK</v>
      </c>
      <c r="P200" s="49" t="str">
        <f t="shared" si="39"/>
        <v>OK</v>
      </c>
      <c r="Q200">
        <f t="shared" si="30"/>
        <v>0</v>
      </c>
      <c r="R200">
        <f t="shared" si="31"/>
        <v>0</v>
      </c>
      <c r="S200">
        <f t="shared" si="32"/>
        <v>0</v>
      </c>
      <c r="T200">
        <f t="shared" si="36"/>
        <v>4</v>
      </c>
      <c r="U200">
        <f t="shared" si="35"/>
        <v>0</v>
      </c>
      <c r="V200">
        <f t="shared" si="35"/>
        <v>0</v>
      </c>
      <c r="W200" s="28" t="str">
        <f t="shared" si="37"/>
        <v>-</v>
      </c>
      <c r="X200" t="str">
        <f t="shared" si="34"/>
        <v>-</v>
      </c>
    </row>
    <row r="201" spans="1:24" ht="19.5" thickTop="1" thickBot="1" x14ac:dyDescent="0.3">
      <c r="A201" t="s">
        <v>97</v>
      </c>
      <c r="B201" t="s">
        <v>288</v>
      </c>
      <c r="D201" t="s">
        <v>1235</v>
      </c>
      <c r="H201" t="s">
        <v>1237</v>
      </c>
      <c r="J201" t="s">
        <v>1236</v>
      </c>
      <c r="O201" s="49" t="str">
        <f t="shared" si="38"/>
        <v>OK</v>
      </c>
      <c r="P201" s="49" t="str">
        <f t="shared" si="39"/>
        <v>OK</v>
      </c>
      <c r="Q201">
        <f t="shared" si="30"/>
        <v>0</v>
      </c>
      <c r="R201">
        <f t="shared" si="31"/>
        <v>58</v>
      </c>
      <c r="S201">
        <f t="shared" si="32"/>
        <v>0</v>
      </c>
      <c r="T201">
        <f t="shared" si="36"/>
        <v>252</v>
      </c>
      <c r="U201">
        <f t="shared" si="35"/>
        <v>0</v>
      </c>
      <c r="V201">
        <f t="shared" si="35"/>
        <v>0</v>
      </c>
      <c r="W201" s="28" t="str">
        <f t="shared" si="37"/>
        <v>-</v>
      </c>
      <c r="X201" t="str">
        <f t="shared" si="34"/>
        <v>-</v>
      </c>
    </row>
    <row r="202" spans="1:24" ht="19.5" thickTop="1" thickBot="1" x14ac:dyDescent="0.3">
      <c r="A202" t="s">
        <v>98</v>
      </c>
      <c r="B202" t="s">
        <v>288</v>
      </c>
      <c r="H202" t="s">
        <v>932</v>
      </c>
      <c r="O202" s="49" t="str">
        <f t="shared" si="38"/>
        <v>OK</v>
      </c>
      <c r="P202" s="49" t="str">
        <f t="shared" si="39"/>
        <v>OK</v>
      </c>
      <c r="Q202">
        <f t="shared" si="30"/>
        <v>0</v>
      </c>
      <c r="R202">
        <f t="shared" si="31"/>
        <v>0</v>
      </c>
      <c r="S202">
        <f t="shared" si="32"/>
        <v>0</v>
      </c>
      <c r="T202">
        <f t="shared" si="36"/>
        <v>20</v>
      </c>
      <c r="U202">
        <f t="shared" si="35"/>
        <v>0</v>
      </c>
      <c r="V202">
        <f t="shared" si="35"/>
        <v>0</v>
      </c>
      <c r="W202" s="28" t="str">
        <f t="shared" si="37"/>
        <v>-</v>
      </c>
      <c r="X202" t="str">
        <f t="shared" si="34"/>
        <v>-</v>
      </c>
    </row>
    <row r="203" spans="1:24" ht="19.5" thickTop="1" thickBot="1" x14ac:dyDescent="0.3">
      <c r="A203" t="s">
        <v>99</v>
      </c>
      <c r="B203" t="s">
        <v>288</v>
      </c>
      <c r="D203" t="s">
        <v>1288</v>
      </c>
      <c r="H203" t="s">
        <v>933</v>
      </c>
      <c r="I203" t="s">
        <v>1289</v>
      </c>
      <c r="J203" t="s">
        <v>1</v>
      </c>
      <c r="O203" s="49" t="str">
        <f t="shared" si="38"/>
        <v>OK</v>
      </c>
      <c r="P203" s="49" t="str">
        <f t="shared" si="39"/>
        <v>OK</v>
      </c>
      <c r="Q203">
        <f t="shared" si="30"/>
        <v>0</v>
      </c>
      <c r="R203">
        <f t="shared" si="31"/>
        <v>10</v>
      </c>
      <c r="S203">
        <f t="shared" si="32"/>
        <v>112</v>
      </c>
      <c r="T203">
        <f t="shared" si="36"/>
        <v>87</v>
      </c>
      <c r="U203">
        <f t="shared" si="35"/>
        <v>0</v>
      </c>
      <c r="V203">
        <f t="shared" si="35"/>
        <v>0</v>
      </c>
      <c r="W203" s="28" t="str">
        <f t="shared" si="37"/>
        <v>-</v>
      </c>
      <c r="X203" t="str">
        <f t="shared" si="34"/>
        <v>-</v>
      </c>
    </row>
    <row r="204" spans="1:24" ht="19.5" thickTop="1" thickBot="1" x14ac:dyDescent="0.3">
      <c r="A204" t="s">
        <v>100</v>
      </c>
      <c r="B204" t="s">
        <v>289</v>
      </c>
      <c r="H204" t="s">
        <v>368</v>
      </c>
      <c r="O204" s="49" t="str">
        <f t="shared" si="38"/>
        <v>OK</v>
      </c>
      <c r="P204" s="49" t="str">
        <f t="shared" si="39"/>
        <v>OK</v>
      </c>
      <c r="Q204">
        <f t="shared" si="30"/>
        <v>0</v>
      </c>
      <c r="R204">
        <f t="shared" si="31"/>
        <v>0</v>
      </c>
      <c r="S204">
        <f t="shared" si="32"/>
        <v>0</v>
      </c>
      <c r="T204">
        <f t="shared" si="36"/>
        <v>4</v>
      </c>
      <c r="U204">
        <f t="shared" si="35"/>
        <v>0</v>
      </c>
      <c r="V204">
        <f t="shared" si="35"/>
        <v>0</v>
      </c>
      <c r="W204" s="28" t="str">
        <f t="shared" si="37"/>
        <v>-</v>
      </c>
      <c r="X204" t="str">
        <f t="shared" si="34"/>
        <v>-</v>
      </c>
    </row>
    <row r="205" spans="1:24" ht="19.5" thickTop="1" thickBot="1" x14ac:dyDescent="0.3">
      <c r="A205" t="s">
        <v>101</v>
      </c>
      <c r="B205" t="s">
        <v>289</v>
      </c>
      <c r="H205" t="s">
        <v>934</v>
      </c>
      <c r="O205" s="49" t="str">
        <f t="shared" si="38"/>
        <v>OK</v>
      </c>
      <c r="P205" s="49" t="str">
        <f t="shared" si="39"/>
        <v>OK</v>
      </c>
      <c r="Q205">
        <f t="shared" si="30"/>
        <v>0</v>
      </c>
      <c r="R205">
        <f t="shared" si="31"/>
        <v>0</v>
      </c>
      <c r="S205">
        <f t="shared" si="32"/>
        <v>0</v>
      </c>
      <c r="T205">
        <f t="shared" si="36"/>
        <v>42</v>
      </c>
      <c r="U205">
        <f t="shared" si="35"/>
        <v>0</v>
      </c>
      <c r="V205">
        <f t="shared" si="35"/>
        <v>0</v>
      </c>
      <c r="W205" s="28" t="str">
        <f t="shared" si="37"/>
        <v>-</v>
      </c>
      <c r="X205" t="str">
        <f t="shared" si="34"/>
        <v>-</v>
      </c>
    </row>
    <row r="206" spans="1:24" ht="19.5" thickTop="1" thickBot="1" x14ac:dyDescent="0.3">
      <c r="A206" s="3" t="s">
        <v>477</v>
      </c>
      <c r="B206" t="s">
        <v>295</v>
      </c>
      <c r="D206" s="3" t="s">
        <v>478</v>
      </c>
      <c r="E206" s="3"/>
      <c r="H206" t="s">
        <v>883</v>
      </c>
      <c r="O206" s="49" t="str">
        <f t="shared" si="38"/>
        <v>OK</v>
      </c>
      <c r="P206" s="49" t="str">
        <f t="shared" si="39"/>
        <v>OK</v>
      </c>
      <c r="Q206">
        <f t="shared" si="30"/>
        <v>0</v>
      </c>
      <c r="R206">
        <f t="shared" si="31"/>
        <v>0</v>
      </c>
      <c r="S206">
        <f t="shared" si="32"/>
        <v>0</v>
      </c>
      <c r="T206">
        <f t="shared" si="36"/>
        <v>1</v>
      </c>
      <c r="U206">
        <f t="shared" si="35"/>
        <v>0</v>
      </c>
      <c r="V206">
        <f t="shared" si="35"/>
        <v>0</v>
      </c>
      <c r="W206" s="28" t="str">
        <f t="shared" si="37"/>
        <v>-</v>
      </c>
      <c r="X206" t="str">
        <f t="shared" si="34"/>
        <v>-</v>
      </c>
    </row>
    <row r="207" spans="1:24" ht="19.5" thickTop="1" thickBot="1" x14ac:dyDescent="0.3">
      <c r="A207" t="s">
        <v>102</v>
      </c>
      <c r="B207" t="s">
        <v>295</v>
      </c>
      <c r="H207" t="s">
        <v>398</v>
      </c>
      <c r="O207" s="49" t="str">
        <f t="shared" si="38"/>
        <v>OK</v>
      </c>
      <c r="P207" s="49" t="str">
        <f t="shared" si="39"/>
        <v>OK</v>
      </c>
      <c r="Q207">
        <f t="shared" si="30"/>
        <v>0</v>
      </c>
      <c r="R207">
        <f t="shared" si="31"/>
        <v>0</v>
      </c>
      <c r="S207">
        <f t="shared" si="32"/>
        <v>0</v>
      </c>
      <c r="T207">
        <f t="shared" si="36"/>
        <v>4</v>
      </c>
      <c r="U207">
        <f t="shared" si="35"/>
        <v>0</v>
      </c>
      <c r="V207">
        <f t="shared" si="35"/>
        <v>0</v>
      </c>
      <c r="W207" s="28" t="str">
        <f t="shared" si="37"/>
        <v>-</v>
      </c>
      <c r="X207" t="str">
        <f t="shared" si="34"/>
        <v>-</v>
      </c>
    </row>
    <row r="208" spans="1:24" ht="19.5" thickTop="1" thickBot="1" x14ac:dyDescent="0.3">
      <c r="A208" t="s">
        <v>1357</v>
      </c>
      <c r="B208" t="s">
        <v>288</v>
      </c>
      <c r="D208" t="s">
        <v>687</v>
      </c>
      <c r="E208" t="s">
        <v>1366</v>
      </c>
      <c r="F208" t="s">
        <v>1361</v>
      </c>
      <c r="H208" t="s">
        <v>940</v>
      </c>
      <c r="K208" s="36" t="s">
        <v>1368</v>
      </c>
      <c r="O208" s="49" t="str">
        <f t="shared" si="38"/>
        <v>OK</v>
      </c>
      <c r="P208" s="49" t="str">
        <f t="shared" si="39"/>
        <v>OK</v>
      </c>
      <c r="Q208">
        <f t="shared" si="30"/>
        <v>0</v>
      </c>
      <c r="R208">
        <f t="shared" si="31"/>
        <v>0</v>
      </c>
      <c r="S208">
        <f t="shared" si="32"/>
        <v>0</v>
      </c>
      <c r="T208">
        <f t="shared" si="36"/>
        <v>8</v>
      </c>
      <c r="U208">
        <f t="shared" si="35"/>
        <v>79</v>
      </c>
      <c r="V208">
        <f t="shared" si="35"/>
        <v>0</v>
      </c>
      <c r="W208" s="28" t="str">
        <f t="shared" si="37"/>
        <v>-</v>
      </c>
      <c r="X208" t="str">
        <f t="shared" si="34"/>
        <v>-</v>
      </c>
    </row>
    <row r="209" spans="1:24" ht="19.5" thickTop="1" thickBot="1" x14ac:dyDescent="0.3">
      <c r="A209" t="s">
        <v>874</v>
      </c>
      <c r="B209" t="s">
        <v>289</v>
      </c>
      <c r="C209" t="s">
        <v>524</v>
      </c>
      <c r="D209" s="39" t="s">
        <v>875</v>
      </c>
      <c r="H209" t="s">
        <v>940</v>
      </c>
      <c r="I209" t="s">
        <v>876</v>
      </c>
      <c r="O209" s="49" t="str">
        <f t="shared" si="38"/>
        <v>OK</v>
      </c>
      <c r="P209" s="49" t="str">
        <f t="shared" si="39"/>
        <v>OK</v>
      </c>
      <c r="Q209">
        <f t="shared" si="30"/>
        <v>0</v>
      </c>
      <c r="R209">
        <f t="shared" si="31"/>
        <v>0</v>
      </c>
      <c r="S209">
        <f t="shared" si="32"/>
        <v>117</v>
      </c>
      <c r="T209">
        <f t="shared" si="36"/>
        <v>8</v>
      </c>
      <c r="U209">
        <f t="shared" si="35"/>
        <v>0</v>
      </c>
      <c r="V209">
        <f t="shared" si="35"/>
        <v>0</v>
      </c>
      <c r="W209" s="28" t="str">
        <f t="shared" si="37"/>
        <v>-</v>
      </c>
      <c r="X209" t="str">
        <f t="shared" si="34"/>
        <v>-</v>
      </c>
    </row>
    <row r="210" spans="1:24" ht="19.5" thickTop="1" thickBot="1" x14ac:dyDescent="0.3">
      <c r="A210" t="s">
        <v>103</v>
      </c>
      <c r="B210" t="s">
        <v>289</v>
      </c>
      <c r="H210" t="s">
        <v>708</v>
      </c>
      <c r="O210" s="49" t="str">
        <f t="shared" si="38"/>
        <v>OK</v>
      </c>
      <c r="P210" s="49" t="str">
        <f t="shared" si="39"/>
        <v>OK</v>
      </c>
      <c r="Q210">
        <f t="shared" si="30"/>
        <v>0</v>
      </c>
      <c r="R210">
        <f t="shared" si="31"/>
        <v>0</v>
      </c>
      <c r="S210">
        <f t="shared" si="32"/>
        <v>0</v>
      </c>
      <c r="T210">
        <f t="shared" si="36"/>
        <v>6</v>
      </c>
      <c r="U210">
        <f t="shared" si="35"/>
        <v>0</v>
      </c>
      <c r="V210">
        <f t="shared" si="35"/>
        <v>0</v>
      </c>
      <c r="W210" s="28" t="str">
        <f t="shared" si="37"/>
        <v>-</v>
      </c>
      <c r="X210" t="str">
        <f t="shared" si="34"/>
        <v>-</v>
      </c>
    </row>
    <row r="211" spans="1:24" ht="19.5" thickTop="1" thickBot="1" x14ac:dyDescent="0.3">
      <c r="A211" t="s">
        <v>104</v>
      </c>
      <c r="B211" t="s">
        <v>288</v>
      </c>
      <c r="H211" t="s">
        <v>941</v>
      </c>
      <c r="O211" s="49" t="str">
        <f t="shared" si="38"/>
        <v>OK</v>
      </c>
      <c r="P211" s="49" t="str">
        <f t="shared" si="39"/>
        <v>OK</v>
      </c>
      <c r="Q211">
        <f t="shared" si="30"/>
        <v>0</v>
      </c>
      <c r="R211">
        <f t="shared" si="31"/>
        <v>0</v>
      </c>
      <c r="S211">
        <f t="shared" si="32"/>
        <v>0</v>
      </c>
      <c r="T211">
        <f t="shared" si="36"/>
        <v>6</v>
      </c>
      <c r="U211">
        <f t="shared" si="35"/>
        <v>0</v>
      </c>
      <c r="V211">
        <f t="shared" si="35"/>
        <v>0</v>
      </c>
      <c r="W211" s="28" t="str">
        <f t="shared" si="37"/>
        <v>-</v>
      </c>
      <c r="X211" t="str">
        <f t="shared" si="34"/>
        <v>-</v>
      </c>
    </row>
    <row r="212" spans="1:24" ht="19.5" thickTop="1" thickBot="1" x14ac:dyDescent="0.3">
      <c r="A212" t="s">
        <v>1401</v>
      </c>
      <c r="B212" t="s">
        <v>289</v>
      </c>
      <c r="C212" t="s">
        <v>524</v>
      </c>
      <c r="D212" t="s">
        <v>445</v>
      </c>
      <c r="H212" t="s">
        <v>1425</v>
      </c>
      <c r="I212" t="s">
        <v>1402</v>
      </c>
      <c r="O212" s="49" t="str">
        <f t="shared" si="38"/>
        <v>OK</v>
      </c>
      <c r="P212" s="49" t="str">
        <f t="shared" si="39"/>
        <v>OK</v>
      </c>
      <c r="Q212">
        <f t="shared" si="30"/>
        <v>0</v>
      </c>
      <c r="R212">
        <f t="shared" si="31"/>
        <v>0</v>
      </c>
      <c r="S212">
        <f t="shared" si="32"/>
        <v>140</v>
      </c>
      <c r="T212">
        <f t="shared" si="36"/>
        <v>52</v>
      </c>
      <c r="U212">
        <f t="shared" si="35"/>
        <v>0</v>
      </c>
      <c r="V212">
        <f t="shared" si="35"/>
        <v>0</v>
      </c>
      <c r="W212" s="28" t="str">
        <f t="shared" si="37"/>
        <v>-</v>
      </c>
      <c r="X212" t="str">
        <f t="shared" si="34"/>
        <v>-</v>
      </c>
    </row>
    <row r="213" spans="1:24" ht="19.5" thickTop="1" thickBot="1" x14ac:dyDescent="0.3">
      <c r="A213" t="s">
        <v>105</v>
      </c>
      <c r="B213" t="s">
        <v>295</v>
      </c>
      <c r="H213" t="s">
        <v>919</v>
      </c>
      <c r="O213" s="49" t="str">
        <f t="shared" si="38"/>
        <v>OK</v>
      </c>
      <c r="P213" s="49" t="str">
        <f t="shared" si="39"/>
        <v>OK</v>
      </c>
      <c r="Q213">
        <f t="shared" si="30"/>
        <v>0</v>
      </c>
      <c r="R213">
        <f t="shared" si="31"/>
        <v>0</v>
      </c>
      <c r="S213">
        <f t="shared" si="32"/>
        <v>0</v>
      </c>
      <c r="T213">
        <f t="shared" si="36"/>
        <v>97</v>
      </c>
      <c r="U213">
        <f t="shared" si="35"/>
        <v>0</v>
      </c>
      <c r="V213">
        <f t="shared" si="35"/>
        <v>0</v>
      </c>
      <c r="W213" s="28" t="str">
        <f t="shared" si="37"/>
        <v>-</v>
      </c>
      <c r="X213" t="str">
        <f t="shared" si="34"/>
        <v>-</v>
      </c>
    </row>
    <row r="214" spans="1:24" ht="19.5" thickTop="1" thickBot="1" x14ac:dyDescent="0.3">
      <c r="A214" t="s">
        <v>106</v>
      </c>
      <c r="B214" t="s">
        <v>296</v>
      </c>
      <c r="H214" t="s">
        <v>368</v>
      </c>
      <c r="O214" s="49" t="str">
        <f t="shared" si="38"/>
        <v>OK</v>
      </c>
      <c r="P214" s="49" t="str">
        <f t="shared" si="39"/>
        <v>OK</v>
      </c>
      <c r="Q214">
        <f t="shared" si="30"/>
        <v>0</v>
      </c>
      <c r="R214">
        <f t="shared" si="31"/>
        <v>0</v>
      </c>
      <c r="S214">
        <f t="shared" si="32"/>
        <v>0</v>
      </c>
      <c r="T214">
        <f t="shared" si="36"/>
        <v>4</v>
      </c>
      <c r="U214">
        <f t="shared" si="35"/>
        <v>0</v>
      </c>
      <c r="V214">
        <f t="shared" si="35"/>
        <v>0</v>
      </c>
      <c r="W214" s="28" t="str">
        <f t="shared" si="37"/>
        <v>-</v>
      </c>
      <c r="X214" t="str">
        <f t="shared" si="34"/>
        <v>-</v>
      </c>
    </row>
    <row r="215" spans="1:24" ht="19.5" thickTop="1" thickBot="1" x14ac:dyDescent="0.3">
      <c r="A215" t="s">
        <v>417</v>
      </c>
      <c r="B215" t="s">
        <v>289</v>
      </c>
      <c r="H215" t="s">
        <v>368</v>
      </c>
      <c r="O215" s="49" t="str">
        <f t="shared" si="38"/>
        <v>OK</v>
      </c>
      <c r="P215" s="49" t="str">
        <f t="shared" si="39"/>
        <v>OK</v>
      </c>
      <c r="Q215">
        <f t="shared" si="30"/>
        <v>0</v>
      </c>
      <c r="R215">
        <f t="shared" si="31"/>
        <v>0</v>
      </c>
      <c r="S215">
        <f t="shared" si="32"/>
        <v>0</v>
      </c>
      <c r="T215">
        <f t="shared" si="36"/>
        <v>4</v>
      </c>
      <c r="U215">
        <f t="shared" si="35"/>
        <v>0</v>
      </c>
      <c r="V215">
        <f t="shared" si="35"/>
        <v>0</v>
      </c>
      <c r="W215" s="28" t="str">
        <f t="shared" si="37"/>
        <v>-</v>
      </c>
      <c r="X215" t="str">
        <f t="shared" si="34"/>
        <v>-</v>
      </c>
    </row>
    <row r="216" spans="1:24" ht="19.5" thickTop="1" thickBot="1" x14ac:dyDescent="0.3">
      <c r="A216" t="s">
        <v>107</v>
      </c>
      <c r="B216" t="s">
        <v>292</v>
      </c>
      <c r="H216" t="s">
        <v>924</v>
      </c>
      <c r="O216" s="49" t="str">
        <f t="shared" si="38"/>
        <v>OK</v>
      </c>
      <c r="P216" s="49" t="str">
        <f t="shared" si="39"/>
        <v>OK</v>
      </c>
      <c r="Q216">
        <f t="shared" si="30"/>
        <v>0</v>
      </c>
      <c r="R216">
        <f t="shared" si="31"/>
        <v>0</v>
      </c>
      <c r="S216">
        <f t="shared" si="32"/>
        <v>0</v>
      </c>
      <c r="T216">
        <f t="shared" si="36"/>
        <v>19</v>
      </c>
      <c r="U216">
        <f t="shared" si="35"/>
        <v>0</v>
      </c>
      <c r="V216">
        <f t="shared" si="35"/>
        <v>0</v>
      </c>
      <c r="W216" s="28" t="str">
        <f t="shared" si="37"/>
        <v>-</v>
      </c>
      <c r="X216" t="str">
        <f t="shared" si="34"/>
        <v>-</v>
      </c>
    </row>
    <row r="217" spans="1:24" ht="19.5" thickTop="1" thickBot="1" x14ac:dyDescent="0.3">
      <c r="A217" t="s">
        <v>306</v>
      </c>
      <c r="B217" t="s">
        <v>295</v>
      </c>
      <c r="H217" t="s">
        <v>398</v>
      </c>
      <c r="O217" s="49" t="str">
        <f t="shared" si="38"/>
        <v>OK</v>
      </c>
      <c r="P217" s="49" t="str">
        <f t="shared" si="39"/>
        <v>OK</v>
      </c>
      <c r="Q217">
        <f t="shared" si="30"/>
        <v>0</v>
      </c>
      <c r="R217">
        <f t="shared" si="31"/>
        <v>0</v>
      </c>
      <c r="S217">
        <f t="shared" si="32"/>
        <v>0</v>
      </c>
      <c r="T217">
        <f t="shared" si="36"/>
        <v>4</v>
      </c>
      <c r="U217">
        <f t="shared" si="35"/>
        <v>0</v>
      </c>
      <c r="V217">
        <f t="shared" si="35"/>
        <v>0</v>
      </c>
      <c r="W217" s="28" t="str">
        <f t="shared" si="37"/>
        <v>-</v>
      </c>
      <c r="X217" t="str">
        <f t="shared" si="34"/>
        <v>-</v>
      </c>
    </row>
    <row r="218" spans="1:24" ht="19.5" thickTop="1" thickBot="1" x14ac:dyDescent="0.3">
      <c r="A218" t="s">
        <v>108</v>
      </c>
      <c r="B218" t="s">
        <v>288</v>
      </c>
      <c r="H218" t="s">
        <v>926</v>
      </c>
      <c r="O218" s="49" t="str">
        <f t="shared" si="38"/>
        <v>OK</v>
      </c>
      <c r="P218" s="49" t="str">
        <f t="shared" si="39"/>
        <v>OK</v>
      </c>
      <c r="Q218">
        <f t="shared" si="30"/>
        <v>0</v>
      </c>
      <c r="R218">
        <f t="shared" si="31"/>
        <v>0</v>
      </c>
      <c r="S218">
        <f t="shared" si="32"/>
        <v>0</v>
      </c>
      <c r="T218">
        <f t="shared" si="36"/>
        <v>25</v>
      </c>
      <c r="U218">
        <f t="shared" si="35"/>
        <v>0</v>
      </c>
      <c r="V218">
        <f t="shared" si="35"/>
        <v>0</v>
      </c>
      <c r="W218" s="28" t="str">
        <f t="shared" si="37"/>
        <v>-</v>
      </c>
      <c r="X218" t="str">
        <f t="shared" si="34"/>
        <v>-</v>
      </c>
    </row>
    <row r="219" spans="1:24" ht="19.5" thickTop="1" thickBot="1" x14ac:dyDescent="0.3">
      <c r="A219" s="3" t="s">
        <v>454</v>
      </c>
      <c r="B219" t="s">
        <v>296</v>
      </c>
      <c r="D219" t="s">
        <v>455</v>
      </c>
      <c r="F219" t="s">
        <v>456</v>
      </c>
      <c r="H219" t="s">
        <v>883</v>
      </c>
      <c r="J219" s="9" t="s">
        <v>463</v>
      </c>
      <c r="L219" s="10"/>
      <c r="O219" s="49" t="str">
        <f t="shared" si="38"/>
        <v>OK</v>
      </c>
      <c r="P219" s="49" t="str">
        <f t="shared" si="39"/>
        <v>OK</v>
      </c>
      <c r="Q219">
        <f t="shared" si="30"/>
        <v>0</v>
      </c>
      <c r="R219">
        <f t="shared" si="31"/>
        <v>11</v>
      </c>
      <c r="S219">
        <f t="shared" si="32"/>
        <v>0</v>
      </c>
      <c r="T219">
        <f t="shared" si="36"/>
        <v>1</v>
      </c>
      <c r="U219">
        <f t="shared" si="35"/>
        <v>0</v>
      </c>
      <c r="V219">
        <f t="shared" si="35"/>
        <v>0</v>
      </c>
      <c r="W219" s="28" t="str">
        <f t="shared" si="37"/>
        <v>-</v>
      </c>
      <c r="X219" t="str">
        <f t="shared" si="34"/>
        <v>-</v>
      </c>
    </row>
    <row r="220" spans="1:24" ht="19.5" thickTop="1" thickBot="1" x14ac:dyDescent="0.3">
      <c r="A220" t="s">
        <v>109</v>
      </c>
      <c r="B220" t="s">
        <v>289</v>
      </c>
      <c r="H220" t="s">
        <v>943</v>
      </c>
      <c r="O220" s="49" t="str">
        <f t="shared" si="38"/>
        <v>OK</v>
      </c>
      <c r="P220" s="49" t="str">
        <f t="shared" si="39"/>
        <v>OK</v>
      </c>
      <c r="Q220">
        <f t="shared" ref="Q220:Q283" si="40">LEN(L220)</f>
        <v>0</v>
      </c>
      <c r="R220">
        <f t="shared" ref="R220:R283" si="41">LEN(J220)</f>
        <v>0</v>
      </c>
      <c r="S220">
        <f t="shared" ref="S220:S283" si="42">LEN(I220)</f>
        <v>0</v>
      </c>
      <c r="T220">
        <f t="shared" si="36"/>
        <v>92</v>
      </c>
      <c r="U220">
        <f t="shared" ref="U220:V251" si="43">LEN(K220)</f>
        <v>0</v>
      </c>
      <c r="V220">
        <f t="shared" si="43"/>
        <v>0</v>
      </c>
      <c r="W220" s="28" t="str">
        <f t="shared" si="37"/>
        <v>-</v>
      </c>
      <c r="X220" t="str">
        <f t="shared" ref="X220:X283" si="44">IF(ISERROR(FIND(",", D220, 1)), "-", "ERROR")</f>
        <v>-</v>
      </c>
    </row>
    <row r="221" spans="1:24" ht="19.5" thickTop="1" thickBot="1" x14ac:dyDescent="0.3">
      <c r="A221" t="s">
        <v>371</v>
      </c>
      <c r="B221" t="s">
        <v>289</v>
      </c>
      <c r="H221" t="s">
        <v>883</v>
      </c>
      <c r="I221" t="s">
        <v>588</v>
      </c>
      <c r="O221" s="49" t="str">
        <f t="shared" si="38"/>
        <v>OK</v>
      </c>
      <c r="P221" s="49" t="str">
        <f t="shared" si="39"/>
        <v>OK</v>
      </c>
      <c r="Q221">
        <f t="shared" si="40"/>
        <v>0</v>
      </c>
      <c r="R221">
        <f t="shared" si="41"/>
        <v>0</v>
      </c>
      <c r="S221">
        <f t="shared" si="42"/>
        <v>123</v>
      </c>
      <c r="T221">
        <f t="shared" si="36"/>
        <v>1</v>
      </c>
      <c r="U221">
        <f t="shared" si="43"/>
        <v>0</v>
      </c>
      <c r="V221">
        <f t="shared" si="43"/>
        <v>0</v>
      </c>
      <c r="W221" s="28" t="str">
        <f t="shared" si="37"/>
        <v>-</v>
      </c>
      <c r="X221" t="str">
        <f t="shared" si="44"/>
        <v>-</v>
      </c>
    </row>
    <row r="222" spans="1:24" ht="19.5" thickTop="1" thickBot="1" x14ac:dyDescent="0.3">
      <c r="A222" t="s">
        <v>110</v>
      </c>
      <c r="B222" t="s">
        <v>289</v>
      </c>
      <c r="H222" t="s">
        <v>708</v>
      </c>
      <c r="O222" s="49" t="str">
        <f t="shared" si="38"/>
        <v>OK</v>
      </c>
      <c r="P222" s="49" t="str">
        <f t="shared" si="39"/>
        <v>OK</v>
      </c>
      <c r="Q222">
        <f t="shared" si="40"/>
        <v>0</v>
      </c>
      <c r="R222">
        <f t="shared" si="41"/>
        <v>0</v>
      </c>
      <c r="S222">
        <f t="shared" si="42"/>
        <v>0</v>
      </c>
      <c r="T222">
        <f t="shared" si="36"/>
        <v>6</v>
      </c>
      <c r="U222">
        <f t="shared" si="43"/>
        <v>0</v>
      </c>
      <c r="V222">
        <f t="shared" si="43"/>
        <v>0</v>
      </c>
      <c r="W222" s="28" t="str">
        <f t="shared" si="37"/>
        <v>-</v>
      </c>
      <c r="X222" t="str">
        <f t="shared" si="44"/>
        <v>-</v>
      </c>
    </row>
    <row r="223" spans="1:24" ht="19.5" thickTop="1" thickBot="1" x14ac:dyDescent="0.3">
      <c r="A223" t="s">
        <v>1111</v>
      </c>
      <c r="B223" t="s">
        <v>288</v>
      </c>
      <c r="D223" t="s">
        <v>1477</v>
      </c>
      <c r="E223" t="s">
        <v>1478</v>
      </c>
      <c r="H223" t="s">
        <v>673</v>
      </c>
      <c r="O223" s="49" t="str">
        <f t="shared" si="38"/>
        <v>OK</v>
      </c>
      <c r="P223" s="49" t="str">
        <f t="shared" si="39"/>
        <v>OK</v>
      </c>
      <c r="Q223">
        <f t="shared" si="40"/>
        <v>0</v>
      </c>
      <c r="R223">
        <f t="shared" si="41"/>
        <v>0</v>
      </c>
      <c r="S223">
        <f t="shared" si="42"/>
        <v>0</v>
      </c>
      <c r="T223">
        <f t="shared" si="36"/>
        <v>6</v>
      </c>
      <c r="U223">
        <f t="shared" si="43"/>
        <v>0</v>
      </c>
      <c r="V223">
        <f t="shared" si="43"/>
        <v>0</v>
      </c>
      <c r="W223" s="28" t="str">
        <f t="shared" si="37"/>
        <v>-</v>
      </c>
      <c r="X223" t="str">
        <f t="shared" si="44"/>
        <v>-</v>
      </c>
    </row>
    <row r="224" spans="1:24" ht="19.5" thickTop="1" thickBot="1" x14ac:dyDescent="0.3">
      <c r="A224" t="s">
        <v>111</v>
      </c>
      <c r="B224" t="s">
        <v>288</v>
      </c>
      <c r="H224" t="s">
        <v>705</v>
      </c>
      <c r="O224" s="49" t="str">
        <f t="shared" si="38"/>
        <v>OK</v>
      </c>
      <c r="P224" s="49" t="str">
        <f t="shared" si="39"/>
        <v>OK</v>
      </c>
      <c r="Q224">
        <f t="shared" si="40"/>
        <v>0</v>
      </c>
      <c r="R224">
        <f t="shared" si="41"/>
        <v>0</v>
      </c>
      <c r="S224">
        <f t="shared" si="42"/>
        <v>0</v>
      </c>
      <c r="T224">
        <f t="shared" si="36"/>
        <v>7</v>
      </c>
      <c r="U224">
        <f t="shared" si="43"/>
        <v>0</v>
      </c>
      <c r="V224">
        <f t="shared" si="43"/>
        <v>0</v>
      </c>
      <c r="W224" s="28" t="str">
        <f t="shared" si="37"/>
        <v>-</v>
      </c>
      <c r="X224" t="str">
        <f t="shared" si="44"/>
        <v>-</v>
      </c>
    </row>
    <row r="225" spans="1:24" ht="19.5" thickTop="1" thickBot="1" x14ac:dyDescent="0.3">
      <c r="A225" t="s">
        <v>112</v>
      </c>
      <c r="B225" t="s">
        <v>289</v>
      </c>
      <c r="H225" t="s">
        <v>940</v>
      </c>
      <c r="O225" s="49" t="str">
        <f t="shared" si="38"/>
        <v>OK</v>
      </c>
      <c r="P225" s="49" t="str">
        <f t="shared" si="39"/>
        <v>OK</v>
      </c>
      <c r="Q225">
        <f t="shared" si="40"/>
        <v>0</v>
      </c>
      <c r="R225">
        <f t="shared" si="41"/>
        <v>0</v>
      </c>
      <c r="S225">
        <f t="shared" si="42"/>
        <v>0</v>
      </c>
      <c r="T225">
        <f t="shared" si="36"/>
        <v>8</v>
      </c>
      <c r="U225">
        <f t="shared" si="43"/>
        <v>0</v>
      </c>
      <c r="V225">
        <f t="shared" si="43"/>
        <v>0</v>
      </c>
      <c r="W225" s="28" t="str">
        <f t="shared" si="37"/>
        <v>-</v>
      </c>
      <c r="X225" t="str">
        <f t="shared" si="44"/>
        <v>-</v>
      </c>
    </row>
    <row r="226" spans="1:24" ht="19.5" thickTop="1" thickBot="1" x14ac:dyDescent="0.3">
      <c r="A226" t="s">
        <v>113</v>
      </c>
      <c r="B226" t="s">
        <v>289</v>
      </c>
      <c r="H226" t="s">
        <v>944</v>
      </c>
      <c r="O226" s="49" t="str">
        <f t="shared" si="38"/>
        <v>OK</v>
      </c>
      <c r="P226" s="49" t="str">
        <f t="shared" si="39"/>
        <v>OK</v>
      </c>
      <c r="Q226">
        <f t="shared" si="40"/>
        <v>0</v>
      </c>
      <c r="R226">
        <f t="shared" si="41"/>
        <v>0</v>
      </c>
      <c r="S226">
        <f t="shared" si="42"/>
        <v>0</v>
      </c>
      <c r="T226">
        <f t="shared" si="36"/>
        <v>14</v>
      </c>
      <c r="U226">
        <f t="shared" si="43"/>
        <v>0</v>
      </c>
      <c r="V226">
        <f t="shared" si="43"/>
        <v>0</v>
      </c>
      <c r="W226" s="28" t="str">
        <f t="shared" si="37"/>
        <v>-</v>
      </c>
      <c r="X226" t="str">
        <f t="shared" si="44"/>
        <v>-</v>
      </c>
    </row>
    <row r="227" spans="1:24" ht="19.5" thickTop="1" thickBot="1" x14ac:dyDescent="0.3">
      <c r="A227" t="s">
        <v>115</v>
      </c>
      <c r="B227" t="s">
        <v>289</v>
      </c>
      <c r="D227" t="s">
        <v>1427</v>
      </c>
      <c r="H227" t="s">
        <v>945</v>
      </c>
      <c r="O227" s="49" t="str">
        <f t="shared" si="38"/>
        <v>OK</v>
      </c>
      <c r="P227" s="49" t="str">
        <f t="shared" si="39"/>
        <v>OK</v>
      </c>
      <c r="Q227">
        <f t="shared" si="40"/>
        <v>0</v>
      </c>
      <c r="R227">
        <f t="shared" si="41"/>
        <v>0</v>
      </c>
      <c r="S227">
        <f t="shared" si="42"/>
        <v>0</v>
      </c>
      <c r="T227">
        <f t="shared" si="36"/>
        <v>17</v>
      </c>
      <c r="U227">
        <f t="shared" si="43"/>
        <v>0</v>
      </c>
      <c r="V227">
        <f t="shared" si="43"/>
        <v>0</v>
      </c>
      <c r="W227" s="28" t="str">
        <f t="shared" si="37"/>
        <v>-</v>
      </c>
      <c r="X227" t="str">
        <f t="shared" si="44"/>
        <v>-</v>
      </c>
    </row>
    <row r="228" spans="1:24" ht="19.5" thickTop="1" thickBot="1" x14ac:dyDescent="0.3">
      <c r="A228" t="s">
        <v>116</v>
      </c>
      <c r="B228" t="s">
        <v>288</v>
      </c>
      <c r="H228" t="s">
        <v>946</v>
      </c>
      <c r="O228" s="49" t="str">
        <f t="shared" si="38"/>
        <v>OK</v>
      </c>
      <c r="P228" s="49" t="str">
        <f t="shared" si="39"/>
        <v>OK</v>
      </c>
      <c r="Q228">
        <f t="shared" si="40"/>
        <v>0</v>
      </c>
      <c r="R228">
        <f t="shared" si="41"/>
        <v>0</v>
      </c>
      <c r="S228">
        <f t="shared" si="42"/>
        <v>0</v>
      </c>
      <c r="T228">
        <f t="shared" si="36"/>
        <v>288</v>
      </c>
      <c r="U228">
        <f t="shared" si="43"/>
        <v>0</v>
      </c>
      <c r="V228">
        <f t="shared" si="43"/>
        <v>0</v>
      </c>
      <c r="W228" s="28" t="str">
        <f t="shared" si="37"/>
        <v>-</v>
      </c>
      <c r="X228" t="str">
        <f t="shared" si="44"/>
        <v>-</v>
      </c>
    </row>
    <row r="229" spans="1:24" ht="19.5" thickTop="1" thickBot="1" x14ac:dyDescent="0.3">
      <c r="A229" t="s">
        <v>117</v>
      </c>
      <c r="B229" t="s">
        <v>288</v>
      </c>
      <c r="H229" t="s">
        <v>947</v>
      </c>
      <c r="O229" s="49" t="str">
        <f t="shared" si="38"/>
        <v>OK</v>
      </c>
      <c r="P229" s="49" t="str">
        <f t="shared" si="39"/>
        <v>OK</v>
      </c>
      <c r="Q229">
        <f t="shared" si="40"/>
        <v>0</v>
      </c>
      <c r="R229">
        <f t="shared" si="41"/>
        <v>0</v>
      </c>
      <c r="S229">
        <f t="shared" si="42"/>
        <v>0</v>
      </c>
      <c r="T229">
        <f t="shared" si="36"/>
        <v>68</v>
      </c>
      <c r="U229">
        <f t="shared" si="43"/>
        <v>0</v>
      </c>
      <c r="V229">
        <f t="shared" si="43"/>
        <v>0</v>
      </c>
      <c r="W229" s="28" t="str">
        <f t="shared" si="37"/>
        <v>-</v>
      </c>
      <c r="X229" t="str">
        <f t="shared" si="44"/>
        <v>-</v>
      </c>
    </row>
    <row r="230" spans="1:24" ht="19.5" thickTop="1" thickBot="1" x14ac:dyDescent="0.3">
      <c r="A230" t="s">
        <v>1054</v>
      </c>
      <c r="B230" t="s">
        <v>288</v>
      </c>
      <c r="D230" t="s">
        <v>1479</v>
      </c>
      <c r="E230" t="s">
        <v>1480</v>
      </c>
      <c r="F230" t="s">
        <v>1298</v>
      </c>
      <c r="H230" t="s">
        <v>508</v>
      </c>
      <c r="I230" t="s">
        <v>704</v>
      </c>
      <c r="O230" s="49" t="str">
        <f t="shared" si="38"/>
        <v>OK</v>
      </c>
      <c r="P230" s="49" t="str">
        <f t="shared" si="39"/>
        <v>OK</v>
      </c>
      <c r="Q230">
        <f t="shared" si="40"/>
        <v>0</v>
      </c>
      <c r="R230">
        <f t="shared" si="41"/>
        <v>0</v>
      </c>
      <c r="S230">
        <f t="shared" si="42"/>
        <v>128</v>
      </c>
      <c r="T230">
        <f t="shared" si="36"/>
        <v>9</v>
      </c>
      <c r="U230">
        <f t="shared" si="43"/>
        <v>0</v>
      </c>
      <c r="V230">
        <f t="shared" si="43"/>
        <v>0</v>
      </c>
      <c r="W230" s="28" t="str">
        <f t="shared" si="37"/>
        <v>-</v>
      </c>
      <c r="X230" t="str">
        <f t="shared" si="44"/>
        <v>-</v>
      </c>
    </row>
    <row r="231" spans="1:24" ht="19.5" thickTop="1" thickBot="1" x14ac:dyDescent="0.3">
      <c r="A231" t="s">
        <v>118</v>
      </c>
      <c r="B231" t="s">
        <v>289</v>
      </c>
      <c r="H231" t="s">
        <v>948</v>
      </c>
      <c r="O231" s="49" t="str">
        <f t="shared" si="38"/>
        <v>OK</v>
      </c>
      <c r="P231" s="49" t="str">
        <f t="shared" si="39"/>
        <v>OK</v>
      </c>
      <c r="Q231">
        <f t="shared" si="40"/>
        <v>0</v>
      </c>
      <c r="R231">
        <f t="shared" si="41"/>
        <v>0</v>
      </c>
      <c r="S231">
        <f t="shared" si="42"/>
        <v>0</v>
      </c>
      <c r="T231">
        <f t="shared" si="36"/>
        <v>39</v>
      </c>
      <c r="U231">
        <f t="shared" si="43"/>
        <v>0</v>
      </c>
      <c r="V231">
        <f t="shared" si="43"/>
        <v>0</v>
      </c>
      <c r="W231" s="28" t="str">
        <f t="shared" si="37"/>
        <v>-</v>
      </c>
      <c r="X231" t="str">
        <f t="shared" si="44"/>
        <v>-</v>
      </c>
    </row>
    <row r="232" spans="1:24" ht="19.5" thickTop="1" thickBot="1" x14ac:dyDescent="0.3">
      <c r="A232" t="s">
        <v>340</v>
      </c>
      <c r="B232" t="s">
        <v>288</v>
      </c>
      <c r="H232" t="s">
        <v>883</v>
      </c>
      <c r="O232" s="49" t="str">
        <f t="shared" si="38"/>
        <v>OK</v>
      </c>
      <c r="P232" s="49" t="str">
        <f t="shared" si="39"/>
        <v>OK</v>
      </c>
      <c r="Q232">
        <f t="shared" si="40"/>
        <v>0</v>
      </c>
      <c r="R232">
        <f t="shared" si="41"/>
        <v>0</v>
      </c>
      <c r="S232">
        <f t="shared" si="42"/>
        <v>0</v>
      </c>
      <c r="T232">
        <f t="shared" si="36"/>
        <v>1</v>
      </c>
      <c r="U232">
        <f t="shared" si="43"/>
        <v>0</v>
      </c>
      <c r="V232">
        <f t="shared" si="43"/>
        <v>0</v>
      </c>
      <c r="W232" s="28" t="str">
        <f t="shared" si="37"/>
        <v>-</v>
      </c>
      <c r="X232" t="str">
        <f t="shared" si="44"/>
        <v>-</v>
      </c>
    </row>
    <row r="233" spans="1:24" ht="19.5" thickTop="1" thickBot="1" x14ac:dyDescent="0.3">
      <c r="A233" t="s">
        <v>1299</v>
      </c>
      <c r="B233" t="s">
        <v>288</v>
      </c>
      <c r="D233" t="s">
        <v>1300</v>
      </c>
      <c r="H233" t="s">
        <v>508</v>
      </c>
      <c r="O233" s="49" t="str">
        <f t="shared" si="38"/>
        <v>OK</v>
      </c>
      <c r="P233" s="49" t="str">
        <f t="shared" si="39"/>
        <v>OK</v>
      </c>
      <c r="Q233">
        <f t="shared" si="40"/>
        <v>0</v>
      </c>
      <c r="R233">
        <f t="shared" si="41"/>
        <v>0</v>
      </c>
      <c r="S233">
        <f t="shared" si="42"/>
        <v>0</v>
      </c>
      <c r="T233">
        <f t="shared" si="36"/>
        <v>9</v>
      </c>
      <c r="U233">
        <f t="shared" si="43"/>
        <v>0</v>
      </c>
      <c r="V233">
        <f t="shared" si="43"/>
        <v>0</v>
      </c>
      <c r="W233" s="28" t="str">
        <f t="shared" si="37"/>
        <v>-</v>
      </c>
      <c r="X233" t="str">
        <f t="shared" si="44"/>
        <v>-</v>
      </c>
    </row>
    <row r="234" spans="1:24" ht="19.5" thickTop="1" thickBot="1" x14ac:dyDescent="0.3">
      <c r="A234" t="s">
        <v>119</v>
      </c>
      <c r="B234" t="s">
        <v>288</v>
      </c>
      <c r="H234" t="s">
        <v>949</v>
      </c>
      <c r="O234" s="49" t="str">
        <f t="shared" si="38"/>
        <v>OK</v>
      </c>
      <c r="P234" s="49" t="str">
        <f t="shared" si="39"/>
        <v>OK</v>
      </c>
      <c r="Q234">
        <f t="shared" si="40"/>
        <v>0</v>
      </c>
      <c r="R234">
        <f t="shared" si="41"/>
        <v>0</v>
      </c>
      <c r="S234">
        <f t="shared" si="42"/>
        <v>0</v>
      </c>
      <c r="T234">
        <f t="shared" si="36"/>
        <v>117</v>
      </c>
      <c r="U234">
        <f t="shared" si="43"/>
        <v>0</v>
      </c>
      <c r="V234">
        <f t="shared" si="43"/>
        <v>0</v>
      </c>
      <c r="W234" s="28" t="str">
        <f t="shared" si="37"/>
        <v>-</v>
      </c>
      <c r="X234" t="str">
        <f t="shared" si="44"/>
        <v>-</v>
      </c>
    </row>
    <row r="235" spans="1:24" ht="19.5" thickTop="1" thickBot="1" x14ac:dyDescent="0.3">
      <c r="A235" t="s">
        <v>557</v>
      </c>
      <c r="B235" t="s">
        <v>288</v>
      </c>
      <c r="D235" t="s">
        <v>607</v>
      </c>
      <c r="E235" t="s">
        <v>1481</v>
      </c>
      <c r="H235" t="s">
        <v>1306</v>
      </c>
      <c r="I235" t="s">
        <v>582</v>
      </c>
      <c r="J235" t="s">
        <v>558</v>
      </c>
      <c r="K235" s="33"/>
      <c r="M235" s="33"/>
      <c r="N235" s="33"/>
      <c r="O235" s="49" t="str">
        <f t="shared" si="38"/>
        <v>OK</v>
      </c>
      <c r="P235" s="49" t="str">
        <f t="shared" si="39"/>
        <v>OK</v>
      </c>
      <c r="Q235">
        <f t="shared" si="40"/>
        <v>0</v>
      </c>
      <c r="R235">
        <f t="shared" si="41"/>
        <v>234</v>
      </c>
      <c r="S235">
        <f t="shared" si="42"/>
        <v>131</v>
      </c>
      <c r="T235">
        <f t="shared" si="36"/>
        <v>12</v>
      </c>
      <c r="U235">
        <f t="shared" si="43"/>
        <v>0</v>
      </c>
      <c r="V235">
        <f t="shared" si="43"/>
        <v>0</v>
      </c>
      <c r="W235" s="28" t="str">
        <f t="shared" si="37"/>
        <v>-</v>
      </c>
      <c r="X235" t="str">
        <f t="shared" si="44"/>
        <v>-</v>
      </c>
    </row>
    <row r="236" spans="1:24" ht="19.5" thickTop="1" thickBot="1" x14ac:dyDescent="0.3">
      <c r="A236" t="s">
        <v>1113</v>
      </c>
      <c r="B236" t="s">
        <v>288</v>
      </c>
      <c r="D236" t="s">
        <v>1114</v>
      </c>
      <c r="H236" t="s">
        <v>673</v>
      </c>
      <c r="O236" s="49" t="str">
        <f t="shared" si="38"/>
        <v>OK</v>
      </c>
      <c r="P236" s="49" t="str">
        <f t="shared" si="39"/>
        <v>OK</v>
      </c>
      <c r="Q236">
        <f t="shared" si="40"/>
        <v>0</v>
      </c>
      <c r="R236">
        <f t="shared" si="41"/>
        <v>0</v>
      </c>
      <c r="S236">
        <f t="shared" si="42"/>
        <v>0</v>
      </c>
      <c r="T236">
        <f t="shared" si="36"/>
        <v>6</v>
      </c>
      <c r="U236">
        <f t="shared" si="43"/>
        <v>0</v>
      </c>
      <c r="V236">
        <f t="shared" si="43"/>
        <v>0</v>
      </c>
      <c r="W236" s="28" t="str">
        <f t="shared" si="37"/>
        <v>-</v>
      </c>
      <c r="X236" t="str">
        <f t="shared" si="44"/>
        <v>-</v>
      </c>
    </row>
    <row r="237" spans="1:24" ht="19.5" thickTop="1" thickBot="1" x14ac:dyDescent="0.3">
      <c r="A237" t="s">
        <v>120</v>
      </c>
      <c r="B237" t="s">
        <v>288</v>
      </c>
      <c r="H237" t="s">
        <v>950</v>
      </c>
      <c r="O237" s="49" t="str">
        <f t="shared" si="38"/>
        <v>OK</v>
      </c>
      <c r="P237" s="49" t="str">
        <f t="shared" si="39"/>
        <v>OK</v>
      </c>
      <c r="Q237">
        <f t="shared" si="40"/>
        <v>0</v>
      </c>
      <c r="R237">
        <f t="shared" si="41"/>
        <v>0</v>
      </c>
      <c r="S237">
        <f t="shared" si="42"/>
        <v>0</v>
      </c>
      <c r="T237">
        <f t="shared" si="36"/>
        <v>42</v>
      </c>
      <c r="U237">
        <f t="shared" si="43"/>
        <v>0</v>
      </c>
      <c r="V237">
        <f t="shared" si="43"/>
        <v>0</v>
      </c>
      <c r="W237" s="28" t="str">
        <f t="shared" si="37"/>
        <v>-</v>
      </c>
      <c r="X237" t="str">
        <f t="shared" si="44"/>
        <v>-</v>
      </c>
    </row>
    <row r="238" spans="1:24" ht="19.5" thickTop="1" thickBot="1" x14ac:dyDescent="0.3">
      <c r="A238" t="s">
        <v>121</v>
      </c>
      <c r="B238" t="s">
        <v>288</v>
      </c>
      <c r="H238" t="s">
        <v>951</v>
      </c>
      <c r="O238" s="49" t="str">
        <f t="shared" si="38"/>
        <v>OK</v>
      </c>
      <c r="P238" s="49" t="str">
        <f t="shared" si="39"/>
        <v>OK</v>
      </c>
      <c r="Q238">
        <f t="shared" si="40"/>
        <v>0</v>
      </c>
      <c r="R238">
        <f t="shared" si="41"/>
        <v>0</v>
      </c>
      <c r="S238">
        <f t="shared" si="42"/>
        <v>0</v>
      </c>
      <c r="T238">
        <f t="shared" si="36"/>
        <v>18</v>
      </c>
      <c r="U238">
        <f t="shared" si="43"/>
        <v>0</v>
      </c>
      <c r="V238">
        <f t="shared" si="43"/>
        <v>0</v>
      </c>
      <c r="W238" s="28" t="str">
        <f t="shared" si="37"/>
        <v>-</v>
      </c>
      <c r="X238" t="str">
        <f t="shared" si="44"/>
        <v>-</v>
      </c>
    </row>
    <row r="239" spans="1:24" ht="19.5" thickTop="1" thickBot="1" x14ac:dyDescent="0.3">
      <c r="A239" t="s">
        <v>122</v>
      </c>
      <c r="B239" t="s">
        <v>288</v>
      </c>
      <c r="H239" t="s">
        <v>951</v>
      </c>
      <c r="O239" s="49" t="str">
        <f t="shared" si="38"/>
        <v>OK</v>
      </c>
      <c r="P239" s="49" t="str">
        <f t="shared" si="39"/>
        <v>OK</v>
      </c>
      <c r="Q239">
        <f t="shared" si="40"/>
        <v>0</v>
      </c>
      <c r="R239">
        <f t="shared" si="41"/>
        <v>0</v>
      </c>
      <c r="S239">
        <f t="shared" si="42"/>
        <v>0</v>
      </c>
      <c r="T239">
        <f t="shared" si="36"/>
        <v>18</v>
      </c>
      <c r="U239">
        <f t="shared" si="43"/>
        <v>0</v>
      </c>
      <c r="V239">
        <f t="shared" si="43"/>
        <v>0</v>
      </c>
      <c r="W239" s="28" t="str">
        <f t="shared" si="37"/>
        <v>-</v>
      </c>
      <c r="X239" t="str">
        <f t="shared" si="44"/>
        <v>-</v>
      </c>
    </row>
    <row r="240" spans="1:24" ht="19.5" thickTop="1" thickBot="1" x14ac:dyDescent="0.3">
      <c r="A240" t="s">
        <v>123</v>
      </c>
      <c r="B240" t="s">
        <v>288</v>
      </c>
      <c r="H240" t="s">
        <v>508</v>
      </c>
      <c r="O240" s="49" t="str">
        <f t="shared" si="38"/>
        <v>OK</v>
      </c>
      <c r="P240" s="49" t="str">
        <f t="shared" si="39"/>
        <v>OK</v>
      </c>
      <c r="Q240">
        <f t="shared" si="40"/>
        <v>0</v>
      </c>
      <c r="R240">
        <f t="shared" si="41"/>
        <v>0</v>
      </c>
      <c r="S240">
        <f t="shared" si="42"/>
        <v>0</v>
      </c>
      <c r="T240">
        <f t="shared" si="36"/>
        <v>9</v>
      </c>
      <c r="U240">
        <f t="shared" si="43"/>
        <v>0</v>
      </c>
      <c r="V240">
        <f t="shared" si="43"/>
        <v>0</v>
      </c>
      <c r="W240" s="28" t="str">
        <f t="shared" si="37"/>
        <v>-</v>
      </c>
      <c r="X240" t="str">
        <f t="shared" si="44"/>
        <v>-</v>
      </c>
    </row>
    <row r="241" spans="1:24" ht="19.5" thickTop="1" thickBot="1" x14ac:dyDescent="0.3">
      <c r="A241" t="s">
        <v>124</v>
      </c>
      <c r="B241" t="s">
        <v>288</v>
      </c>
      <c r="D241" t="s">
        <v>607</v>
      </c>
      <c r="H241" t="s">
        <v>952</v>
      </c>
      <c r="I241" t="s">
        <v>606</v>
      </c>
      <c r="O241" s="49" t="str">
        <f t="shared" si="38"/>
        <v>OK</v>
      </c>
      <c r="P241" s="49" t="str">
        <f t="shared" si="39"/>
        <v>OK</v>
      </c>
      <c r="Q241">
        <f t="shared" si="40"/>
        <v>0</v>
      </c>
      <c r="R241">
        <f t="shared" si="41"/>
        <v>0</v>
      </c>
      <c r="S241">
        <f t="shared" si="42"/>
        <v>145</v>
      </c>
      <c r="T241">
        <f t="shared" si="36"/>
        <v>67</v>
      </c>
      <c r="U241">
        <f t="shared" si="43"/>
        <v>0</v>
      </c>
      <c r="V241">
        <f t="shared" si="43"/>
        <v>0</v>
      </c>
      <c r="W241" s="28" t="str">
        <f t="shared" si="37"/>
        <v>-</v>
      </c>
      <c r="X241" t="str">
        <f t="shared" si="44"/>
        <v>-</v>
      </c>
    </row>
    <row r="242" spans="1:24" ht="19.5" thickTop="1" thickBot="1" x14ac:dyDescent="0.3">
      <c r="A242" t="s">
        <v>1358</v>
      </c>
      <c r="B242" t="s">
        <v>288</v>
      </c>
      <c r="D242" t="s">
        <v>1367</v>
      </c>
      <c r="H242" t="s">
        <v>753</v>
      </c>
      <c r="O242" s="49" t="str">
        <f t="shared" si="38"/>
        <v>OK</v>
      </c>
      <c r="P242" s="49" t="str">
        <f t="shared" si="39"/>
        <v>OK</v>
      </c>
      <c r="Q242">
        <f t="shared" si="40"/>
        <v>0</v>
      </c>
      <c r="R242">
        <f t="shared" si="41"/>
        <v>0</v>
      </c>
      <c r="S242">
        <f t="shared" si="42"/>
        <v>0</v>
      </c>
      <c r="T242">
        <f t="shared" si="36"/>
        <v>12</v>
      </c>
      <c r="U242">
        <f t="shared" si="43"/>
        <v>0</v>
      </c>
      <c r="V242">
        <f t="shared" si="43"/>
        <v>0</v>
      </c>
      <c r="W242" s="28" t="str">
        <f t="shared" si="37"/>
        <v>-</v>
      </c>
      <c r="X242" t="str">
        <f t="shared" si="44"/>
        <v>-</v>
      </c>
    </row>
    <row r="243" spans="1:24" ht="19.5" thickTop="1" thickBot="1" x14ac:dyDescent="0.3">
      <c r="A243" t="s">
        <v>125</v>
      </c>
      <c r="B243" t="s">
        <v>293</v>
      </c>
      <c r="H243" t="s">
        <v>912</v>
      </c>
      <c r="O243" s="49" t="str">
        <f t="shared" si="38"/>
        <v>OK</v>
      </c>
      <c r="P243" s="49" t="str">
        <f t="shared" si="39"/>
        <v>OK</v>
      </c>
      <c r="Q243">
        <f t="shared" si="40"/>
        <v>0</v>
      </c>
      <c r="R243">
        <f t="shared" si="41"/>
        <v>0</v>
      </c>
      <c r="S243">
        <f t="shared" si="42"/>
        <v>0</v>
      </c>
      <c r="T243">
        <f t="shared" si="36"/>
        <v>13</v>
      </c>
      <c r="U243">
        <f t="shared" si="43"/>
        <v>0</v>
      </c>
      <c r="V243">
        <f t="shared" si="43"/>
        <v>0</v>
      </c>
      <c r="W243" s="28" t="str">
        <f t="shared" si="37"/>
        <v>-</v>
      </c>
      <c r="X243" t="str">
        <f t="shared" si="44"/>
        <v>-</v>
      </c>
    </row>
    <row r="244" spans="1:24" ht="19.5" thickTop="1" thickBot="1" x14ac:dyDescent="0.3">
      <c r="A244" s="3" t="s">
        <v>488</v>
      </c>
      <c r="B244" t="s">
        <v>296</v>
      </c>
      <c r="D244" t="s">
        <v>489</v>
      </c>
      <c r="F244" t="s">
        <v>490</v>
      </c>
      <c r="H244" t="s">
        <v>883</v>
      </c>
      <c r="O244" s="49" t="str">
        <f t="shared" si="38"/>
        <v>OK</v>
      </c>
      <c r="P244" s="49" t="str">
        <f t="shared" si="39"/>
        <v>OK</v>
      </c>
      <c r="Q244">
        <f t="shared" si="40"/>
        <v>0</v>
      </c>
      <c r="R244">
        <f t="shared" si="41"/>
        <v>0</v>
      </c>
      <c r="S244">
        <f t="shared" si="42"/>
        <v>0</v>
      </c>
      <c r="T244">
        <f t="shared" si="36"/>
        <v>1</v>
      </c>
      <c r="U244">
        <f t="shared" si="43"/>
        <v>0</v>
      </c>
      <c r="V244">
        <f t="shared" si="43"/>
        <v>0</v>
      </c>
      <c r="W244" s="28" t="str">
        <f t="shared" si="37"/>
        <v>-</v>
      </c>
      <c r="X244" t="str">
        <f t="shared" si="44"/>
        <v>-</v>
      </c>
    </row>
    <row r="245" spans="1:24" ht="19.5" thickTop="1" thickBot="1" x14ac:dyDescent="0.3">
      <c r="A245" s="3" t="s">
        <v>493</v>
      </c>
      <c r="B245" t="s">
        <v>296</v>
      </c>
      <c r="D245" t="s">
        <v>494</v>
      </c>
      <c r="F245" t="s">
        <v>495</v>
      </c>
      <c r="H245" t="s">
        <v>883</v>
      </c>
      <c r="I245" t="s">
        <v>583</v>
      </c>
      <c r="O245" s="49" t="str">
        <f t="shared" si="38"/>
        <v>OK</v>
      </c>
      <c r="P245" s="49" t="str">
        <f t="shared" si="39"/>
        <v>OK</v>
      </c>
      <c r="Q245">
        <f t="shared" si="40"/>
        <v>0</v>
      </c>
      <c r="R245">
        <f t="shared" si="41"/>
        <v>0</v>
      </c>
      <c r="S245">
        <f t="shared" si="42"/>
        <v>161</v>
      </c>
      <c r="T245">
        <f t="shared" si="36"/>
        <v>1</v>
      </c>
      <c r="U245">
        <f t="shared" si="43"/>
        <v>0</v>
      </c>
      <c r="V245">
        <f t="shared" si="43"/>
        <v>0</v>
      </c>
      <c r="W245" s="28" t="str">
        <f t="shared" si="37"/>
        <v>-</v>
      </c>
      <c r="X245" t="str">
        <f t="shared" si="44"/>
        <v>-</v>
      </c>
    </row>
    <row r="246" spans="1:24" ht="19.5" thickTop="1" thickBot="1" x14ac:dyDescent="0.3">
      <c r="A246" t="s">
        <v>126</v>
      </c>
      <c r="B246" t="s">
        <v>293</v>
      </c>
      <c r="H246" t="s">
        <v>398</v>
      </c>
      <c r="O246" s="49" t="str">
        <f t="shared" si="38"/>
        <v>OK</v>
      </c>
      <c r="P246" s="49" t="str">
        <f t="shared" si="39"/>
        <v>OK</v>
      </c>
      <c r="Q246">
        <f t="shared" si="40"/>
        <v>0</v>
      </c>
      <c r="R246">
        <f t="shared" si="41"/>
        <v>0</v>
      </c>
      <c r="S246">
        <f t="shared" si="42"/>
        <v>0</v>
      </c>
      <c r="T246">
        <f t="shared" si="36"/>
        <v>4</v>
      </c>
      <c r="U246">
        <f t="shared" si="43"/>
        <v>0</v>
      </c>
      <c r="V246">
        <f t="shared" si="43"/>
        <v>0</v>
      </c>
      <c r="W246" s="28" t="str">
        <f t="shared" si="37"/>
        <v>-</v>
      </c>
      <c r="X246" t="str">
        <f t="shared" si="44"/>
        <v>-</v>
      </c>
    </row>
    <row r="247" spans="1:24" ht="19.5" thickTop="1" thickBot="1" x14ac:dyDescent="0.3">
      <c r="A247" t="s">
        <v>1385</v>
      </c>
      <c r="B247" t="s">
        <v>289</v>
      </c>
      <c r="C247" t="s">
        <v>524</v>
      </c>
      <c r="D247" t="s">
        <v>1386</v>
      </c>
      <c r="H247" t="s">
        <v>398</v>
      </c>
      <c r="J247" t="s">
        <v>1273</v>
      </c>
      <c r="K247" s="36" t="s">
        <v>1387</v>
      </c>
      <c r="L247" s="30"/>
      <c r="O247" s="49" t="str">
        <f t="shared" si="38"/>
        <v>OK</v>
      </c>
      <c r="P247" s="49" t="str">
        <f t="shared" si="39"/>
        <v>OK</v>
      </c>
      <c r="Q247">
        <f t="shared" si="40"/>
        <v>0</v>
      </c>
      <c r="R247">
        <f t="shared" si="41"/>
        <v>23</v>
      </c>
      <c r="S247">
        <f t="shared" si="42"/>
        <v>0</v>
      </c>
      <c r="T247">
        <f t="shared" si="36"/>
        <v>4</v>
      </c>
      <c r="U247">
        <f t="shared" si="43"/>
        <v>70</v>
      </c>
      <c r="V247">
        <f t="shared" si="43"/>
        <v>0</v>
      </c>
      <c r="W247" s="28" t="str">
        <f t="shared" si="37"/>
        <v>-</v>
      </c>
      <c r="X247" t="str">
        <f t="shared" si="44"/>
        <v>-</v>
      </c>
    </row>
    <row r="248" spans="1:24" ht="19.5" thickTop="1" thickBot="1" x14ac:dyDescent="0.3">
      <c r="A248" t="s">
        <v>127</v>
      </c>
      <c r="B248" t="s">
        <v>295</v>
      </c>
      <c r="D248" t="s">
        <v>476</v>
      </c>
      <c r="H248" t="s">
        <v>906</v>
      </c>
      <c r="O248" s="49" t="str">
        <f t="shared" si="38"/>
        <v>OK</v>
      </c>
      <c r="P248" s="49" t="str">
        <f t="shared" si="39"/>
        <v>OK</v>
      </c>
      <c r="Q248">
        <f t="shared" si="40"/>
        <v>0</v>
      </c>
      <c r="R248">
        <f t="shared" si="41"/>
        <v>0</v>
      </c>
      <c r="S248">
        <f t="shared" si="42"/>
        <v>0</v>
      </c>
      <c r="T248">
        <f t="shared" si="36"/>
        <v>88</v>
      </c>
      <c r="U248">
        <f t="shared" si="43"/>
        <v>0</v>
      </c>
      <c r="V248">
        <f t="shared" si="43"/>
        <v>0</v>
      </c>
      <c r="W248" s="28" t="str">
        <f t="shared" si="37"/>
        <v>-</v>
      </c>
      <c r="X248" t="str">
        <f t="shared" si="44"/>
        <v>-</v>
      </c>
    </row>
    <row r="249" spans="1:24" ht="19.5" thickTop="1" thickBot="1" x14ac:dyDescent="0.3">
      <c r="A249" t="s">
        <v>128</v>
      </c>
      <c r="B249" t="s">
        <v>296</v>
      </c>
      <c r="D249" t="s">
        <v>473</v>
      </c>
      <c r="F249" t="s">
        <v>474</v>
      </c>
      <c r="H249" t="s">
        <v>398</v>
      </c>
      <c r="O249" s="49" t="str">
        <f t="shared" si="38"/>
        <v>OK</v>
      </c>
      <c r="P249" s="49" t="str">
        <f t="shared" si="39"/>
        <v>OK</v>
      </c>
      <c r="Q249">
        <f t="shared" si="40"/>
        <v>0</v>
      </c>
      <c r="R249">
        <f t="shared" si="41"/>
        <v>0</v>
      </c>
      <c r="S249">
        <f t="shared" si="42"/>
        <v>0</v>
      </c>
      <c r="T249">
        <f t="shared" si="36"/>
        <v>4</v>
      </c>
      <c r="U249">
        <f t="shared" si="43"/>
        <v>0</v>
      </c>
      <c r="V249">
        <f t="shared" si="43"/>
        <v>0</v>
      </c>
      <c r="W249" s="28" t="str">
        <f t="shared" si="37"/>
        <v>-</v>
      </c>
      <c r="X249" t="str">
        <f t="shared" si="44"/>
        <v>-</v>
      </c>
    </row>
    <row r="250" spans="1:24" ht="19.5" thickTop="1" thickBot="1" x14ac:dyDescent="0.3">
      <c r="A250" t="s">
        <v>129</v>
      </c>
      <c r="B250" t="s">
        <v>289</v>
      </c>
      <c r="H250" t="s">
        <v>1432</v>
      </c>
      <c r="O250" s="49" t="str">
        <f t="shared" si="38"/>
        <v>OK</v>
      </c>
      <c r="P250" s="49" t="str">
        <f t="shared" si="39"/>
        <v>OK</v>
      </c>
      <c r="Q250">
        <f t="shared" si="40"/>
        <v>0</v>
      </c>
      <c r="R250">
        <f t="shared" si="41"/>
        <v>0</v>
      </c>
      <c r="S250">
        <f t="shared" si="42"/>
        <v>0</v>
      </c>
      <c r="T250">
        <f t="shared" si="36"/>
        <v>59</v>
      </c>
      <c r="U250">
        <f t="shared" si="43"/>
        <v>0</v>
      </c>
      <c r="V250">
        <f t="shared" si="43"/>
        <v>0</v>
      </c>
      <c r="W250" s="28" t="str">
        <f t="shared" si="37"/>
        <v>-</v>
      </c>
      <c r="X250" t="str">
        <f t="shared" si="44"/>
        <v>-</v>
      </c>
    </row>
    <row r="251" spans="1:24" ht="19.5" thickTop="1" thickBot="1" x14ac:dyDescent="0.3">
      <c r="A251" t="s">
        <v>130</v>
      </c>
      <c r="B251" t="s">
        <v>289</v>
      </c>
      <c r="H251" t="s">
        <v>1433</v>
      </c>
      <c r="O251" s="49" t="str">
        <f t="shared" si="38"/>
        <v>OK</v>
      </c>
      <c r="P251" s="49" t="str">
        <f t="shared" si="39"/>
        <v>OK</v>
      </c>
      <c r="Q251">
        <f t="shared" si="40"/>
        <v>0</v>
      </c>
      <c r="R251">
        <f t="shared" si="41"/>
        <v>0</v>
      </c>
      <c r="S251">
        <f t="shared" si="42"/>
        <v>0</v>
      </c>
      <c r="T251">
        <f t="shared" si="36"/>
        <v>76</v>
      </c>
      <c r="U251">
        <f t="shared" si="43"/>
        <v>0</v>
      </c>
      <c r="V251">
        <f t="shared" si="43"/>
        <v>0</v>
      </c>
      <c r="W251" s="28" t="str">
        <f t="shared" si="37"/>
        <v>-</v>
      </c>
      <c r="X251" t="str">
        <f t="shared" si="44"/>
        <v>-</v>
      </c>
    </row>
    <row r="252" spans="1:24" ht="19.5" thickTop="1" thickBot="1" x14ac:dyDescent="0.3">
      <c r="A252" t="s">
        <v>428</v>
      </c>
      <c r="B252" t="s">
        <v>295</v>
      </c>
      <c r="H252" t="s">
        <v>883</v>
      </c>
      <c r="O252" s="49" t="str">
        <f t="shared" si="38"/>
        <v>OK</v>
      </c>
      <c r="P252" s="49" t="str">
        <f t="shared" si="39"/>
        <v>OK</v>
      </c>
      <c r="Q252">
        <f t="shared" si="40"/>
        <v>0</v>
      </c>
      <c r="R252">
        <f t="shared" si="41"/>
        <v>0</v>
      </c>
      <c r="S252">
        <f t="shared" si="42"/>
        <v>0</v>
      </c>
      <c r="T252">
        <f t="shared" si="36"/>
        <v>1</v>
      </c>
      <c r="U252">
        <f t="shared" ref="U252:V283" si="45">LEN(K252)</f>
        <v>0</v>
      </c>
      <c r="V252">
        <f t="shared" si="45"/>
        <v>0</v>
      </c>
      <c r="W252" s="28" t="str">
        <f t="shared" si="37"/>
        <v>-</v>
      </c>
      <c r="X252" t="str">
        <f t="shared" si="44"/>
        <v>-</v>
      </c>
    </row>
    <row r="253" spans="1:24" ht="19.5" thickTop="1" thickBot="1" x14ac:dyDescent="0.3">
      <c r="A253" t="s">
        <v>314</v>
      </c>
      <c r="B253" t="s">
        <v>295</v>
      </c>
      <c r="H253" t="s">
        <v>1042</v>
      </c>
      <c r="I253" t="s">
        <v>594</v>
      </c>
      <c r="O253" s="49" t="str">
        <f t="shared" si="38"/>
        <v>OK</v>
      </c>
      <c r="P253" s="49" t="str">
        <f t="shared" si="39"/>
        <v>OK</v>
      </c>
      <c r="Q253">
        <f t="shared" si="40"/>
        <v>0</v>
      </c>
      <c r="R253">
        <f t="shared" si="41"/>
        <v>0</v>
      </c>
      <c r="S253">
        <f t="shared" si="42"/>
        <v>135</v>
      </c>
      <c r="T253">
        <f t="shared" si="36"/>
        <v>226</v>
      </c>
      <c r="U253">
        <f t="shared" si="45"/>
        <v>0</v>
      </c>
      <c r="V253">
        <f t="shared" si="45"/>
        <v>0</v>
      </c>
      <c r="W253" s="28" t="str">
        <f t="shared" si="37"/>
        <v>-</v>
      </c>
      <c r="X253" t="str">
        <f t="shared" si="44"/>
        <v>-</v>
      </c>
    </row>
    <row r="254" spans="1:24" ht="19.5" thickTop="1" thickBot="1" x14ac:dyDescent="0.3">
      <c r="A254" t="s">
        <v>380</v>
      </c>
      <c r="B254" t="s">
        <v>289</v>
      </c>
      <c r="H254" t="s">
        <v>954</v>
      </c>
      <c r="O254" s="49" t="str">
        <f t="shared" si="38"/>
        <v>OK</v>
      </c>
      <c r="P254" s="49" t="str">
        <f t="shared" si="39"/>
        <v>OK</v>
      </c>
      <c r="Q254">
        <f t="shared" si="40"/>
        <v>0</v>
      </c>
      <c r="R254">
        <f t="shared" si="41"/>
        <v>0</v>
      </c>
      <c r="S254">
        <f t="shared" si="42"/>
        <v>0</v>
      </c>
      <c r="T254">
        <f t="shared" si="36"/>
        <v>36</v>
      </c>
      <c r="U254">
        <f t="shared" si="45"/>
        <v>0</v>
      </c>
      <c r="V254">
        <f t="shared" si="45"/>
        <v>0</v>
      </c>
      <c r="W254" s="28" t="str">
        <f t="shared" si="37"/>
        <v>-</v>
      </c>
      <c r="X254" t="str">
        <f t="shared" si="44"/>
        <v>-</v>
      </c>
    </row>
    <row r="255" spans="1:24" ht="19.5" thickTop="1" thickBot="1" x14ac:dyDescent="0.3">
      <c r="A255" t="s">
        <v>131</v>
      </c>
      <c r="B255" t="s">
        <v>288</v>
      </c>
      <c r="H255" t="s">
        <v>368</v>
      </c>
      <c r="O255" s="49" t="str">
        <f t="shared" si="38"/>
        <v>OK</v>
      </c>
      <c r="P255" s="49" t="str">
        <f t="shared" si="39"/>
        <v>OK</v>
      </c>
      <c r="Q255">
        <f t="shared" si="40"/>
        <v>0</v>
      </c>
      <c r="R255">
        <f t="shared" si="41"/>
        <v>0</v>
      </c>
      <c r="S255">
        <f t="shared" si="42"/>
        <v>0</v>
      </c>
      <c r="T255">
        <f t="shared" si="36"/>
        <v>4</v>
      </c>
      <c r="U255">
        <f t="shared" si="45"/>
        <v>0</v>
      </c>
      <c r="V255">
        <f t="shared" si="45"/>
        <v>0</v>
      </c>
      <c r="W255" s="28" t="str">
        <f t="shared" si="37"/>
        <v>-</v>
      </c>
      <c r="X255" t="str">
        <f t="shared" si="44"/>
        <v>-</v>
      </c>
    </row>
    <row r="256" spans="1:24" ht="19.5" thickTop="1" thickBot="1" x14ac:dyDescent="0.3">
      <c r="A256" t="s">
        <v>1115</v>
      </c>
      <c r="B256" t="s">
        <v>288</v>
      </c>
      <c r="D256" t="s">
        <v>1482</v>
      </c>
      <c r="E256" t="s">
        <v>756</v>
      </c>
      <c r="H256" t="s">
        <v>673</v>
      </c>
      <c r="O256" s="49" t="str">
        <f t="shared" si="38"/>
        <v>OK</v>
      </c>
      <c r="P256" s="49" t="str">
        <f t="shared" si="39"/>
        <v>OK</v>
      </c>
      <c r="Q256">
        <f t="shared" si="40"/>
        <v>0</v>
      </c>
      <c r="R256">
        <f t="shared" si="41"/>
        <v>0</v>
      </c>
      <c r="S256">
        <f t="shared" si="42"/>
        <v>0</v>
      </c>
      <c r="T256">
        <f t="shared" si="36"/>
        <v>6</v>
      </c>
      <c r="U256">
        <f t="shared" si="45"/>
        <v>0</v>
      </c>
      <c r="V256">
        <f t="shared" si="45"/>
        <v>0</v>
      </c>
      <c r="W256" s="28" t="str">
        <f t="shared" si="37"/>
        <v>-</v>
      </c>
      <c r="X256" t="str">
        <f t="shared" si="44"/>
        <v>-</v>
      </c>
    </row>
    <row r="257" spans="1:24" ht="19.5" thickTop="1" thickBot="1" x14ac:dyDescent="0.3">
      <c r="A257" t="s">
        <v>132</v>
      </c>
      <c r="B257" t="s">
        <v>288</v>
      </c>
      <c r="D257" t="s">
        <v>1483</v>
      </c>
      <c r="H257" t="s">
        <v>636</v>
      </c>
      <c r="I257" t="s">
        <v>635</v>
      </c>
      <c r="O257" s="49" t="str">
        <f t="shared" si="38"/>
        <v>OK</v>
      </c>
      <c r="P257" s="49" t="str">
        <f t="shared" si="39"/>
        <v>OK</v>
      </c>
      <c r="Q257">
        <f t="shared" si="40"/>
        <v>0</v>
      </c>
      <c r="R257">
        <f t="shared" si="41"/>
        <v>0</v>
      </c>
      <c r="S257">
        <f t="shared" si="42"/>
        <v>137</v>
      </c>
      <c r="T257">
        <f t="shared" si="36"/>
        <v>6</v>
      </c>
      <c r="U257">
        <f t="shared" si="45"/>
        <v>0</v>
      </c>
      <c r="V257">
        <f t="shared" si="45"/>
        <v>0</v>
      </c>
      <c r="W257" s="28" t="str">
        <f t="shared" si="37"/>
        <v>-</v>
      </c>
      <c r="X257" t="str">
        <f t="shared" si="44"/>
        <v>-</v>
      </c>
    </row>
    <row r="258" spans="1:24" ht="19.5" thickTop="1" thickBot="1" x14ac:dyDescent="0.3">
      <c r="A258" t="s">
        <v>304</v>
      </c>
      <c r="B258" t="s">
        <v>289</v>
      </c>
      <c r="H258" t="s">
        <v>955</v>
      </c>
      <c r="O258" s="49" t="str">
        <f t="shared" si="38"/>
        <v>OK</v>
      </c>
      <c r="P258" s="49" t="str">
        <f t="shared" si="39"/>
        <v>OK</v>
      </c>
      <c r="Q258">
        <f t="shared" si="40"/>
        <v>0</v>
      </c>
      <c r="R258">
        <f t="shared" si="41"/>
        <v>0</v>
      </c>
      <c r="S258">
        <f t="shared" si="42"/>
        <v>0</v>
      </c>
      <c r="T258">
        <f t="shared" si="36"/>
        <v>36</v>
      </c>
      <c r="U258">
        <f t="shared" si="45"/>
        <v>0</v>
      </c>
      <c r="V258">
        <f t="shared" si="45"/>
        <v>0</v>
      </c>
      <c r="W258" s="28" t="str">
        <f t="shared" si="37"/>
        <v>-</v>
      </c>
      <c r="X258" t="str">
        <f t="shared" si="44"/>
        <v>-</v>
      </c>
    </row>
    <row r="259" spans="1:24" ht="19.5" thickTop="1" thickBot="1" x14ac:dyDescent="0.3">
      <c r="A259" t="s">
        <v>133</v>
      </c>
      <c r="B259" t="s">
        <v>288</v>
      </c>
      <c r="H259" t="s">
        <v>368</v>
      </c>
      <c r="O259" s="49" t="str">
        <f t="shared" si="38"/>
        <v>OK</v>
      </c>
      <c r="P259" s="49" t="str">
        <f t="shared" si="39"/>
        <v>OK</v>
      </c>
      <c r="Q259">
        <f t="shared" si="40"/>
        <v>0</v>
      </c>
      <c r="R259">
        <f t="shared" si="41"/>
        <v>0</v>
      </c>
      <c r="S259">
        <f t="shared" si="42"/>
        <v>0</v>
      </c>
      <c r="T259">
        <f t="shared" ref="T259:T292" si="46">LEN(H259)</f>
        <v>4</v>
      </c>
      <c r="U259">
        <f t="shared" si="45"/>
        <v>0</v>
      </c>
      <c r="V259">
        <f t="shared" si="45"/>
        <v>0</v>
      </c>
      <c r="W259" s="28" t="str">
        <f t="shared" ref="W259:W292" si="47">IF(H259 = "", "ERROR","-")</f>
        <v>-</v>
      </c>
      <c r="X259" t="str">
        <f t="shared" si="44"/>
        <v>-</v>
      </c>
    </row>
    <row r="260" spans="1:24" ht="19.5" thickTop="1" thickBot="1" x14ac:dyDescent="0.3">
      <c r="A260" t="s">
        <v>134</v>
      </c>
      <c r="B260" t="s">
        <v>288</v>
      </c>
      <c r="D260" t="s">
        <v>756</v>
      </c>
      <c r="H260" t="s">
        <v>757</v>
      </c>
      <c r="I260" t="s">
        <v>691</v>
      </c>
      <c r="O260" s="49" t="str">
        <f t="shared" ref="O260:O323" si="48">IF(A260=A259, "ERROR","OK")</f>
        <v>OK</v>
      </c>
      <c r="P260" s="49" t="str">
        <f t="shared" ref="P260:P323" si="49">IF(B260="", "ERROR","OK")</f>
        <v>OK</v>
      </c>
      <c r="Q260">
        <f t="shared" si="40"/>
        <v>0</v>
      </c>
      <c r="R260">
        <f t="shared" si="41"/>
        <v>0</v>
      </c>
      <c r="S260">
        <f t="shared" si="42"/>
        <v>125</v>
      </c>
      <c r="T260">
        <f t="shared" si="46"/>
        <v>24</v>
      </c>
      <c r="U260">
        <f t="shared" si="45"/>
        <v>0</v>
      </c>
      <c r="V260">
        <f t="shared" si="45"/>
        <v>0</v>
      </c>
      <c r="W260" s="28" t="str">
        <f t="shared" si="47"/>
        <v>-</v>
      </c>
      <c r="X260" t="str">
        <f t="shared" si="44"/>
        <v>-</v>
      </c>
    </row>
    <row r="261" spans="1:24" ht="19.5" thickTop="1" thickBot="1" x14ac:dyDescent="0.3">
      <c r="A261" t="s">
        <v>135</v>
      </c>
      <c r="B261" t="s">
        <v>289</v>
      </c>
      <c r="H261" t="s">
        <v>956</v>
      </c>
      <c r="O261" s="49" t="str">
        <f t="shared" si="48"/>
        <v>OK</v>
      </c>
      <c r="P261" s="49" t="str">
        <f t="shared" si="49"/>
        <v>OK</v>
      </c>
      <c r="Q261">
        <f t="shared" si="40"/>
        <v>0</v>
      </c>
      <c r="R261">
        <f t="shared" si="41"/>
        <v>0</v>
      </c>
      <c r="S261">
        <f t="shared" si="42"/>
        <v>0</v>
      </c>
      <c r="T261">
        <f t="shared" si="46"/>
        <v>71</v>
      </c>
      <c r="U261">
        <f t="shared" si="45"/>
        <v>0</v>
      </c>
      <c r="V261">
        <f t="shared" si="45"/>
        <v>0</v>
      </c>
      <c r="W261" s="28" t="str">
        <f t="shared" si="47"/>
        <v>-</v>
      </c>
      <c r="X261" t="str">
        <f t="shared" si="44"/>
        <v>-</v>
      </c>
    </row>
    <row r="262" spans="1:24" ht="19.5" thickTop="1" thickBot="1" x14ac:dyDescent="0.3">
      <c r="A262" t="s">
        <v>136</v>
      </c>
      <c r="B262" t="s">
        <v>288</v>
      </c>
      <c r="H262" t="s">
        <v>957</v>
      </c>
      <c r="O262" s="49" t="str">
        <f t="shared" si="48"/>
        <v>OK</v>
      </c>
      <c r="P262" s="49" t="str">
        <f t="shared" si="49"/>
        <v>OK</v>
      </c>
      <c r="Q262">
        <f t="shared" si="40"/>
        <v>0</v>
      </c>
      <c r="R262">
        <f t="shared" si="41"/>
        <v>0</v>
      </c>
      <c r="S262">
        <f t="shared" si="42"/>
        <v>0</v>
      </c>
      <c r="T262">
        <f t="shared" si="46"/>
        <v>14</v>
      </c>
      <c r="U262">
        <f t="shared" si="45"/>
        <v>0</v>
      </c>
      <c r="V262">
        <f t="shared" si="45"/>
        <v>0</v>
      </c>
      <c r="W262" s="28" t="str">
        <f t="shared" si="47"/>
        <v>-</v>
      </c>
      <c r="X262" t="str">
        <f t="shared" si="44"/>
        <v>-</v>
      </c>
    </row>
    <row r="263" spans="1:24" ht="19.5" thickTop="1" thickBot="1" x14ac:dyDescent="0.3">
      <c r="A263" t="s">
        <v>1370</v>
      </c>
      <c r="B263" t="s">
        <v>288</v>
      </c>
      <c r="D263" t="s">
        <v>136</v>
      </c>
      <c r="F263" t="s">
        <v>1369</v>
      </c>
      <c r="H263" t="s">
        <v>1371</v>
      </c>
      <c r="K263" s="36" t="s">
        <v>1372</v>
      </c>
      <c r="O263" s="49" t="str">
        <f t="shared" si="48"/>
        <v>OK</v>
      </c>
      <c r="P263" s="49" t="str">
        <f t="shared" si="49"/>
        <v>OK</v>
      </c>
      <c r="Q263">
        <f t="shared" si="40"/>
        <v>0</v>
      </c>
      <c r="R263">
        <f t="shared" si="41"/>
        <v>0</v>
      </c>
      <c r="S263">
        <f t="shared" si="42"/>
        <v>0</v>
      </c>
      <c r="T263">
        <f t="shared" si="46"/>
        <v>20</v>
      </c>
      <c r="U263">
        <f t="shared" si="45"/>
        <v>181</v>
      </c>
      <c r="V263">
        <f t="shared" si="45"/>
        <v>0</v>
      </c>
      <c r="W263" s="28" t="str">
        <f t="shared" si="47"/>
        <v>-</v>
      </c>
      <c r="X263" t="str">
        <f t="shared" si="44"/>
        <v>-</v>
      </c>
    </row>
    <row r="264" spans="1:24" ht="19.5" thickTop="1" thickBot="1" x14ac:dyDescent="0.3">
      <c r="A264" t="s">
        <v>137</v>
      </c>
      <c r="B264" t="s">
        <v>296</v>
      </c>
      <c r="H264" t="s">
        <v>368</v>
      </c>
      <c r="O264" s="49" t="str">
        <f t="shared" si="48"/>
        <v>OK</v>
      </c>
      <c r="P264" s="49" t="str">
        <f t="shared" si="49"/>
        <v>OK</v>
      </c>
      <c r="Q264">
        <f t="shared" si="40"/>
        <v>0</v>
      </c>
      <c r="R264">
        <f t="shared" si="41"/>
        <v>0</v>
      </c>
      <c r="S264">
        <f t="shared" si="42"/>
        <v>0</v>
      </c>
      <c r="T264">
        <f t="shared" si="46"/>
        <v>4</v>
      </c>
      <c r="U264">
        <f t="shared" si="45"/>
        <v>0</v>
      </c>
      <c r="V264">
        <f t="shared" si="45"/>
        <v>0</v>
      </c>
      <c r="W264" s="28" t="str">
        <f t="shared" si="47"/>
        <v>-</v>
      </c>
      <c r="X264" t="str">
        <f t="shared" si="44"/>
        <v>-</v>
      </c>
    </row>
    <row r="265" spans="1:24" ht="61.5" thickTop="1" thickBot="1" x14ac:dyDescent="0.3">
      <c r="A265" s="29" t="s">
        <v>1084</v>
      </c>
      <c r="B265" t="s">
        <v>7</v>
      </c>
      <c r="D265" s="25" t="s">
        <v>1085</v>
      </c>
      <c r="H265" t="s">
        <v>673</v>
      </c>
      <c r="O265" s="49" t="str">
        <f t="shared" si="48"/>
        <v>OK</v>
      </c>
      <c r="P265" s="49" t="str">
        <f t="shared" si="49"/>
        <v>OK</v>
      </c>
      <c r="Q265">
        <f t="shared" si="40"/>
        <v>0</v>
      </c>
      <c r="R265">
        <f t="shared" si="41"/>
        <v>0</v>
      </c>
      <c r="S265">
        <f t="shared" si="42"/>
        <v>0</v>
      </c>
      <c r="T265">
        <f t="shared" si="46"/>
        <v>6</v>
      </c>
      <c r="U265">
        <f t="shared" si="45"/>
        <v>0</v>
      </c>
      <c r="V265">
        <f t="shared" si="45"/>
        <v>0</v>
      </c>
      <c r="W265" s="28" t="str">
        <f t="shared" si="47"/>
        <v>-</v>
      </c>
      <c r="X265" t="str">
        <f t="shared" si="44"/>
        <v>-</v>
      </c>
    </row>
    <row r="266" spans="1:24" ht="19.5" thickTop="1" thickBot="1" x14ac:dyDescent="0.3">
      <c r="A266" t="s">
        <v>1117</v>
      </c>
      <c r="B266" t="s">
        <v>288</v>
      </c>
      <c r="D266" t="s">
        <v>1502</v>
      </c>
      <c r="E266" t="s">
        <v>1114</v>
      </c>
      <c r="H266" t="s">
        <v>673</v>
      </c>
      <c r="O266" s="49" t="str">
        <f t="shared" si="48"/>
        <v>OK</v>
      </c>
      <c r="P266" s="49" t="str">
        <f t="shared" si="49"/>
        <v>OK</v>
      </c>
      <c r="Q266">
        <f t="shared" si="40"/>
        <v>0</v>
      </c>
      <c r="R266">
        <f t="shared" si="41"/>
        <v>0</v>
      </c>
      <c r="S266">
        <f t="shared" si="42"/>
        <v>0</v>
      </c>
      <c r="T266">
        <f t="shared" si="46"/>
        <v>6</v>
      </c>
      <c r="U266">
        <f t="shared" si="45"/>
        <v>0</v>
      </c>
      <c r="V266">
        <f t="shared" si="45"/>
        <v>0</v>
      </c>
      <c r="W266" s="28" t="str">
        <f t="shared" si="47"/>
        <v>-</v>
      </c>
      <c r="X266" t="str">
        <f t="shared" si="44"/>
        <v>-</v>
      </c>
    </row>
    <row r="267" spans="1:24" ht="19.5" thickTop="1" thickBot="1" x14ac:dyDescent="0.3">
      <c r="A267" t="s">
        <v>138</v>
      </c>
      <c r="B267" t="s">
        <v>289</v>
      </c>
      <c r="H267" t="s">
        <v>958</v>
      </c>
      <c r="O267" s="49" t="str">
        <f t="shared" si="48"/>
        <v>OK</v>
      </c>
      <c r="P267" s="49" t="str">
        <f t="shared" si="49"/>
        <v>OK</v>
      </c>
      <c r="Q267">
        <f t="shared" si="40"/>
        <v>0</v>
      </c>
      <c r="R267">
        <f t="shared" si="41"/>
        <v>0</v>
      </c>
      <c r="S267">
        <f t="shared" si="42"/>
        <v>0</v>
      </c>
      <c r="T267">
        <f t="shared" si="46"/>
        <v>7</v>
      </c>
      <c r="U267">
        <f t="shared" si="45"/>
        <v>0</v>
      </c>
      <c r="V267">
        <f t="shared" si="45"/>
        <v>0</v>
      </c>
      <c r="W267" s="28" t="str">
        <f t="shared" si="47"/>
        <v>-</v>
      </c>
      <c r="X267" t="str">
        <f t="shared" si="44"/>
        <v>-</v>
      </c>
    </row>
    <row r="268" spans="1:24" ht="19.5" thickTop="1" thickBot="1" x14ac:dyDescent="0.3">
      <c r="A268" t="s">
        <v>139</v>
      </c>
      <c r="B268" t="s">
        <v>288</v>
      </c>
      <c r="H268" t="s">
        <v>508</v>
      </c>
      <c r="O268" s="49" t="str">
        <f t="shared" si="48"/>
        <v>OK</v>
      </c>
      <c r="P268" s="49" t="str">
        <f t="shared" si="49"/>
        <v>OK</v>
      </c>
      <c r="Q268">
        <f t="shared" si="40"/>
        <v>0</v>
      </c>
      <c r="R268">
        <f t="shared" si="41"/>
        <v>0</v>
      </c>
      <c r="S268">
        <f t="shared" si="42"/>
        <v>0</v>
      </c>
      <c r="T268">
        <f t="shared" si="46"/>
        <v>9</v>
      </c>
      <c r="U268">
        <f t="shared" si="45"/>
        <v>0</v>
      </c>
      <c r="V268">
        <f t="shared" si="45"/>
        <v>0</v>
      </c>
      <c r="W268" s="28" t="str">
        <f t="shared" si="47"/>
        <v>-</v>
      </c>
      <c r="X268" t="str">
        <f t="shared" si="44"/>
        <v>-</v>
      </c>
    </row>
    <row r="269" spans="1:24" ht="61.5" thickTop="1" thickBot="1" x14ac:dyDescent="0.3">
      <c r="A269" s="29" t="s">
        <v>1193</v>
      </c>
      <c r="B269" t="s">
        <v>1200</v>
      </c>
      <c r="H269" t="s">
        <v>673</v>
      </c>
      <c r="J269" s="29" t="s">
        <v>1194</v>
      </c>
      <c r="O269" s="49" t="str">
        <f t="shared" si="48"/>
        <v>OK</v>
      </c>
      <c r="P269" s="49" t="str">
        <f t="shared" si="49"/>
        <v>OK</v>
      </c>
      <c r="Q269">
        <f t="shared" si="40"/>
        <v>0</v>
      </c>
      <c r="R269">
        <f t="shared" si="41"/>
        <v>29</v>
      </c>
      <c r="S269">
        <f t="shared" si="42"/>
        <v>0</v>
      </c>
      <c r="T269">
        <f t="shared" si="46"/>
        <v>6</v>
      </c>
      <c r="U269">
        <f t="shared" si="45"/>
        <v>0</v>
      </c>
      <c r="V269">
        <f t="shared" si="45"/>
        <v>0</v>
      </c>
      <c r="W269" s="28" t="str">
        <f t="shared" si="47"/>
        <v>-</v>
      </c>
      <c r="X269" t="str">
        <f t="shared" si="44"/>
        <v>-</v>
      </c>
    </row>
    <row r="270" spans="1:24" ht="19.5" thickTop="1" thickBot="1" x14ac:dyDescent="0.3">
      <c r="A270" t="s">
        <v>140</v>
      </c>
      <c r="B270" t="s">
        <v>288</v>
      </c>
      <c r="H270" t="s">
        <v>883</v>
      </c>
      <c r="O270" s="49" t="str">
        <f t="shared" si="48"/>
        <v>OK</v>
      </c>
      <c r="P270" s="49" t="str">
        <f t="shared" si="49"/>
        <v>OK</v>
      </c>
      <c r="Q270">
        <f t="shared" si="40"/>
        <v>0</v>
      </c>
      <c r="R270">
        <f t="shared" si="41"/>
        <v>0</v>
      </c>
      <c r="S270">
        <f t="shared" si="42"/>
        <v>0</v>
      </c>
      <c r="T270">
        <f t="shared" si="46"/>
        <v>1</v>
      </c>
      <c r="U270">
        <f t="shared" si="45"/>
        <v>0</v>
      </c>
      <c r="V270">
        <f t="shared" si="45"/>
        <v>0</v>
      </c>
      <c r="W270" s="28" t="str">
        <f t="shared" si="47"/>
        <v>-</v>
      </c>
      <c r="X270" t="str">
        <f t="shared" si="44"/>
        <v>-</v>
      </c>
    </row>
    <row r="271" spans="1:24" ht="19.5" thickTop="1" thickBot="1" x14ac:dyDescent="0.3">
      <c r="A271" t="s">
        <v>141</v>
      </c>
      <c r="B271" t="s">
        <v>288</v>
      </c>
      <c r="H271" t="s">
        <v>959</v>
      </c>
      <c r="O271" s="49" t="str">
        <f t="shared" si="48"/>
        <v>OK</v>
      </c>
      <c r="P271" s="49" t="str">
        <f t="shared" si="49"/>
        <v>OK</v>
      </c>
      <c r="Q271">
        <f t="shared" si="40"/>
        <v>0</v>
      </c>
      <c r="R271">
        <f t="shared" si="41"/>
        <v>0</v>
      </c>
      <c r="S271">
        <f t="shared" si="42"/>
        <v>0</v>
      </c>
      <c r="T271">
        <f t="shared" si="46"/>
        <v>48</v>
      </c>
      <c r="U271">
        <f t="shared" si="45"/>
        <v>0</v>
      </c>
      <c r="V271">
        <f t="shared" si="45"/>
        <v>0</v>
      </c>
      <c r="W271" s="28" t="str">
        <f t="shared" si="47"/>
        <v>-</v>
      </c>
      <c r="X271" t="str">
        <f t="shared" si="44"/>
        <v>-</v>
      </c>
    </row>
    <row r="272" spans="1:24" ht="46.5" thickTop="1" thickBot="1" x14ac:dyDescent="0.3">
      <c r="A272" s="29" t="s">
        <v>1195</v>
      </c>
      <c r="B272" t="s">
        <v>1200</v>
      </c>
      <c r="D272" s="29"/>
      <c r="F272" t="s">
        <v>1532</v>
      </c>
      <c r="H272" t="s">
        <v>673</v>
      </c>
      <c r="O272" s="49" t="str">
        <f t="shared" si="48"/>
        <v>OK</v>
      </c>
      <c r="P272" s="49" t="str">
        <f t="shared" si="49"/>
        <v>OK</v>
      </c>
      <c r="Q272">
        <f t="shared" si="40"/>
        <v>0</v>
      </c>
      <c r="R272">
        <f t="shared" si="41"/>
        <v>0</v>
      </c>
      <c r="S272">
        <f t="shared" si="42"/>
        <v>0</v>
      </c>
      <c r="T272">
        <f t="shared" si="46"/>
        <v>6</v>
      </c>
      <c r="U272">
        <f t="shared" si="45"/>
        <v>0</v>
      </c>
      <c r="V272">
        <f t="shared" si="45"/>
        <v>0</v>
      </c>
      <c r="W272" s="28" t="str">
        <f t="shared" si="47"/>
        <v>-</v>
      </c>
      <c r="X272" t="str">
        <f t="shared" si="44"/>
        <v>-</v>
      </c>
    </row>
    <row r="273" spans="1:24" ht="19.5" thickTop="1" thickBot="1" x14ac:dyDescent="0.3">
      <c r="A273" t="s">
        <v>142</v>
      </c>
      <c r="B273" t="s">
        <v>288</v>
      </c>
      <c r="D273" t="s">
        <v>471</v>
      </c>
      <c r="F273" t="s">
        <v>470</v>
      </c>
      <c r="H273" t="s">
        <v>398</v>
      </c>
      <c r="O273" s="49" t="str">
        <f t="shared" si="48"/>
        <v>OK</v>
      </c>
      <c r="P273" s="49" t="str">
        <f t="shared" si="49"/>
        <v>OK</v>
      </c>
      <c r="Q273">
        <f t="shared" si="40"/>
        <v>0</v>
      </c>
      <c r="R273">
        <f t="shared" si="41"/>
        <v>0</v>
      </c>
      <c r="S273">
        <f t="shared" si="42"/>
        <v>0</v>
      </c>
      <c r="T273">
        <f t="shared" si="46"/>
        <v>4</v>
      </c>
      <c r="U273">
        <f t="shared" si="45"/>
        <v>0</v>
      </c>
      <c r="V273">
        <f t="shared" si="45"/>
        <v>0</v>
      </c>
      <c r="W273" s="28" t="str">
        <f t="shared" si="47"/>
        <v>-</v>
      </c>
      <c r="X273" t="str">
        <f t="shared" si="44"/>
        <v>-</v>
      </c>
    </row>
    <row r="274" spans="1:24" ht="19.5" thickTop="1" thickBot="1" x14ac:dyDescent="0.3">
      <c r="A274" t="s">
        <v>303</v>
      </c>
      <c r="B274" t="s">
        <v>289</v>
      </c>
      <c r="H274" t="s">
        <v>960</v>
      </c>
      <c r="O274" s="49" t="str">
        <f t="shared" si="48"/>
        <v>OK</v>
      </c>
      <c r="P274" s="49" t="str">
        <f t="shared" si="49"/>
        <v>OK</v>
      </c>
      <c r="Q274">
        <f t="shared" si="40"/>
        <v>0</v>
      </c>
      <c r="R274">
        <f t="shared" si="41"/>
        <v>0</v>
      </c>
      <c r="S274">
        <f t="shared" si="42"/>
        <v>0</v>
      </c>
      <c r="T274">
        <f t="shared" si="46"/>
        <v>146</v>
      </c>
      <c r="U274">
        <f t="shared" si="45"/>
        <v>0</v>
      </c>
      <c r="V274">
        <f t="shared" si="45"/>
        <v>0</v>
      </c>
      <c r="W274" s="28" t="str">
        <f t="shared" si="47"/>
        <v>-</v>
      </c>
      <c r="X274" t="str">
        <f t="shared" si="44"/>
        <v>-</v>
      </c>
    </row>
    <row r="275" spans="1:24" ht="19.5" thickTop="1" thickBot="1" x14ac:dyDescent="0.3">
      <c r="A275" t="s">
        <v>143</v>
      </c>
      <c r="B275" t="s">
        <v>289</v>
      </c>
      <c r="H275" t="s">
        <v>705</v>
      </c>
      <c r="O275" s="49" t="str">
        <f t="shared" si="48"/>
        <v>OK</v>
      </c>
      <c r="P275" s="49" t="str">
        <f t="shared" si="49"/>
        <v>OK</v>
      </c>
      <c r="Q275">
        <f t="shared" si="40"/>
        <v>0</v>
      </c>
      <c r="R275">
        <f t="shared" si="41"/>
        <v>0</v>
      </c>
      <c r="S275">
        <f t="shared" si="42"/>
        <v>0</v>
      </c>
      <c r="T275">
        <f t="shared" si="46"/>
        <v>7</v>
      </c>
      <c r="U275">
        <f t="shared" si="45"/>
        <v>0</v>
      </c>
      <c r="V275">
        <f t="shared" si="45"/>
        <v>0</v>
      </c>
      <c r="W275" s="28" t="str">
        <f t="shared" si="47"/>
        <v>-</v>
      </c>
      <c r="X275" t="str">
        <f t="shared" si="44"/>
        <v>-</v>
      </c>
    </row>
    <row r="276" spans="1:24" ht="19.5" thickTop="1" thickBot="1" x14ac:dyDescent="0.3">
      <c r="A276" t="s">
        <v>144</v>
      </c>
      <c r="B276" t="s">
        <v>289</v>
      </c>
      <c r="H276" t="s">
        <v>883</v>
      </c>
      <c r="O276" s="49" t="str">
        <f t="shared" si="48"/>
        <v>OK</v>
      </c>
      <c r="P276" s="49" t="str">
        <f t="shared" si="49"/>
        <v>OK</v>
      </c>
      <c r="Q276">
        <f t="shared" si="40"/>
        <v>0</v>
      </c>
      <c r="R276">
        <f t="shared" si="41"/>
        <v>0</v>
      </c>
      <c r="S276">
        <f t="shared" si="42"/>
        <v>0</v>
      </c>
      <c r="T276">
        <f t="shared" si="46"/>
        <v>1</v>
      </c>
      <c r="U276">
        <f t="shared" si="45"/>
        <v>0</v>
      </c>
      <c r="V276">
        <f t="shared" si="45"/>
        <v>0</v>
      </c>
      <c r="W276" s="28" t="str">
        <f t="shared" si="47"/>
        <v>-</v>
      </c>
      <c r="X276" t="str">
        <f t="shared" si="44"/>
        <v>-</v>
      </c>
    </row>
    <row r="277" spans="1:24" ht="19.5" thickTop="1" thickBot="1" x14ac:dyDescent="0.3">
      <c r="A277" t="s">
        <v>145</v>
      </c>
      <c r="B277" t="s">
        <v>289</v>
      </c>
      <c r="H277" t="s">
        <v>604</v>
      </c>
      <c r="O277" s="49" t="str">
        <f t="shared" si="48"/>
        <v>OK</v>
      </c>
      <c r="P277" s="49" t="str">
        <f t="shared" si="49"/>
        <v>OK</v>
      </c>
      <c r="Q277">
        <f t="shared" si="40"/>
        <v>0</v>
      </c>
      <c r="R277">
        <f t="shared" si="41"/>
        <v>0</v>
      </c>
      <c r="S277">
        <f t="shared" si="42"/>
        <v>0</v>
      </c>
      <c r="T277">
        <f t="shared" si="46"/>
        <v>6</v>
      </c>
      <c r="U277">
        <f t="shared" si="45"/>
        <v>0</v>
      </c>
      <c r="V277">
        <f t="shared" si="45"/>
        <v>0</v>
      </c>
      <c r="W277" s="28" t="str">
        <f t="shared" si="47"/>
        <v>-</v>
      </c>
      <c r="X277" t="str">
        <f t="shared" si="44"/>
        <v>-</v>
      </c>
    </row>
    <row r="278" spans="1:24" ht="19.5" thickTop="1" thickBot="1" x14ac:dyDescent="0.3">
      <c r="A278" t="s">
        <v>146</v>
      </c>
      <c r="B278" t="s">
        <v>288</v>
      </c>
      <c r="D278" t="s">
        <v>1485</v>
      </c>
      <c r="E278" t="s">
        <v>1486</v>
      </c>
      <c r="F278" s="7" t="s">
        <v>1484</v>
      </c>
      <c r="G278" s="7"/>
      <c r="H278" t="s">
        <v>962</v>
      </c>
      <c r="O278" s="49" t="str">
        <f t="shared" si="48"/>
        <v>OK</v>
      </c>
      <c r="P278" s="49" t="str">
        <f t="shared" si="49"/>
        <v>OK</v>
      </c>
      <c r="Q278">
        <f t="shared" si="40"/>
        <v>0</v>
      </c>
      <c r="R278">
        <f t="shared" si="41"/>
        <v>0</v>
      </c>
      <c r="S278">
        <f t="shared" si="42"/>
        <v>0</v>
      </c>
      <c r="T278">
        <f t="shared" si="46"/>
        <v>93</v>
      </c>
      <c r="U278">
        <f t="shared" si="45"/>
        <v>0</v>
      </c>
      <c r="V278">
        <f t="shared" si="45"/>
        <v>0</v>
      </c>
      <c r="W278" s="28" t="str">
        <f t="shared" si="47"/>
        <v>-</v>
      </c>
      <c r="X278" t="str">
        <f t="shared" si="44"/>
        <v>-</v>
      </c>
    </row>
    <row r="279" spans="1:24" ht="19.5" thickTop="1" thickBot="1" x14ac:dyDescent="0.3">
      <c r="A279" t="s">
        <v>147</v>
      </c>
      <c r="B279" t="s">
        <v>288</v>
      </c>
      <c r="H279" t="s">
        <v>963</v>
      </c>
      <c r="O279" s="49" t="str">
        <f t="shared" si="48"/>
        <v>OK</v>
      </c>
      <c r="P279" s="49" t="str">
        <f t="shared" si="49"/>
        <v>OK</v>
      </c>
      <c r="Q279">
        <f t="shared" si="40"/>
        <v>0</v>
      </c>
      <c r="R279">
        <f t="shared" si="41"/>
        <v>0</v>
      </c>
      <c r="S279">
        <f t="shared" si="42"/>
        <v>0</v>
      </c>
      <c r="T279">
        <f t="shared" si="46"/>
        <v>93</v>
      </c>
      <c r="U279">
        <f t="shared" si="45"/>
        <v>0</v>
      </c>
      <c r="V279">
        <f t="shared" si="45"/>
        <v>0</v>
      </c>
      <c r="W279" s="28" t="str">
        <f t="shared" si="47"/>
        <v>-</v>
      </c>
      <c r="X279" t="str">
        <f t="shared" si="44"/>
        <v>-</v>
      </c>
    </row>
    <row r="280" spans="1:24" ht="19.5" thickTop="1" thickBot="1" x14ac:dyDescent="0.3">
      <c r="A280" t="s">
        <v>148</v>
      </c>
      <c r="B280" t="s">
        <v>289</v>
      </c>
      <c r="H280" t="s">
        <v>964</v>
      </c>
      <c r="O280" s="49" t="str">
        <f t="shared" si="48"/>
        <v>OK</v>
      </c>
      <c r="P280" s="49" t="str">
        <f t="shared" si="49"/>
        <v>OK</v>
      </c>
      <c r="Q280">
        <f t="shared" si="40"/>
        <v>0</v>
      </c>
      <c r="R280">
        <f t="shared" si="41"/>
        <v>0</v>
      </c>
      <c r="S280">
        <f t="shared" si="42"/>
        <v>0</v>
      </c>
      <c r="T280">
        <f t="shared" si="46"/>
        <v>14</v>
      </c>
      <c r="U280">
        <f t="shared" si="45"/>
        <v>0</v>
      </c>
      <c r="V280">
        <f t="shared" si="45"/>
        <v>0</v>
      </c>
      <c r="W280" s="28" t="str">
        <f t="shared" si="47"/>
        <v>-</v>
      </c>
      <c r="X280" t="str">
        <f t="shared" si="44"/>
        <v>-</v>
      </c>
    </row>
    <row r="281" spans="1:24" ht="19.5" thickTop="1" thickBot="1" x14ac:dyDescent="0.3">
      <c r="A281" t="s">
        <v>149</v>
      </c>
      <c r="B281" t="s">
        <v>289</v>
      </c>
      <c r="H281" t="s">
        <v>883</v>
      </c>
      <c r="O281" s="49" t="str">
        <f t="shared" si="48"/>
        <v>OK</v>
      </c>
      <c r="P281" s="49" t="str">
        <f t="shared" si="49"/>
        <v>OK</v>
      </c>
      <c r="Q281">
        <f t="shared" si="40"/>
        <v>0</v>
      </c>
      <c r="R281">
        <f t="shared" si="41"/>
        <v>0</v>
      </c>
      <c r="S281">
        <f t="shared" si="42"/>
        <v>0</v>
      </c>
      <c r="T281">
        <f t="shared" si="46"/>
        <v>1</v>
      </c>
      <c r="U281">
        <f t="shared" si="45"/>
        <v>0</v>
      </c>
      <c r="V281">
        <f t="shared" si="45"/>
        <v>0</v>
      </c>
      <c r="W281" s="28" t="str">
        <f t="shared" si="47"/>
        <v>-</v>
      </c>
      <c r="X281" t="str">
        <f t="shared" si="44"/>
        <v>-</v>
      </c>
    </row>
    <row r="282" spans="1:24" ht="19.5" thickTop="1" thickBot="1" x14ac:dyDescent="0.3">
      <c r="A282" t="s">
        <v>150</v>
      </c>
      <c r="B282" t="s">
        <v>289</v>
      </c>
      <c r="H282" t="s">
        <v>965</v>
      </c>
      <c r="O282" s="49" t="str">
        <f t="shared" si="48"/>
        <v>OK</v>
      </c>
      <c r="P282" s="49" t="str">
        <f t="shared" si="49"/>
        <v>OK</v>
      </c>
      <c r="Q282">
        <f t="shared" si="40"/>
        <v>0</v>
      </c>
      <c r="R282">
        <f t="shared" si="41"/>
        <v>0</v>
      </c>
      <c r="S282">
        <f t="shared" si="42"/>
        <v>0</v>
      </c>
      <c r="T282">
        <f t="shared" si="46"/>
        <v>30</v>
      </c>
      <c r="U282">
        <f t="shared" si="45"/>
        <v>0</v>
      </c>
      <c r="V282">
        <f t="shared" si="45"/>
        <v>0</v>
      </c>
      <c r="W282" s="28" t="str">
        <f t="shared" si="47"/>
        <v>-</v>
      </c>
      <c r="X282" t="str">
        <f t="shared" si="44"/>
        <v>-</v>
      </c>
    </row>
    <row r="283" spans="1:24" ht="19.5" thickTop="1" thickBot="1" x14ac:dyDescent="0.3">
      <c r="A283" t="s">
        <v>1160</v>
      </c>
      <c r="B283" t="s">
        <v>294</v>
      </c>
      <c r="D283" t="s">
        <v>1218</v>
      </c>
      <c r="H283" t="s">
        <v>673</v>
      </c>
      <c r="O283" s="49" t="str">
        <f t="shared" si="48"/>
        <v>OK</v>
      </c>
      <c r="P283" s="49" t="str">
        <f t="shared" si="49"/>
        <v>OK</v>
      </c>
      <c r="Q283">
        <f t="shared" si="40"/>
        <v>0</v>
      </c>
      <c r="R283">
        <f t="shared" si="41"/>
        <v>0</v>
      </c>
      <c r="S283">
        <f t="shared" si="42"/>
        <v>0</v>
      </c>
      <c r="T283">
        <f t="shared" si="46"/>
        <v>6</v>
      </c>
      <c r="U283">
        <f t="shared" si="45"/>
        <v>0</v>
      </c>
      <c r="V283">
        <f t="shared" si="45"/>
        <v>0</v>
      </c>
      <c r="W283" s="28" t="str">
        <f t="shared" si="47"/>
        <v>-</v>
      </c>
      <c r="X283" t="str">
        <f t="shared" si="44"/>
        <v>-</v>
      </c>
    </row>
    <row r="284" spans="1:24" ht="19.5" thickTop="1" thickBot="1" x14ac:dyDescent="0.3">
      <c r="A284" t="s">
        <v>151</v>
      </c>
      <c r="B284" t="s">
        <v>288</v>
      </c>
      <c r="D284" t="s">
        <v>505</v>
      </c>
      <c r="H284" t="s">
        <v>966</v>
      </c>
      <c r="O284" s="49" t="str">
        <f t="shared" si="48"/>
        <v>OK</v>
      </c>
      <c r="P284" s="49" t="str">
        <f t="shared" si="49"/>
        <v>OK</v>
      </c>
      <c r="Q284">
        <f t="shared" ref="Q284:Q292" si="50">LEN(L284)</f>
        <v>0</v>
      </c>
      <c r="R284">
        <f t="shared" ref="R284:R292" si="51">LEN(J284)</f>
        <v>0</v>
      </c>
      <c r="S284">
        <f t="shared" ref="S284:S292" si="52">LEN(I284)</f>
        <v>0</v>
      </c>
      <c r="T284">
        <f t="shared" si="46"/>
        <v>138</v>
      </c>
      <c r="U284">
        <f t="shared" ref="U284:V292" si="53">LEN(K284)</f>
        <v>0</v>
      </c>
      <c r="V284">
        <f t="shared" si="53"/>
        <v>0</v>
      </c>
      <c r="W284" s="28" t="str">
        <f t="shared" si="47"/>
        <v>-</v>
      </c>
      <c r="X284" t="str">
        <f t="shared" ref="X284:X292" si="54">IF(ISERROR(FIND(",", D284, 1)), "-", "ERROR")</f>
        <v>-</v>
      </c>
    </row>
    <row r="285" spans="1:24" ht="19.5" thickTop="1" thickBot="1" x14ac:dyDescent="0.3">
      <c r="A285" t="s">
        <v>1119</v>
      </c>
      <c r="B285" t="s">
        <v>288</v>
      </c>
      <c r="D285" t="s">
        <v>1120</v>
      </c>
      <c r="H285" t="s">
        <v>673</v>
      </c>
      <c r="O285" s="49" t="str">
        <f t="shared" si="48"/>
        <v>OK</v>
      </c>
      <c r="P285" s="49" t="str">
        <f t="shared" si="49"/>
        <v>OK</v>
      </c>
      <c r="Q285">
        <f t="shared" si="50"/>
        <v>0</v>
      </c>
      <c r="R285">
        <f t="shared" si="51"/>
        <v>0</v>
      </c>
      <c r="S285">
        <f t="shared" si="52"/>
        <v>0</v>
      </c>
      <c r="T285">
        <f t="shared" si="46"/>
        <v>6</v>
      </c>
      <c r="U285">
        <f t="shared" si="53"/>
        <v>0</v>
      </c>
      <c r="V285">
        <f t="shared" si="53"/>
        <v>0</v>
      </c>
      <c r="W285" s="28" t="str">
        <f t="shared" si="47"/>
        <v>-</v>
      </c>
      <c r="X285" t="str">
        <f t="shared" si="54"/>
        <v>-</v>
      </c>
    </row>
    <row r="286" spans="1:24" ht="19.5" thickTop="1" thickBot="1" x14ac:dyDescent="0.3">
      <c r="A286" t="s">
        <v>299</v>
      </c>
      <c r="B286" t="s">
        <v>289</v>
      </c>
      <c r="H286" t="s">
        <v>967</v>
      </c>
      <c r="O286" s="49" t="str">
        <f t="shared" si="48"/>
        <v>OK</v>
      </c>
      <c r="P286" s="49" t="str">
        <f t="shared" si="49"/>
        <v>OK</v>
      </c>
      <c r="Q286">
        <f t="shared" si="50"/>
        <v>0</v>
      </c>
      <c r="R286">
        <f t="shared" si="51"/>
        <v>0</v>
      </c>
      <c r="S286">
        <f t="shared" si="52"/>
        <v>0</v>
      </c>
      <c r="T286">
        <f t="shared" si="46"/>
        <v>10</v>
      </c>
      <c r="U286">
        <f t="shared" si="53"/>
        <v>0</v>
      </c>
      <c r="V286">
        <f t="shared" si="53"/>
        <v>0</v>
      </c>
      <c r="W286" s="28" t="str">
        <f t="shared" si="47"/>
        <v>-</v>
      </c>
      <c r="X286" t="str">
        <f t="shared" si="54"/>
        <v>-</v>
      </c>
    </row>
    <row r="287" spans="1:24" ht="19.5" thickTop="1" thickBot="1" x14ac:dyDescent="0.3">
      <c r="A287" t="s">
        <v>153</v>
      </c>
      <c r="B287" t="s">
        <v>288</v>
      </c>
      <c r="H287" t="s">
        <v>968</v>
      </c>
      <c r="O287" s="49" t="str">
        <f t="shared" si="48"/>
        <v>OK</v>
      </c>
      <c r="P287" s="49" t="str">
        <f t="shared" si="49"/>
        <v>OK</v>
      </c>
      <c r="Q287">
        <f t="shared" si="50"/>
        <v>0</v>
      </c>
      <c r="R287">
        <f t="shared" si="51"/>
        <v>0</v>
      </c>
      <c r="S287">
        <f t="shared" si="52"/>
        <v>0</v>
      </c>
      <c r="T287">
        <f t="shared" si="46"/>
        <v>93</v>
      </c>
      <c r="U287">
        <f t="shared" si="53"/>
        <v>0</v>
      </c>
      <c r="V287">
        <f t="shared" si="53"/>
        <v>0</v>
      </c>
      <c r="W287" s="28" t="str">
        <f t="shared" si="47"/>
        <v>-</v>
      </c>
      <c r="X287" t="str">
        <f t="shared" si="54"/>
        <v>-</v>
      </c>
    </row>
    <row r="288" spans="1:24" ht="19.5" thickTop="1" thickBot="1" x14ac:dyDescent="0.3">
      <c r="A288" t="s">
        <v>154</v>
      </c>
      <c r="B288" t="s">
        <v>289</v>
      </c>
      <c r="H288" t="s">
        <v>969</v>
      </c>
      <c r="O288" s="49" t="str">
        <f t="shared" si="48"/>
        <v>OK</v>
      </c>
      <c r="P288" s="49" t="str">
        <f t="shared" si="49"/>
        <v>OK</v>
      </c>
      <c r="Q288">
        <f t="shared" si="50"/>
        <v>0</v>
      </c>
      <c r="R288">
        <f t="shared" si="51"/>
        <v>0</v>
      </c>
      <c r="S288">
        <f t="shared" si="52"/>
        <v>0</v>
      </c>
      <c r="T288">
        <f t="shared" si="46"/>
        <v>27</v>
      </c>
      <c r="U288">
        <f t="shared" si="53"/>
        <v>0</v>
      </c>
      <c r="V288">
        <f t="shared" si="53"/>
        <v>0</v>
      </c>
      <c r="W288" s="28" t="str">
        <f t="shared" si="47"/>
        <v>-</v>
      </c>
      <c r="X288" t="str">
        <f t="shared" si="54"/>
        <v>-</v>
      </c>
    </row>
    <row r="289" spans="1:24" ht="19.5" thickTop="1" thickBot="1" x14ac:dyDescent="0.3">
      <c r="A289" t="s">
        <v>155</v>
      </c>
      <c r="B289" t="s">
        <v>288</v>
      </c>
      <c r="H289" t="s">
        <v>970</v>
      </c>
      <c r="O289" s="49" t="str">
        <f t="shared" si="48"/>
        <v>OK</v>
      </c>
      <c r="P289" s="49" t="str">
        <f t="shared" si="49"/>
        <v>OK</v>
      </c>
      <c r="Q289">
        <f t="shared" si="50"/>
        <v>0</v>
      </c>
      <c r="R289">
        <f t="shared" si="51"/>
        <v>0</v>
      </c>
      <c r="S289">
        <f t="shared" si="52"/>
        <v>0</v>
      </c>
      <c r="T289">
        <f t="shared" si="46"/>
        <v>19</v>
      </c>
      <c r="U289">
        <f t="shared" si="53"/>
        <v>0</v>
      </c>
      <c r="V289">
        <f t="shared" si="53"/>
        <v>0</v>
      </c>
      <c r="W289" s="28" t="str">
        <f t="shared" si="47"/>
        <v>-</v>
      </c>
      <c r="X289" t="str">
        <f t="shared" si="54"/>
        <v>-</v>
      </c>
    </row>
    <row r="290" spans="1:24" ht="19.5" thickTop="1" thickBot="1" x14ac:dyDescent="0.3">
      <c r="A290" t="s">
        <v>156</v>
      </c>
      <c r="B290" t="s">
        <v>289</v>
      </c>
      <c r="H290" t="s">
        <v>604</v>
      </c>
      <c r="O290" s="49" t="str">
        <f t="shared" si="48"/>
        <v>OK</v>
      </c>
      <c r="P290" s="49" t="str">
        <f t="shared" si="49"/>
        <v>OK</v>
      </c>
      <c r="Q290">
        <f t="shared" si="50"/>
        <v>0</v>
      </c>
      <c r="R290">
        <f t="shared" si="51"/>
        <v>0</v>
      </c>
      <c r="S290">
        <f t="shared" si="52"/>
        <v>0</v>
      </c>
      <c r="T290">
        <f t="shared" si="46"/>
        <v>6</v>
      </c>
      <c r="U290">
        <f t="shared" si="53"/>
        <v>0</v>
      </c>
      <c r="V290">
        <f t="shared" si="53"/>
        <v>0</v>
      </c>
      <c r="W290" s="28" t="str">
        <f t="shared" si="47"/>
        <v>-</v>
      </c>
      <c r="X290" t="str">
        <f t="shared" si="54"/>
        <v>-</v>
      </c>
    </row>
    <row r="291" spans="1:24" ht="19.5" thickTop="1" thickBot="1" x14ac:dyDescent="0.3">
      <c r="A291" t="s">
        <v>1121</v>
      </c>
      <c r="B291" t="s">
        <v>288</v>
      </c>
      <c r="D291" t="s">
        <v>1122</v>
      </c>
      <c r="H291" t="s">
        <v>673</v>
      </c>
      <c r="O291" s="49" t="str">
        <f t="shared" si="48"/>
        <v>OK</v>
      </c>
      <c r="P291" s="49" t="str">
        <f t="shared" si="49"/>
        <v>OK</v>
      </c>
      <c r="Q291">
        <f t="shared" si="50"/>
        <v>0</v>
      </c>
      <c r="R291">
        <f t="shared" si="51"/>
        <v>0</v>
      </c>
      <c r="S291">
        <f t="shared" si="52"/>
        <v>0</v>
      </c>
      <c r="T291">
        <f t="shared" si="46"/>
        <v>6</v>
      </c>
      <c r="U291">
        <f t="shared" si="53"/>
        <v>0</v>
      </c>
      <c r="V291">
        <f t="shared" si="53"/>
        <v>0</v>
      </c>
      <c r="W291" s="28" t="str">
        <f t="shared" si="47"/>
        <v>-</v>
      </c>
      <c r="X291" t="str">
        <f t="shared" si="54"/>
        <v>-</v>
      </c>
    </row>
    <row r="292" spans="1:24" ht="19.5" thickTop="1" thickBot="1" x14ac:dyDescent="0.3">
      <c r="A292" t="s">
        <v>1534</v>
      </c>
      <c r="B292" t="s">
        <v>288</v>
      </c>
      <c r="D292" t="s">
        <v>1533</v>
      </c>
      <c r="H292" t="s">
        <v>573</v>
      </c>
      <c r="O292" s="49" t="str">
        <f t="shared" si="48"/>
        <v>OK</v>
      </c>
      <c r="P292" s="49" t="str">
        <f t="shared" si="49"/>
        <v>OK</v>
      </c>
      <c r="Q292">
        <f t="shared" si="50"/>
        <v>0</v>
      </c>
      <c r="R292">
        <f t="shared" si="51"/>
        <v>0</v>
      </c>
      <c r="S292">
        <f t="shared" si="52"/>
        <v>0</v>
      </c>
      <c r="T292">
        <f t="shared" si="46"/>
        <v>6</v>
      </c>
      <c r="U292">
        <f t="shared" si="53"/>
        <v>0</v>
      </c>
      <c r="V292">
        <f t="shared" si="53"/>
        <v>0</v>
      </c>
      <c r="W292" s="28" t="str">
        <f t="shared" si="47"/>
        <v>-</v>
      </c>
      <c r="X292" t="str">
        <f t="shared" si="54"/>
        <v>-</v>
      </c>
    </row>
    <row r="293" spans="1:24" ht="19.5" thickTop="1" thickBot="1" x14ac:dyDescent="0.3">
      <c r="A293" t="s">
        <v>1538</v>
      </c>
      <c r="B293" t="s">
        <v>288</v>
      </c>
      <c r="D293" t="s">
        <v>1541</v>
      </c>
      <c r="F293" t="s">
        <v>1540</v>
      </c>
      <c r="H293" t="s">
        <v>368</v>
      </c>
      <c r="O293" s="49" t="str">
        <f t="shared" si="48"/>
        <v>OK</v>
      </c>
      <c r="P293" s="49" t="str">
        <f t="shared" si="49"/>
        <v>OK</v>
      </c>
      <c r="W293" s="28"/>
    </row>
    <row r="294" spans="1:24" ht="19.5" thickTop="1" thickBot="1" x14ac:dyDescent="0.3">
      <c r="A294" t="s">
        <v>1537</v>
      </c>
      <c r="B294" t="s">
        <v>288</v>
      </c>
      <c r="D294" t="s">
        <v>1539</v>
      </c>
      <c r="F294" t="s">
        <v>1535</v>
      </c>
      <c r="H294" t="s">
        <v>1536</v>
      </c>
      <c r="O294" s="49" t="str">
        <f t="shared" si="48"/>
        <v>OK</v>
      </c>
      <c r="P294" s="49" t="str">
        <f t="shared" si="49"/>
        <v>OK</v>
      </c>
      <c r="W294" s="28"/>
    </row>
    <row r="295" spans="1:24" ht="19.5" thickTop="1" thickBot="1" x14ac:dyDescent="0.3">
      <c r="A295" t="s">
        <v>158</v>
      </c>
      <c r="B295" t="s">
        <v>288</v>
      </c>
      <c r="H295" t="s">
        <v>604</v>
      </c>
      <c r="O295" s="49" t="str">
        <f t="shared" si="48"/>
        <v>OK</v>
      </c>
      <c r="P295" s="49" t="str">
        <f t="shared" si="49"/>
        <v>OK</v>
      </c>
      <c r="Q295">
        <f t="shared" ref="Q295:Q358" si="55">LEN(L295)</f>
        <v>0</v>
      </c>
      <c r="R295">
        <f t="shared" ref="R295:R358" si="56">LEN(J295)</f>
        <v>0</v>
      </c>
      <c r="S295">
        <f t="shared" ref="S295:S358" si="57">LEN(I295)</f>
        <v>0</v>
      </c>
      <c r="T295">
        <f t="shared" ref="T295:T358" si="58">LEN(H295)</f>
        <v>6</v>
      </c>
      <c r="U295">
        <f t="shared" ref="U295:V326" si="59">LEN(K295)</f>
        <v>0</v>
      </c>
      <c r="V295">
        <f t="shared" si="59"/>
        <v>0</v>
      </c>
      <c r="W295" s="28" t="str">
        <f t="shared" ref="W295:W358" si="60">IF(H295 = "", "ERROR","-")</f>
        <v>-</v>
      </c>
      <c r="X295" t="str">
        <f t="shared" ref="X295:X358" si="61">IF(ISERROR(FIND(",", D295, 1)), "-", "ERROR")</f>
        <v>-</v>
      </c>
    </row>
    <row r="296" spans="1:24" ht="19.5" thickTop="1" thickBot="1" x14ac:dyDescent="0.3">
      <c r="A296" t="s">
        <v>159</v>
      </c>
      <c r="B296" t="s">
        <v>288</v>
      </c>
      <c r="D296" t="s">
        <v>1238</v>
      </c>
      <c r="H296" t="s">
        <v>972</v>
      </c>
      <c r="O296" s="49" t="str">
        <f t="shared" si="48"/>
        <v>OK</v>
      </c>
      <c r="P296" s="49" t="str">
        <f t="shared" si="49"/>
        <v>OK</v>
      </c>
      <c r="Q296">
        <f t="shared" si="55"/>
        <v>0</v>
      </c>
      <c r="R296">
        <f t="shared" si="56"/>
        <v>0</v>
      </c>
      <c r="S296">
        <f t="shared" si="57"/>
        <v>0</v>
      </c>
      <c r="T296">
        <f t="shared" si="58"/>
        <v>324</v>
      </c>
      <c r="U296">
        <f t="shared" si="59"/>
        <v>0</v>
      </c>
      <c r="V296">
        <f t="shared" si="59"/>
        <v>0</v>
      </c>
      <c r="W296" s="28" t="str">
        <f t="shared" si="60"/>
        <v>-</v>
      </c>
      <c r="X296" t="str">
        <f t="shared" si="61"/>
        <v>-</v>
      </c>
    </row>
    <row r="297" spans="1:24" ht="19.5" thickTop="1" thickBot="1" x14ac:dyDescent="0.3">
      <c r="A297" t="s">
        <v>878</v>
      </c>
      <c r="B297" t="s">
        <v>289</v>
      </c>
      <c r="H297" t="s">
        <v>877</v>
      </c>
      <c r="O297" s="49" t="str">
        <f t="shared" si="48"/>
        <v>OK</v>
      </c>
      <c r="P297" s="49" t="str">
        <f t="shared" si="49"/>
        <v>OK</v>
      </c>
      <c r="Q297">
        <f t="shared" si="55"/>
        <v>0</v>
      </c>
      <c r="R297">
        <f t="shared" si="56"/>
        <v>0</v>
      </c>
      <c r="S297">
        <f t="shared" si="57"/>
        <v>0</v>
      </c>
      <c r="T297">
        <f t="shared" si="58"/>
        <v>67</v>
      </c>
      <c r="U297">
        <f t="shared" si="59"/>
        <v>0</v>
      </c>
      <c r="V297">
        <f t="shared" si="59"/>
        <v>0</v>
      </c>
      <c r="W297" s="28" t="str">
        <f t="shared" si="60"/>
        <v>-</v>
      </c>
      <c r="X297" t="str">
        <f t="shared" si="61"/>
        <v>-</v>
      </c>
    </row>
    <row r="298" spans="1:24" ht="19.5" thickTop="1" thickBot="1" x14ac:dyDescent="0.3">
      <c r="A298" t="s">
        <v>302</v>
      </c>
      <c r="B298" t="s">
        <v>289</v>
      </c>
      <c r="D298" t="s">
        <v>716</v>
      </c>
      <c r="H298" t="s">
        <v>973</v>
      </c>
      <c r="I298" t="s">
        <v>715</v>
      </c>
      <c r="O298" s="49" t="str">
        <f t="shared" si="48"/>
        <v>OK</v>
      </c>
      <c r="P298" s="49" t="str">
        <f t="shared" si="49"/>
        <v>OK</v>
      </c>
      <c r="Q298">
        <f t="shared" si="55"/>
        <v>0</v>
      </c>
      <c r="R298">
        <f t="shared" si="56"/>
        <v>0</v>
      </c>
      <c r="S298">
        <f t="shared" si="57"/>
        <v>151</v>
      </c>
      <c r="T298">
        <f t="shared" si="58"/>
        <v>115</v>
      </c>
      <c r="U298">
        <f t="shared" si="59"/>
        <v>0</v>
      </c>
      <c r="V298">
        <f t="shared" si="59"/>
        <v>0</v>
      </c>
      <c r="W298" s="28" t="str">
        <f t="shared" si="60"/>
        <v>-</v>
      </c>
      <c r="X298" t="str">
        <f t="shared" si="61"/>
        <v>-</v>
      </c>
    </row>
    <row r="299" spans="1:24" ht="19.5" thickTop="1" thickBot="1" x14ac:dyDescent="0.3">
      <c r="A299" t="s">
        <v>160</v>
      </c>
      <c r="B299" t="s">
        <v>289</v>
      </c>
      <c r="H299" t="s">
        <v>974</v>
      </c>
      <c r="O299" s="49" t="str">
        <f t="shared" si="48"/>
        <v>OK</v>
      </c>
      <c r="P299" s="49" t="str">
        <f t="shared" si="49"/>
        <v>OK</v>
      </c>
      <c r="Q299">
        <f t="shared" si="55"/>
        <v>0</v>
      </c>
      <c r="R299">
        <f t="shared" si="56"/>
        <v>0</v>
      </c>
      <c r="S299">
        <f t="shared" si="57"/>
        <v>0</v>
      </c>
      <c r="T299">
        <f t="shared" si="58"/>
        <v>155</v>
      </c>
      <c r="U299">
        <f t="shared" si="59"/>
        <v>0</v>
      </c>
      <c r="V299">
        <f t="shared" si="59"/>
        <v>0</v>
      </c>
      <c r="W299" s="28" t="str">
        <f t="shared" si="60"/>
        <v>-</v>
      </c>
      <c r="X299" t="str">
        <f t="shared" si="61"/>
        <v>-</v>
      </c>
    </row>
    <row r="300" spans="1:24" ht="19.5" thickTop="1" thickBot="1" x14ac:dyDescent="0.3">
      <c r="A300" t="s">
        <v>161</v>
      </c>
      <c r="B300" t="s">
        <v>289</v>
      </c>
      <c r="H300" t="s">
        <v>975</v>
      </c>
      <c r="O300" s="49" t="str">
        <f t="shared" si="48"/>
        <v>OK</v>
      </c>
      <c r="P300" s="49" t="str">
        <f t="shared" si="49"/>
        <v>OK</v>
      </c>
      <c r="Q300">
        <f t="shared" si="55"/>
        <v>0</v>
      </c>
      <c r="R300">
        <f t="shared" si="56"/>
        <v>0</v>
      </c>
      <c r="S300">
        <f t="shared" si="57"/>
        <v>0</v>
      </c>
      <c r="T300">
        <f t="shared" si="58"/>
        <v>37</v>
      </c>
      <c r="U300">
        <f t="shared" si="59"/>
        <v>0</v>
      </c>
      <c r="V300">
        <f t="shared" si="59"/>
        <v>0</v>
      </c>
      <c r="W300" s="28" t="str">
        <f t="shared" si="60"/>
        <v>-</v>
      </c>
      <c r="X300" t="str">
        <f t="shared" si="61"/>
        <v>-</v>
      </c>
    </row>
    <row r="301" spans="1:24" ht="19.5" thickTop="1" thickBot="1" x14ac:dyDescent="0.3">
      <c r="A301" t="s">
        <v>1161</v>
      </c>
      <c r="B301" t="s">
        <v>294</v>
      </c>
      <c r="D301" t="s">
        <v>1487</v>
      </c>
      <c r="E301" t="s">
        <v>1488</v>
      </c>
      <c r="H301" t="s">
        <v>673</v>
      </c>
      <c r="O301" s="49" t="str">
        <f t="shared" si="48"/>
        <v>OK</v>
      </c>
      <c r="P301" s="49" t="str">
        <f t="shared" si="49"/>
        <v>OK</v>
      </c>
      <c r="Q301">
        <f t="shared" si="55"/>
        <v>0</v>
      </c>
      <c r="R301">
        <f t="shared" si="56"/>
        <v>0</v>
      </c>
      <c r="S301">
        <f t="shared" si="57"/>
        <v>0</v>
      </c>
      <c r="T301">
        <f t="shared" si="58"/>
        <v>6</v>
      </c>
      <c r="U301">
        <f t="shared" si="59"/>
        <v>0</v>
      </c>
      <c r="V301">
        <f t="shared" si="59"/>
        <v>0</v>
      </c>
      <c r="W301" s="28" t="str">
        <f t="shared" si="60"/>
        <v>-</v>
      </c>
      <c r="X301" t="str">
        <f t="shared" si="61"/>
        <v>-</v>
      </c>
    </row>
    <row r="302" spans="1:24" ht="19.5" thickTop="1" thickBot="1" x14ac:dyDescent="0.3">
      <c r="A302" t="s">
        <v>162</v>
      </c>
      <c r="B302" t="s">
        <v>289</v>
      </c>
      <c r="D302" t="s">
        <v>516</v>
      </c>
      <c r="H302" t="s">
        <v>1038</v>
      </c>
      <c r="O302" s="49" t="str">
        <f t="shared" si="48"/>
        <v>OK</v>
      </c>
      <c r="P302" s="49" t="str">
        <f t="shared" si="49"/>
        <v>OK</v>
      </c>
      <c r="Q302">
        <f t="shared" si="55"/>
        <v>0</v>
      </c>
      <c r="R302">
        <f t="shared" si="56"/>
        <v>0</v>
      </c>
      <c r="S302">
        <f t="shared" si="57"/>
        <v>0</v>
      </c>
      <c r="T302">
        <f t="shared" si="58"/>
        <v>12</v>
      </c>
      <c r="U302">
        <f t="shared" si="59"/>
        <v>0</v>
      </c>
      <c r="V302">
        <f t="shared" si="59"/>
        <v>0</v>
      </c>
      <c r="W302" s="28" t="str">
        <f t="shared" si="60"/>
        <v>-</v>
      </c>
      <c r="X302" t="str">
        <f t="shared" si="61"/>
        <v>-</v>
      </c>
    </row>
    <row r="303" spans="1:24" ht="19.5" thickTop="1" thickBot="1" x14ac:dyDescent="0.3">
      <c r="A303" t="s">
        <v>1124</v>
      </c>
      <c r="B303" t="s">
        <v>288</v>
      </c>
      <c r="D303" t="s">
        <v>1489</v>
      </c>
      <c r="E303" t="s">
        <v>1490</v>
      </c>
      <c r="H303" t="s">
        <v>673</v>
      </c>
      <c r="O303" s="49" t="str">
        <f t="shared" si="48"/>
        <v>OK</v>
      </c>
      <c r="P303" s="49" t="str">
        <f t="shared" si="49"/>
        <v>OK</v>
      </c>
      <c r="Q303">
        <f t="shared" si="55"/>
        <v>0</v>
      </c>
      <c r="R303">
        <f t="shared" si="56"/>
        <v>0</v>
      </c>
      <c r="S303">
        <f t="shared" si="57"/>
        <v>0</v>
      </c>
      <c r="T303">
        <f t="shared" si="58"/>
        <v>6</v>
      </c>
      <c r="U303">
        <f t="shared" si="59"/>
        <v>0</v>
      </c>
      <c r="V303">
        <f t="shared" si="59"/>
        <v>0</v>
      </c>
      <c r="W303" s="28" t="str">
        <f t="shared" si="60"/>
        <v>-</v>
      </c>
      <c r="X303" t="str">
        <f t="shared" si="61"/>
        <v>-</v>
      </c>
    </row>
    <row r="304" spans="1:24" ht="19.5" thickTop="1" thickBot="1" x14ac:dyDescent="0.3">
      <c r="A304" s="9" t="s">
        <v>484</v>
      </c>
      <c r="B304" t="s">
        <v>296</v>
      </c>
      <c r="D304" t="s">
        <v>485</v>
      </c>
      <c r="E304" t="s">
        <v>871</v>
      </c>
      <c r="F304" t="s">
        <v>870</v>
      </c>
      <c r="H304" t="s">
        <v>883</v>
      </c>
      <c r="O304" s="49" t="str">
        <f t="shared" si="48"/>
        <v>OK</v>
      </c>
      <c r="P304" s="49" t="str">
        <f t="shared" si="49"/>
        <v>OK</v>
      </c>
      <c r="Q304">
        <f t="shared" si="55"/>
        <v>0</v>
      </c>
      <c r="R304">
        <f t="shared" si="56"/>
        <v>0</v>
      </c>
      <c r="S304">
        <f t="shared" si="57"/>
        <v>0</v>
      </c>
      <c r="T304">
        <f t="shared" si="58"/>
        <v>1</v>
      </c>
      <c r="U304">
        <f t="shared" si="59"/>
        <v>0</v>
      </c>
      <c r="V304">
        <f t="shared" si="59"/>
        <v>0</v>
      </c>
      <c r="W304" s="28" t="str">
        <f t="shared" si="60"/>
        <v>-</v>
      </c>
      <c r="X304" t="str">
        <f t="shared" si="61"/>
        <v>-</v>
      </c>
    </row>
    <row r="305" spans="1:24" ht="19.5" thickTop="1" thickBot="1" x14ac:dyDescent="0.3">
      <c r="A305" t="s">
        <v>163</v>
      </c>
      <c r="B305" t="s">
        <v>289</v>
      </c>
      <c r="H305" t="s">
        <v>977</v>
      </c>
      <c r="O305" s="49" t="str">
        <f t="shared" si="48"/>
        <v>OK</v>
      </c>
      <c r="P305" s="49" t="str">
        <f t="shared" si="49"/>
        <v>OK</v>
      </c>
      <c r="Q305">
        <f t="shared" si="55"/>
        <v>0</v>
      </c>
      <c r="R305">
        <f t="shared" si="56"/>
        <v>0</v>
      </c>
      <c r="S305">
        <f t="shared" si="57"/>
        <v>0</v>
      </c>
      <c r="T305">
        <f t="shared" si="58"/>
        <v>18</v>
      </c>
      <c r="U305">
        <f t="shared" si="59"/>
        <v>0</v>
      </c>
      <c r="V305">
        <f t="shared" si="59"/>
        <v>0</v>
      </c>
      <c r="W305" s="28" t="str">
        <f t="shared" si="60"/>
        <v>-</v>
      </c>
      <c r="X305" t="str">
        <f t="shared" si="61"/>
        <v>-</v>
      </c>
    </row>
    <row r="306" spans="1:24" ht="19.5" thickTop="1" thickBot="1" x14ac:dyDescent="0.3">
      <c r="A306" t="s">
        <v>164</v>
      </c>
      <c r="B306" t="s">
        <v>289</v>
      </c>
      <c r="H306" t="s">
        <v>978</v>
      </c>
      <c r="O306" s="49" t="str">
        <f t="shared" si="48"/>
        <v>OK</v>
      </c>
      <c r="P306" s="49" t="str">
        <f t="shared" si="49"/>
        <v>OK</v>
      </c>
      <c r="Q306">
        <f t="shared" si="55"/>
        <v>0</v>
      </c>
      <c r="R306">
        <f t="shared" si="56"/>
        <v>0</v>
      </c>
      <c r="S306">
        <f t="shared" si="57"/>
        <v>0</v>
      </c>
      <c r="T306">
        <f t="shared" si="58"/>
        <v>53</v>
      </c>
      <c r="U306">
        <f t="shared" si="59"/>
        <v>0</v>
      </c>
      <c r="V306">
        <f t="shared" si="59"/>
        <v>0</v>
      </c>
      <c r="W306" s="28" t="str">
        <f t="shared" si="60"/>
        <v>-</v>
      </c>
      <c r="X306" t="str">
        <f t="shared" si="61"/>
        <v>-</v>
      </c>
    </row>
    <row r="307" spans="1:24" ht="19.5" thickTop="1" thickBot="1" x14ac:dyDescent="0.3">
      <c r="A307" t="s">
        <v>341</v>
      </c>
      <c r="B307" t="s">
        <v>289</v>
      </c>
      <c r="H307" t="s">
        <v>979</v>
      </c>
      <c r="O307" s="49" t="str">
        <f t="shared" si="48"/>
        <v>OK</v>
      </c>
      <c r="P307" s="49" t="str">
        <f t="shared" si="49"/>
        <v>OK</v>
      </c>
      <c r="Q307">
        <f t="shared" si="55"/>
        <v>0</v>
      </c>
      <c r="R307">
        <f t="shared" si="56"/>
        <v>0</v>
      </c>
      <c r="S307">
        <f t="shared" si="57"/>
        <v>0</v>
      </c>
      <c r="T307">
        <f t="shared" si="58"/>
        <v>12</v>
      </c>
      <c r="U307">
        <f t="shared" si="59"/>
        <v>0</v>
      </c>
      <c r="V307">
        <f t="shared" si="59"/>
        <v>0</v>
      </c>
      <c r="W307" s="28" t="str">
        <f t="shared" si="60"/>
        <v>-</v>
      </c>
      <c r="X307" t="str">
        <f t="shared" si="61"/>
        <v>-</v>
      </c>
    </row>
    <row r="308" spans="1:24" ht="19.5" thickTop="1" thickBot="1" x14ac:dyDescent="0.3">
      <c r="A308" t="s">
        <v>165</v>
      </c>
      <c r="B308" t="s">
        <v>290</v>
      </c>
      <c r="H308" t="s">
        <v>398</v>
      </c>
      <c r="O308" s="49" t="str">
        <f t="shared" si="48"/>
        <v>OK</v>
      </c>
      <c r="P308" s="49" t="str">
        <f t="shared" si="49"/>
        <v>OK</v>
      </c>
      <c r="Q308">
        <f t="shared" si="55"/>
        <v>0</v>
      </c>
      <c r="R308">
        <f t="shared" si="56"/>
        <v>0</v>
      </c>
      <c r="S308">
        <f t="shared" si="57"/>
        <v>0</v>
      </c>
      <c r="T308">
        <f t="shared" si="58"/>
        <v>4</v>
      </c>
      <c r="U308">
        <f t="shared" si="59"/>
        <v>0</v>
      </c>
      <c r="V308">
        <f t="shared" si="59"/>
        <v>0</v>
      </c>
      <c r="W308" s="28" t="str">
        <f t="shared" si="60"/>
        <v>-</v>
      </c>
      <c r="X308" t="str">
        <f t="shared" si="61"/>
        <v>-</v>
      </c>
    </row>
    <row r="309" spans="1:24" ht="19.5" thickTop="1" thickBot="1" x14ac:dyDescent="0.3">
      <c r="A309" t="s">
        <v>430</v>
      </c>
      <c r="B309" t="s">
        <v>288</v>
      </c>
      <c r="D309" t="s">
        <v>442</v>
      </c>
      <c r="H309" t="s">
        <v>440</v>
      </c>
      <c r="I309" t="s">
        <v>576</v>
      </c>
      <c r="O309" s="49" t="str">
        <f t="shared" si="48"/>
        <v>OK</v>
      </c>
      <c r="P309" s="49" t="str">
        <f t="shared" si="49"/>
        <v>OK</v>
      </c>
      <c r="Q309">
        <f t="shared" si="55"/>
        <v>0</v>
      </c>
      <c r="R309">
        <f t="shared" si="56"/>
        <v>0</v>
      </c>
      <c r="S309">
        <f t="shared" si="57"/>
        <v>135</v>
      </c>
      <c r="T309">
        <f t="shared" si="58"/>
        <v>5</v>
      </c>
      <c r="U309">
        <f t="shared" si="59"/>
        <v>0</v>
      </c>
      <c r="V309">
        <f t="shared" si="59"/>
        <v>0</v>
      </c>
      <c r="W309" s="28" t="str">
        <f t="shared" si="60"/>
        <v>-</v>
      </c>
      <c r="X309" t="str">
        <f t="shared" si="61"/>
        <v>-</v>
      </c>
    </row>
    <row r="310" spans="1:24" ht="19.5" thickTop="1" thickBot="1" x14ac:dyDescent="0.3">
      <c r="A310" t="s">
        <v>166</v>
      </c>
      <c r="B310" t="s">
        <v>289</v>
      </c>
      <c r="H310" t="s">
        <v>440</v>
      </c>
      <c r="O310" s="49" t="str">
        <f t="shared" si="48"/>
        <v>OK</v>
      </c>
      <c r="P310" s="49" t="str">
        <f t="shared" si="49"/>
        <v>OK</v>
      </c>
      <c r="Q310">
        <f t="shared" si="55"/>
        <v>0</v>
      </c>
      <c r="R310">
        <f t="shared" si="56"/>
        <v>0</v>
      </c>
      <c r="S310">
        <f t="shared" si="57"/>
        <v>0</v>
      </c>
      <c r="T310">
        <f t="shared" si="58"/>
        <v>5</v>
      </c>
      <c r="U310">
        <f t="shared" si="59"/>
        <v>0</v>
      </c>
      <c r="V310">
        <f t="shared" si="59"/>
        <v>0</v>
      </c>
      <c r="W310" s="28" t="str">
        <f t="shared" si="60"/>
        <v>-</v>
      </c>
      <c r="X310" t="str">
        <f t="shared" si="61"/>
        <v>-</v>
      </c>
    </row>
    <row r="311" spans="1:24" ht="19.5" thickTop="1" thickBot="1" x14ac:dyDescent="0.3">
      <c r="A311" t="s">
        <v>431</v>
      </c>
      <c r="B311" t="s">
        <v>288</v>
      </c>
      <c r="H311" t="s">
        <v>440</v>
      </c>
      <c r="O311" s="49" t="str">
        <f t="shared" si="48"/>
        <v>OK</v>
      </c>
      <c r="P311" s="49" t="str">
        <f t="shared" si="49"/>
        <v>OK</v>
      </c>
      <c r="Q311">
        <f t="shared" si="55"/>
        <v>0</v>
      </c>
      <c r="R311">
        <f t="shared" si="56"/>
        <v>0</v>
      </c>
      <c r="S311">
        <f t="shared" si="57"/>
        <v>0</v>
      </c>
      <c r="T311">
        <f t="shared" si="58"/>
        <v>5</v>
      </c>
      <c r="U311">
        <f t="shared" si="59"/>
        <v>0</v>
      </c>
      <c r="V311">
        <f t="shared" si="59"/>
        <v>0</v>
      </c>
      <c r="W311" s="28" t="str">
        <f t="shared" si="60"/>
        <v>-</v>
      </c>
      <c r="X311" t="str">
        <f t="shared" si="61"/>
        <v>-</v>
      </c>
    </row>
    <row r="312" spans="1:24" ht="19.5" thickTop="1" thickBot="1" x14ac:dyDescent="0.3">
      <c r="A312" t="s">
        <v>1259</v>
      </c>
      <c r="B312" t="s">
        <v>289</v>
      </c>
      <c r="C312" t="s">
        <v>1262</v>
      </c>
      <c r="D312" t="s">
        <v>1260</v>
      </c>
      <c r="E312" t="s">
        <v>1261</v>
      </c>
      <c r="H312" t="s">
        <v>440</v>
      </c>
      <c r="I312" t="s">
        <v>1263</v>
      </c>
      <c r="O312" s="49" t="str">
        <f t="shared" si="48"/>
        <v>OK</v>
      </c>
      <c r="P312" s="49" t="str">
        <f t="shared" si="49"/>
        <v>OK</v>
      </c>
      <c r="Q312">
        <f t="shared" si="55"/>
        <v>0</v>
      </c>
      <c r="R312">
        <f t="shared" si="56"/>
        <v>0</v>
      </c>
      <c r="S312">
        <f t="shared" si="57"/>
        <v>117</v>
      </c>
      <c r="T312">
        <f t="shared" si="58"/>
        <v>5</v>
      </c>
      <c r="U312">
        <f t="shared" si="59"/>
        <v>0</v>
      </c>
      <c r="V312">
        <f t="shared" si="59"/>
        <v>0</v>
      </c>
      <c r="W312" s="28" t="str">
        <f t="shared" si="60"/>
        <v>-</v>
      </c>
      <c r="X312" t="str">
        <f t="shared" si="61"/>
        <v>-</v>
      </c>
    </row>
    <row r="313" spans="1:24" ht="19.5" thickTop="1" thickBot="1" x14ac:dyDescent="0.3">
      <c r="A313" t="s">
        <v>432</v>
      </c>
      <c r="B313" t="s">
        <v>288</v>
      </c>
      <c r="H313" t="s">
        <v>440</v>
      </c>
      <c r="O313" s="49" t="str">
        <f t="shared" si="48"/>
        <v>OK</v>
      </c>
      <c r="P313" s="49" t="str">
        <f t="shared" si="49"/>
        <v>OK</v>
      </c>
      <c r="Q313">
        <f t="shared" si="55"/>
        <v>0</v>
      </c>
      <c r="R313">
        <f t="shared" si="56"/>
        <v>0</v>
      </c>
      <c r="S313">
        <f t="shared" si="57"/>
        <v>0</v>
      </c>
      <c r="T313">
        <f t="shared" si="58"/>
        <v>5</v>
      </c>
      <c r="U313">
        <f t="shared" si="59"/>
        <v>0</v>
      </c>
      <c r="V313">
        <f t="shared" si="59"/>
        <v>0</v>
      </c>
      <c r="W313" s="28" t="str">
        <f t="shared" si="60"/>
        <v>-</v>
      </c>
      <c r="X313" t="str">
        <f t="shared" si="61"/>
        <v>-</v>
      </c>
    </row>
    <row r="314" spans="1:24" ht="19.5" thickTop="1" thickBot="1" x14ac:dyDescent="0.3">
      <c r="A314" t="s">
        <v>730</v>
      </c>
      <c r="B314" t="s">
        <v>288</v>
      </c>
      <c r="D314" t="s">
        <v>1491</v>
      </c>
      <c r="E314" t="s">
        <v>1492</v>
      </c>
      <c r="H314" t="s">
        <v>440</v>
      </c>
      <c r="J314" t="s">
        <v>731</v>
      </c>
      <c r="O314" s="49" t="str">
        <f t="shared" si="48"/>
        <v>OK</v>
      </c>
      <c r="P314" s="49" t="str">
        <f t="shared" si="49"/>
        <v>OK</v>
      </c>
      <c r="Q314">
        <f t="shared" si="55"/>
        <v>0</v>
      </c>
      <c r="R314">
        <f t="shared" si="56"/>
        <v>66</v>
      </c>
      <c r="S314">
        <f t="shared" si="57"/>
        <v>0</v>
      </c>
      <c r="T314">
        <f t="shared" si="58"/>
        <v>5</v>
      </c>
      <c r="U314">
        <f t="shared" si="59"/>
        <v>0</v>
      </c>
      <c r="V314">
        <f t="shared" si="59"/>
        <v>0</v>
      </c>
      <c r="W314" s="28" t="str">
        <f t="shared" si="60"/>
        <v>-</v>
      </c>
      <c r="X314" t="str">
        <f t="shared" si="61"/>
        <v>-</v>
      </c>
    </row>
    <row r="315" spans="1:24" ht="19.5" thickTop="1" thickBot="1" x14ac:dyDescent="0.3">
      <c r="A315" t="s">
        <v>167</v>
      </c>
      <c r="B315" t="s">
        <v>289</v>
      </c>
      <c r="H315" t="s">
        <v>980</v>
      </c>
      <c r="O315" s="49" t="str">
        <f t="shared" si="48"/>
        <v>OK</v>
      </c>
      <c r="P315" s="49" t="str">
        <f t="shared" si="49"/>
        <v>OK</v>
      </c>
      <c r="Q315">
        <f t="shared" si="55"/>
        <v>0</v>
      </c>
      <c r="R315">
        <f t="shared" si="56"/>
        <v>0</v>
      </c>
      <c r="S315">
        <f t="shared" si="57"/>
        <v>0</v>
      </c>
      <c r="T315">
        <f t="shared" si="58"/>
        <v>26</v>
      </c>
      <c r="U315">
        <f t="shared" si="59"/>
        <v>0</v>
      </c>
      <c r="V315">
        <f t="shared" si="59"/>
        <v>0</v>
      </c>
      <c r="W315" s="28" t="str">
        <f t="shared" si="60"/>
        <v>-</v>
      </c>
      <c r="X315" t="str">
        <f t="shared" si="61"/>
        <v>-</v>
      </c>
    </row>
    <row r="316" spans="1:24" ht="19.5" thickTop="1" thickBot="1" x14ac:dyDescent="0.3">
      <c r="A316" t="s">
        <v>168</v>
      </c>
      <c r="B316" t="s">
        <v>289</v>
      </c>
      <c r="H316" t="s">
        <v>440</v>
      </c>
      <c r="O316" s="49" t="str">
        <f t="shared" si="48"/>
        <v>OK</v>
      </c>
      <c r="P316" s="49" t="str">
        <f t="shared" si="49"/>
        <v>OK</v>
      </c>
      <c r="Q316">
        <f t="shared" si="55"/>
        <v>0</v>
      </c>
      <c r="R316">
        <f t="shared" si="56"/>
        <v>0</v>
      </c>
      <c r="S316">
        <f t="shared" si="57"/>
        <v>0</v>
      </c>
      <c r="T316">
        <f t="shared" si="58"/>
        <v>5</v>
      </c>
      <c r="U316">
        <f t="shared" si="59"/>
        <v>0</v>
      </c>
      <c r="V316">
        <f t="shared" si="59"/>
        <v>0</v>
      </c>
      <c r="W316" s="28" t="str">
        <f t="shared" si="60"/>
        <v>-</v>
      </c>
      <c r="X316" t="str">
        <f t="shared" si="61"/>
        <v>-</v>
      </c>
    </row>
    <row r="317" spans="1:24" ht="19.5" thickTop="1" thickBot="1" x14ac:dyDescent="0.3">
      <c r="A317" t="s">
        <v>169</v>
      </c>
      <c r="B317" t="s">
        <v>289</v>
      </c>
      <c r="D317" s="3" t="s">
        <v>725</v>
      </c>
      <c r="H317" t="s">
        <v>981</v>
      </c>
      <c r="I317" t="s">
        <v>726</v>
      </c>
      <c r="O317" s="49" t="str">
        <f t="shared" si="48"/>
        <v>OK</v>
      </c>
      <c r="P317" s="49" t="str">
        <f t="shared" si="49"/>
        <v>OK</v>
      </c>
      <c r="Q317">
        <f t="shared" si="55"/>
        <v>0</v>
      </c>
      <c r="R317">
        <f t="shared" si="56"/>
        <v>0</v>
      </c>
      <c r="S317">
        <f t="shared" si="57"/>
        <v>149</v>
      </c>
      <c r="T317">
        <f t="shared" si="58"/>
        <v>113</v>
      </c>
      <c r="U317">
        <f t="shared" si="59"/>
        <v>0</v>
      </c>
      <c r="V317">
        <f t="shared" si="59"/>
        <v>0</v>
      </c>
      <c r="W317" s="28" t="str">
        <f t="shared" si="60"/>
        <v>-</v>
      </c>
      <c r="X317" t="str">
        <f t="shared" si="61"/>
        <v>-</v>
      </c>
    </row>
    <row r="318" spans="1:24" ht="19.5" thickTop="1" thickBot="1" x14ac:dyDescent="0.3">
      <c r="A318" t="s">
        <v>170</v>
      </c>
      <c r="B318" t="s">
        <v>288</v>
      </c>
      <c r="D318" t="s">
        <v>637</v>
      </c>
      <c r="H318" t="s">
        <v>636</v>
      </c>
      <c r="I318" t="s">
        <v>638</v>
      </c>
      <c r="O318" s="49" t="str">
        <f t="shared" si="48"/>
        <v>OK</v>
      </c>
      <c r="P318" s="49" t="str">
        <f t="shared" si="49"/>
        <v>OK</v>
      </c>
      <c r="Q318">
        <f t="shared" si="55"/>
        <v>0</v>
      </c>
      <c r="R318">
        <f t="shared" si="56"/>
        <v>0</v>
      </c>
      <c r="S318">
        <f t="shared" si="57"/>
        <v>128</v>
      </c>
      <c r="T318">
        <f t="shared" si="58"/>
        <v>6</v>
      </c>
      <c r="U318">
        <f t="shared" si="59"/>
        <v>0</v>
      </c>
      <c r="V318">
        <f t="shared" si="59"/>
        <v>0</v>
      </c>
      <c r="W318" s="28" t="str">
        <f t="shared" si="60"/>
        <v>-</v>
      </c>
      <c r="X318" t="str">
        <f t="shared" si="61"/>
        <v>-</v>
      </c>
    </row>
    <row r="319" spans="1:24" ht="19.5" thickTop="1" thickBot="1" x14ac:dyDescent="0.3">
      <c r="A319" t="s">
        <v>732</v>
      </c>
      <c r="B319" t="s">
        <v>289</v>
      </c>
      <c r="D319" s="4" t="s">
        <v>733</v>
      </c>
      <c r="H319" t="s">
        <v>883</v>
      </c>
      <c r="I319" t="s">
        <v>728</v>
      </c>
      <c r="O319" s="49" t="str">
        <f t="shared" si="48"/>
        <v>OK</v>
      </c>
      <c r="P319" s="49" t="str">
        <f t="shared" si="49"/>
        <v>OK</v>
      </c>
      <c r="Q319">
        <f t="shared" si="55"/>
        <v>0</v>
      </c>
      <c r="R319">
        <f t="shared" si="56"/>
        <v>0</v>
      </c>
      <c r="S319">
        <f t="shared" si="57"/>
        <v>114</v>
      </c>
      <c r="T319">
        <f t="shared" si="58"/>
        <v>1</v>
      </c>
      <c r="U319">
        <f t="shared" si="59"/>
        <v>0</v>
      </c>
      <c r="V319">
        <f t="shared" si="59"/>
        <v>0</v>
      </c>
      <c r="W319" s="28" t="str">
        <f t="shared" si="60"/>
        <v>-</v>
      </c>
      <c r="X319" t="str">
        <f t="shared" si="61"/>
        <v>-</v>
      </c>
    </row>
    <row r="320" spans="1:24" ht="19.5" thickTop="1" thickBot="1" x14ac:dyDescent="0.3">
      <c r="A320" t="s">
        <v>171</v>
      </c>
      <c r="B320" t="s">
        <v>289</v>
      </c>
      <c r="D320" t="s">
        <v>735</v>
      </c>
      <c r="H320" t="s">
        <v>982</v>
      </c>
      <c r="I320" t="s">
        <v>734</v>
      </c>
      <c r="O320" s="49" t="str">
        <f t="shared" si="48"/>
        <v>OK</v>
      </c>
      <c r="P320" s="49" t="str">
        <f t="shared" si="49"/>
        <v>OK</v>
      </c>
      <c r="Q320">
        <f t="shared" si="55"/>
        <v>0</v>
      </c>
      <c r="R320">
        <f t="shared" si="56"/>
        <v>0</v>
      </c>
      <c r="S320">
        <f t="shared" si="57"/>
        <v>116</v>
      </c>
      <c r="T320">
        <f t="shared" si="58"/>
        <v>22</v>
      </c>
      <c r="U320">
        <f t="shared" si="59"/>
        <v>0</v>
      </c>
      <c r="V320">
        <f t="shared" si="59"/>
        <v>0</v>
      </c>
      <c r="W320" s="28" t="str">
        <f t="shared" si="60"/>
        <v>-</v>
      </c>
      <c r="X320" t="str">
        <f t="shared" si="61"/>
        <v>-</v>
      </c>
    </row>
    <row r="321" spans="1:24" ht="19.5" thickTop="1" thickBot="1" x14ac:dyDescent="0.3">
      <c r="A321" t="s">
        <v>172</v>
      </c>
      <c r="B321" t="s">
        <v>296</v>
      </c>
      <c r="D321" t="s">
        <v>472</v>
      </c>
      <c r="H321" t="s">
        <v>398</v>
      </c>
      <c r="O321" s="49" t="str">
        <f t="shared" si="48"/>
        <v>OK</v>
      </c>
      <c r="P321" s="49" t="str">
        <f t="shared" si="49"/>
        <v>OK</v>
      </c>
      <c r="Q321">
        <f t="shared" si="55"/>
        <v>0</v>
      </c>
      <c r="R321">
        <f t="shared" si="56"/>
        <v>0</v>
      </c>
      <c r="S321">
        <f t="shared" si="57"/>
        <v>0</v>
      </c>
      <c r="T321">
        <f t="shared" si="58"/>
        <v>4</v>
      </c>
      <c r="U321">
        <f t="shared" si="59"/>
        <v>0</v>
      </c>
      <c r="V321">
        <f t="shared" si="59"/>
        <v>0</v>
      </c>
      <c r="W321" s="28" t="str">
        <f t="shared" si="60"/>
        <v>-</v>
      </c>
      <c r="X321" t="str">
        <f t="shared" si="61"/>
        <v>-</v>
      </c>
    </row>
    <row r="322" spans="1:24" ht="19.5" thickTop="1" thickBot="1" x14ac:dyDescent="0.3">
      <c r="A322" t="s">
        <v>173</v>
      </c>
      <c r="B322" t="s">
        <v>288</v>
      </c>
      <c r="H322" t="s">
        <v>1039</v>
      </c>
      <c r="O322" s="49" t="str">
        <f t="shared" si="48"/>
        <v>OK</v>
      </c>
      <c r="P322" s="49" t="str">
        <f t="shared" si="49"/>
        <v>OK</v>
      </c>
      <c r="Q322">
        <f t="shared" si="55"/>
        <v>0</v>
      </c>
      <c r="R322">
        <f t="shared" si="56"/>
        <v>0</v>
      </c>
      <c r="S322">
        <f t="shared" si="57"/>
        <v>0</v>
      </c>
      <c r="T322">
        <f t="shared" si="58"/>
        <v>51</v>
      </c>
      <c r="U322">
        <f t="shared" si="59"/>
        <v>0</v>
      </c>
      <c r="V322">
        <f t="shared" si="59"/>
        <v>0</v>
      </c>
      <c r="W322" s="28" t="str">
        <f t="shared" si="60"/>
        <v>-</v>
      </c>
      <c r="X322" t="str">
        <f t="shared" si="61"/>
        <v>-</v>
      </c>
    </row>
    <row r="323" spans="1:24" ht="19.5" thickTop="1" thickBot="1" x14ac:dyDescent="0.3">
      <c r="A323" t="s">
        <v>174</v>
      </c>
      <c r="B323" t="s">
        <v>288</v>
      </c>
      <c r="H323" t="s">
        <v>1040</v>
      </c>
      <c r="O323" s="49" t="str">
        <f t="shared" si="48"/>
        <v>OK</v>
      </c>
      <c r="P323" s="49" t="str">
        <f t="shared" si="49"/>
        <v>OK</v>
      </c>
      <c r="Q323">
        <f t="shared" si="55"/>
        <v>0</v>
      </c>
      <c r="R323">
        <f t="shared" si="56"/>
        <v>0</v>
      </c>
      <c r="S323">
        <f t="shared" si="57"/>
        <v>0</v>
      </c>
      <c r="T323">
        <f t="shared" si="58"/>
        <v>332</v>
      </c>
      <c r="U323">
        <f t="shared" si="59"/>
        <v>0</v>
      </c>
      <c r="V323">
        <f t="shared" si="59"/>
        <v>0</v>
      </c>
      <c r="W323" s="28" t="str">
        <f t="shared" si="60"/>
        <v>-</v>
      </c>
      <c r="X323" t="str">
        <f t="shared" si="61"/>
        <v>-</v>
      </c>
    </row>
    <row r="324" spans="1:24" ht="19.5" thickTop="1" thickBot="1" x14ac:dyDescent="0.3">
      <c r="A324" t="s">
        <v>175</v>
      </c>
      <c r="B324" t="s">
        <v>291</v>
      </c>
      <c r="H324" t="s">
        <v>985</v>
      </c>
      <c r="O324" s="49" t="str">
        <f t="shared" ref="O324:O387" si="62">IF(A324=A323, "ERROR","OK")</f>
        <v>OK</v>
      </c>
      <c r="P324" s="49" t="str">
        <f t="shared" ref="P324:P387" si="63">IF(B324="", "ERROR","OK")</f>
        <v>OK</v>
      </c>
      <c r="Q324">
        <f t="shared" si="55"/>
        <v>0</v>
      </c>
      <c r="R324">
        <f t="shared" si="56"/>
        <v>0</v>
      </c>
      <c r="S324">
        <f t="shared" si="57"/>
        <v>0</v>
      </c>
      <c r="T324">
        <f t="shared" si="58"/>
        <v>162</v>
      </c>
      <c r="U324">
        <f t="shared" si="59"/>
        <v>0</v>
      </c>
      <c r="V324">
        <f t="shared" si="59"/>
        <v>0</v>
      </c>
      <c r="W324" s="28" t="str">
        <f t="shared" si="60"/>
        <v>-</v>
      </c>
      <c r="X324" t="str">
        <f t="shared" si="61"/>
        <v>-</v>
      </c>
    </row>
    <row r="325" spans="1:24" ht="19.5" thickTop="1" thickBot="1" x14ac:dyDescent="0.3">
      <c r="A325" t="s">
        <v>342</v>
      </c>
      <c r="B325" t="s">
        <v>290</v>
      </c>
      <c r="H325" t="s">
        <v>986</v>
      </c>
      <c r="O325" s="49" t="str">
        <f t="shared" si="62"/>
        <v>OK</v>
      </c>
      <c r="P325" s="49" t="str">
        <f t="shared" si="63"/>
        <v>OK</v>
      </c>
      <c r="Q325">
        <f t="shared" si="55"/>
        <v>0</v>
      </c>
      <c r="R325">
        <f t="shared" si="56"/>
        <v>0</v>
      </c>
      <c r="S325">
        <f t="shared" si="57"/>
        <v>0</v>
      </c>
      <c r="T325">
        <f t="shared" si="58"/>
        <v>14</v>
      </c>
      <c r="U325">
        <f t="shared" si="59"/>
        <v>0</v>
      </c>
      <c r="V325">
        <f t="shared" si="59"/>
        <v>0</v>
      </c>
      <c r="W325" s="28" t="str">
        <f t="shared" si="60"/>
        <v>-</v>
      </c>
      <c r="X325" t="str">
        <f t="shared" si="61"/>
        <v>-</v>
      </c>
    </row>
    <row r="326" spans="1:24" ht="19.5" thickTop="1" thickBot="1" x14ac:dyDescent="0.3">
      <c r="A326" t="s">
        <v>176</v>
      </c>
      <c r="B326" t="s">
        <v>7</v>
      </c>
      <c r="D326" s="28" t="s">
        <v>436</v>
      </c>
      <c r="E326" s="28"/>
      <c r="F326" t="s">
        <v>864</v>
      </c>
      <c r="H326" t="s">
        <v>987</v>
      </c>
      <c r="I326" t="s">
        <v>605</v>
      </c>
      <c r="O326" s="49" t="str">
        <f t="shared" si="62"/>
        <v>OK</v>
      </c>
      <c r="P326" s="49" t="str">
        <f t="shared" si="63"/>
        <v>OK</v>
      </c>
      <c r="Q326">
        <f t="shared" si="55"/>
        <v>0</v>
      </c>
      <c r="R326">
        <f t="shared" si="56"/>
        <v>0</v>
      </c>
      <c r="S326">
        <f t="shared" si="57"/>
        <v>148</v>
      </c>
      <c r="T326">
        <f t="shared" si="58"/>
        <v>30</v>
      </c>
      <c r="U326">
        <f t="shared" si="59"/>
        <v>0</v>
      </c>
      <c r="V326">
        <f t="shared" si="59"/>
        <v>0</v>
      </c>
      <c r="W326" s="28" t="str">
        <f t="shared" si="60"/>
        <v>-</v>
      </c>
      <c r="X326" t="str">
        <f t="shared" si="61"/>
        <v>-</v>
      </c>
    </row>
    <row r="327" spans="1:24" ht="19.5" thickTop="1" thickBot="1" x14ac:dyDescent="0.3">
      <c r="A327" t="s">
        <v>177</v>
      </c>
      <c r="B327" t="s">
        <v>289</v>
      </c>
      <c r="H327" t="s">
        <v>368</v>
      </c>
      <c r="O327" s="49" t="str">
        <f t="shared" si="62"/>
        <v>OK</v>
      </c>
      <c r="P327" s="49" t="str">
        <f t="shared" si="63"/>
        <v>OK</v>
      </c>
      <c r="Q327">
        <f t="shared" si="55"/>
        <v>0</v>
      </c>
      <c r="R327">
        <f t="shared" si="56"/>
        <v>0</v>
      </c>
      <c r="S327">
        <f t="shared" si="57"/>
        <v>0</v>
      </c>
      <c r="T327">
        <f t="shared" si="58"/>
        <v>4</v>
      </c>
      <c r="U327">
        <f t="shared" ref="U327:V357" si="64">LEN(K327)</f>
        <v>0</v>
      </c>
      <c r="V327">
        <f t="shared" si="64"/>
        <v>0</v>
      </c>
      <c r="W327" s="28" t="str">
        <f t="shared" si="60"/>
        <v>-</v>
      </c>
      <c r="X327" t="str">
        <f t="shared" si="61"/>
        <v>-</v>
      </c>
    </row>
    <row r="328" spans="1:24" ht="19.5" thickTop="1" thickBot="1" x14ac:dyDescent="0.3">
      <c r="A328" t="s">
        <v>178</v>
      </c>
      <c r="B328" t="s">
        <v>296</v>
      </c>
      <c r="H328" t="s">
        <v>398</v>
      </c>
      <c r="O328" s="49" t="str">
        <f t="shared" si="62"/>
        <v>OK</v>
      </c>
      <c r="P328" s="49" t="str">
        <f t="shared" si="63"/>
        <v>OK</v>
      </c>
      <c r="Q328">
        <f t="shared" si="55"/>
        <v>0</v>
      </c>
      <c r="R328">
        <f t="shared" si="56"/>
        <v>0</v>
      </c>
      <c r="S328">
        <f t="shared" si="57"/>
        <v>0</v>
      </c>
      <c r="T328">
        <f t="shared" si="58"/>
        <v>4</v>
      </c>
      <c r="U328">
        <f t="shared" si="64"/>
        <v>0</v>
      </c>
      <c r="V328">
        <f t="shared" si="64"/>
        <v>0</v>
      </c>
      <c r="W328" s="28" t="str">
        <f t="shared" si="60"/>
        <v>-</v>
      </c>
      <c r="X328" t="str">
        <f t="shared" si="61"/>
        <v>-</v>
      </c>
    </row>
    <row r="329" spans="1:24" ht="19.5" thickTop="1" thickBot="1" x14ac:dyDescent="0.3">
      <c r="A329" t="s">
        <v>458</v>
      </c>
      <c r="B329" t="s">
        <v>296</v>
      </c>
      <c r="D329" s="3" t="s">
        <v>504</v>
      </c>
      <c r="E329" s="3"/>
      <c r="F329" t="s">
        <v>457</v>
      </c>
      <c r="H329" t="s">
        <v>883</v>
      </c>
      <c r="O329" s="49" t="str">
        <f t="shared" si="62"/>
        <v>OK</v>
      </c>
      <c r="P329" s="49" t="str">
        <f t="shared" si="63"/>
        <v>OK</v>
      </c>
      <c r="Q329">
        <f t="shared" si="55"/>
        <v>0</v>
      </c>
      <c r="R329">
        <f t="shared" si="56"/>
        <v>0</v>
      </c>
      <c r="S329">
        <f t="shared" si="57"/>
        <v>0</v>
      </c>
      <c r="T329">
        <f t="shared" si="58"/>
        <v>1</v>
      </c>
      <c r="U329">
        <f t="shared" si="64"/>
        <v>0</v>
      </c>
      <c r="V329">
        <f t="shared" si="64"/>
        <v>0</v>
      </c>
      <c r="W329" s="28" t="str">
        <f t="shared" si="60"/>
        <v>-</v>
      </c>
      <c r="X329" t="str">
        <f t="shared" si="61"/>
        <v>-</v>
      </c>
    </row>
    <row r="330" spans="1:24" ht="19.5" thickTop="1" thickBot="1" x14ac:dyDescent="0.3">
      <c r="A330" t="s">
        <v>1503</v>
      </c>
      <c r="B330" t="s">
        <v>1188</v>
      </c>
      <c r="D330" t="s">
        <v>1456</v>
      </c>
      <c r="E330" t="s">
        <v>1453</v>
      </c>
      <c r="F330" t="s">
        <v>1505</v>
      </c>
      <c r="H330" t="s">
        <v>1504</v>
      </c>
      <c r="K330" s="36" t="s">
        <v>1506</v>
      </c>
      <c r="O330" s="49" t="str">
        <f t="shared" si="62"/>
        <v>OK</v>
      </c>
      <c r="P330" s="49" t="str">
        <f t="shared" si="63"/>
        <v>OK</v>
      </c>
      <c r="Q330">
        <f t="shared" si="55"/>
        <v>0</v>
      </c>
      <c r="R330">
        <f t="shared" si="56"/>
        <v>0</v>
      </c>
      <c r="S330">
        <f t="shared" si="57"/>
        <v>0</v>
      </c>
      <c r="T330">
        <f t="shared" si="58"/>
        <v>23</v>
      </c>
      <c r="U330">
        <f t="shared" si="64"/>
        <v>85</v>
      </c>
      <c r="V330">
        <f t="shared" si="64"/>
        <v>0</v>
      </c>
      <c r="W330" s="28" t="str">
        <f t="shared" si="60"/>
        <v>-</v>
      </c>
      <c r="X330" t="str">
        <f t="shared" si="61"/>
        <v>-</v>
      </c>
    </row>
    <row r="331" spans="1:24" ht="19.5" thickTop="1" thickBot="1" x14ac:dyDescent="0.3">
      <c r="A331" t="s">
        <v>179</v>
      </c>
      <c r="B331" t="s">
        <v>295</v>
      </c>
      <c r="H331" t="s">
        <v>919</v>
      </c>
      <c r="O331" s="49" t="str">
        <f t="shared" si="62"/>
        <v>OK</v>
      </c>
      <c r="P331" s="49" t="str">
        <f t="shared" si="63"/>
        <v>OK</v>
      </c>
      <c r="Q331">
        <f t="shared" si="55"/>
        <v>0</v>
      </c>
      <c r="R331">
        <f t="shared" si="56"/>
        <v>0</v>
      </c>
      <c r="S331">
        <f t="shared" si="57"/>
        <v>0</v>
      </c>
      <c r="T331">
        <f t="shared" si="58"/>
        <v>97</v>
      </c>
      <c r="U331">
        <f t="shared" si="64"/>
        <v>0</v>
      </c>
      <c r="V331">
        <f t="shared" si="64"/>
        <v>0</v>
      </c>
      <c r="W331" s="28" t="str">
        <f t="shared" si="60"/>
        <v>-</v>
      </c>
      <c r="X331" t="str">
        <f t="shared" si="61"/>
        <v>-</v>
      </c>
    </row>
    <row r="332" spans="1:24" ht="19.5" thickTop="1" thickBot="1" x14ac:dyDescent="0.3">
      <c r="A332" t="s">
        <v>180</v>
      </c>
      <c r="B332" t="s">
        <v>288</v>
      </c>
      <c r="H332" t="s">
        <v>988</v>
      </c>
      <c r="O332" s="49" t="str">
        <f t="shared" si="62"/>
        <v>OK</v>
      </c>
      <c r="P332" s="49" t="str">
        <f t="shared" si="63"/>
        <v>OK</v>
      </c>
      <c r="Q332">
        <f t="shared" si="55"/>
        <v>0</v>
      </c>
      <c r="R332">
        <f t="shared" si="56"/>
        <v>0</v>
      </c>
      <c r="S332">
        <f t="shared" si="57"/>
        <v>0</v>
      </c>
      <c r="T332">
        <f t="shared" si="58"/>
        <v>32</v>
      </c>
      <c r="U332">
        <f t="shared" si="64"/>
        <v>0</v>
      </c>
      <c r="V332">
        <f t="shared" si="64"/>
        <v>0</v>
      </c>
      <c r="W332" s="28" t="str">
        <f t="shared" si="60"/>
        <v>-</v>
      </c>
      <c r="X332" t="str">
        <f t="shared" si="61"/>
        <v>-</v>
      </c>
    </row>
    <row r="333" spans="1:24" ht="19.5" thickTop="1" thickBot="1" x14ac:dyDescent="0.3">
      <c r="A333" t="s">
        <v>181</v>
      </c>
      <c r="B333" t="s">
        <v>294</v>
      </c>
      <c r="H333" t="s">
        <v>1041</v>
      </c>
      <c r="O333" s="49" t="str">
        <f t="shared" si="62"/>
        <v>OK</v>
      </c>
      <c r="P333" s="49" t="str">
        <f t="shared" si="63"/>
        <v>OK</v>
      </c>
      <c r="Q333">
        <f t="shared" si="55"/>
        <v>0</v>
      </c>
      <c r="R333">
        <f t="shared" si="56"/>
        <v>0</v>
      </c>
      <c r="S333">
        <f t="shared" si="57"/>
        <v>0</v>
      </c>
      <c r="T333">
        <f t="shared" si="58"/>
        <v>79</v>
      </c>
      <c r="U333">
        <f t="shared" si="64"/>
        <v>0</v>
      </c>
      <c r="V333">
        <f t="shared" si="64"/>
        <v>0</v>
      </c>
      <c r="W333" s="28" t="str">
        <f t="shared" si="60"/>
        <v>-</v>
      </c>
      <c r="X333" t="str">
        <f t="shared" si="61"/>
        <v>-</v>
      </c>
    </row>
    <row r="334" spans="1:24" ht="19.5" thickTop="1" thickBot="1" x14ac:dyDescent="0.3">
      <c r="A334" t="s">
        <v>182</v>
      </c>
      <c r="B334" t="s">
        <v>288</v>
      </c>
      <c r="H334" t="s">
        <v>368</v>
      </c>
      <c r="O334" s="49" t="str">
        <f t="shared" si="62"/>
        <v>OK</v>
      </c>
      <c r="P334" s="49" t="str">
        <f t="shared" si="63"/>
        <v>OK</v>
      </c>
      <c r="Q334">
        <f t="shared" si="55"/>
        <v>0</v>
      </c>
      <c r="R334">
        <f t="shared" si="56"/>
        <v>0</v>
      </c>
      <c r="S334">
        <f t="shared" si="57"/>
        <v>0</v>
      </c>
      <c r="T334">
        <f t="shared" si="58"/>
        <v>4</v>
      </c>
      <c r="U334">
        <f t="shared" si="64"/>
        <v>0</v>
      </c>
      <c r="V334">
        <f t="shared" si="64"/>
        <v>0</v>
      </c>
      <c r="W334" s="28" t="str">
        <f t="shared" si="60"/>
        <v>-</v>
      </c>
      <c r="X334" t="str">
        <f t="shared" si="61"/>
        <v>-</v>
      </c>
    </row>
    <row r="335" spans="1:24" ht="19.5" thickTop="1" thickBot="1" x14ac:dyDescent="0.3">
      <c r="A335" t="s">
        <v>183</v>
      </c>
      <c r="B335" t="s">
        <v>295</v>
      </c>
      <c r="H335" t="s">
        <v>508</v>
      </c>
      <c r="O335" s="49" t="str">
        <f t="shared" si="62"/>
        <v>OK</v>
      </c>
      <c r="P335" s="49" t="str">
        <f t="shared" si="63"/>
        <v>OK</v>
      </c>
      <c r="Q335">
        <f t="shared" si="55"/>
        <v>0</v>
      </c>
      <c r="R335">
        <f t="shared" si="56"/>
        <v>0</v>
      </c>
      <c r="S335">
        <f t="shared" si="57"/>
        <v>0</v>
      </c>
      <c r="T335">
        <f t="shared" si="58"/>
        <v>9</v>
      </c>
      <c r="U335">
        <f t="shared" si="64"/>
        <v>0</v>
      </c>
      <c r="V335">
        <f t="shared" si="64"/>
        <v>0</v>
      </c>
      <c r="W335" s="28" t="str">
        <f t="shared" si="60"/>
        <v>-</v>
      </c>
      <c r="X335" t="str">
        <f t="shared" si="61"/>
        <v>-</v>
      </c>
    </row>
    <row r="336" spans="1:24" ht="19.5" thickTop="1" thickBot="1" x14ac:dyDescent="0.3">
      <c r="A336" t="s">
        <v>184</v>
      </c>
      <c r="B336" t="s">
        <v>289</v>
      </c>
      <c r="H336" t="s">
        <v>440</v>
      </c>
      <c r="O336" s="49" t="str">
        <f t="shared" si="62"/>
        <v>OK</v>
      </c>
      <c r="P336" s="49" t="str">
        <f t="shared" si="63"/>
        <v>OK</v>
      </c>
      <c r="Q336">
        <f t="shared" si="55"/>
        <v>0</v>
      </c>
      <c r="R336">
        <f t="shared" si="56"/>
        <v>0</v>
      </c>
      <c r="S336">
        <f t="shared" si="57"/>
        <v>0</v>
      </c>
      <c r="T336">
        <f t="shared" si="58"/>
        <v>5</v>
      </c>
      <c r="U336">
        <f t="shared" si="64"/>
        <v>0</v>
      </c>
      <c r="V336">
        <f t="shared" si="64"/>
        <v>0</v>
      </c>
      <c r="W336" s="28" t="str">
        <f t="shared" si="60"/>
        <v>-</v>
      </c>
      <c r="X336" t="str">
        <f t="shared" si="61"/>
        <v>-</v>
      </c>
    </row>
    <row r="337" spans="1:24" ht="31.5" thickTop="1" thickBot="1" x14ac:dyDescent="0.3">
      <c r="A337" s="29" t="s">
        <v>1197</v>
      </c>
      <c r="B337" t="s">
        <v>1200</v>
      </c>
      <c r="D337" s="29" t="s">
        <v>1198</v>
      </c>
      <c r="H337" t="s">
        <v>673</v>
      </c>
      <c r="O337" s="49" t="str">
        <f t="shared" si="62"/>
        <v>OK</v>
      </c>
      <c r="P337" s="49" t="str">
        <f t="shared" si="63"/>
        <v>OK</v>
      </c>
      <c r="Q337">
        <f t="shared" si="55"/>
        <v>0</v>
      </c>
      <c r="R337">
        <f t="shared" si="56"/>
        <v>0</v>
      </c>
      <c r="S337">
        <f t="shared" si="57"/>
        <v>0</v>
      </c>
      <c r="T337">
        <f t="shared" si="58"/>
        <v>6</v>
      </c>
      <c r="U337">
        <f t="shared" si="64"/>
        <v>0</v>
      </c>
      <c r="V337">
        <f t="shared" si="64"/>
        <v>0</v>
      </c>
      <c r="W337" s="28" t="str">
        <f t="shared" si="60"/>
        <v>-</v>
      </c>
      <c r="X337" t="str">
        <f t="shared" si="61"/>
        <v>-</v>
      </c>
    </row>
    <row r="338" spans="1:24" ht="19.5" thickTop="1" thickBot="1" x14ac:dyDescent="0.3">
      <c r="A338" t="s">
        <v>185</v>
      </c>
      <c r="B338" t="s">
        <v>295</v>
      </c>
      <c r="H338" t="s">
        <v>883</v>
      </c>
      <c r="O338" s="49" t="str">
        <f t="shared" si="62"/>
        <v>OK</v>
      </c>
      <c r="P338" s="49" t="str">
        <f t="shared" si="63"/>
        <v>OK</v>
      </c>
      <c r="Q338">
        <f t="shared" si="55"/>
        <v>0</v>
      </c>
      <c r="R338">
        <f t="shared" si="56"/>
        <v>0</v>
      </c>
      <c r="S338">
        <f t="shared" si="57"/>
        <v>0</v>
      </c>
      <c r="T338">
        <f t="shared" si="58"/>
        <v>1</v>
      </c>
      <c r="U338">
        <f t="shared" si="64"/>
        <v>0</v>
      </c>
      <c r="V338">
        <f t="shared" si="64"/>
        <v>0</v>
      </c>
      <c r="W338" s="28" t="str">
        <f t="shared" si="60"/>
        <v>-</v>
      </c>
      <c r="X338" t="str">
        <f t="shared" si="61"/>
        <v>-</v>
      </c>
    </row>
    <row r="339" spans="1:24" ht="19.5" thickTop="1" thickBot="1" x14ac:dyDescent="0.3">
      <c r="A339" t="s">
        <v>186</v>
      </c>
      <c r="B339" t="s">
        <v>288</v>
      </c>
      <c r="H339" t="s">
        <v>987</v>
      </c>
      <c r="O339" s="49" t="str">
        <f t="shared" si="62"/>
        <v>OK</v>
      </c>
      <c r="P339" s="49" t="str">
        <f t="shared" si="63"/>
        <v>OK</v>
      </c>
      <c r="Q339">
        <f t="shared" si="55"/>
        <v>0</v>
      </c>
      <c r="R339">
        <f t="shared" si="56"/>
        <v>0</v>
      </c>
      <c r="S339">
        <f t="shared" si="57"/>
        <v>0</v>
      </c>
      <c r="T339">
        <f t="shared" si="58"/>
        <v>30</v>
      </c>
      <c r="U339">
        <f t="shared" si="64"/>
        <v>0</v>
      </c>
      <c r="V339">
        <f t="shared" si="64"/>
        <v>0</v>
      </c>
      <c r="W339" s="28" t="str">
        <f t="shared" si="60"/>
        <v>-</v>
      </c>
      <c r="X339" t="str">
        <f t="shared" si="61"/>
        <v>-</v>
      </c>
    </row>
    <row r="340" spans="1:24" ht="19.5" thickTop="1" thickBot="1" x14ac:dyDescent="0.3">
      <c r="A340" t="s">
        <v>187</v>
      </c>
      <c r="B340" t="s">
        <v>288</v>
      </c>
      <c r="H340" t="s">
        <v>398</v>
      </c>
      <c r="O340" s="49" t="str">
        <f t="shared" si="62"/>
        <v>OK</v>
      </c>
      <c r="P340" s="49" t="str">
        <f t="shared" si="63"/>
        <v>OK</v>
      </c>
      <c r="Q340">
        <f t="shared" si="55"/>
        <v>0</v>
      </c>
      <c r="R340">
        <f t="shared" si="56"/>
        <v>0</v>
      </c>
      <c r="S340">
        <f t="shared" si="57"/>
        <v>0</v>
      </c>
      <c r="T340">
        <f t="shared" si="58"/>
        <v>4</v>
      </c>
      <c r="U340">
        <f t="shared" si="64"/>
        <v>0</v>
      </c>
      <c r="V340">
        <f t="shared" si="64"/>
        <v>0</v>
      </c>
      <c r="W340" s="28" t="str">
        <f t="shared" si="60"/>
        <v>-</v>
      </c>
      <c r="X340" t="str">
        <f t="shared" si="61"/>
        <v>-</v>
      </c>
    </row>
    <row r="341" spans="1:24" ht="19.5" thickTop="1" thickBot="1" x14ac:dyDescent="0.3">
      <c r="A341" t="s">
        <v>554</v>
      </c>
      <c r="B341" t="s">
        <v>288</v>
      </c>
      <c r="D341" t="s">
        <v>555</v>
      </c>
      <c r="H341" t="s">
        <v>556</v>
      </c>
      <c r="O341" s="49" t="str">
        <f t="shared" si="62"/>
        <v>OK</v>
      </c>
      <c r="P341" s="49" t="str">
        <f t="shared" si="63"/>
        <v>OK</v>
      </c>
      <c r="Q341">
        <f t="shared" si="55"/>
        <v>0</v>
      </c>
      <c r="R341">
        <f t="shared" si="56"/>
        <v>0</v>
      </c>
      <c r="S341">
        <f t="shared" si="57"/>
        <v>0</v>
      </c>
      <c r="T341">
        <f t="shared" si="58"/>
        <v>19</v>
      </c>
      <c r="U341">
        <f t="shared" si="64"/>
        <v>0</v>
      </c>
      <c r="V341">
        <f t="shared" si="64"/>
        <v>0</v>
      </c>
      <c r="W341" s="28" t="str">
        <f t="shared" si="60"/>
        <v>-</v>
      </c>
      <c r="X341" t="str">
        <f t="shared" si="61"/>
        <v>-</v>
      </c>
    </row>
    <row r="342" spans="1:24" ht="19.5" thickTop="1" thickBot="1" x14ac:dyDescent="0.3">
      <c r="A342" t="s">
        <v>188</v>
      </c>
      <c r="B342" t="s">
        <v>288</v>
      </c>
      <c r="D342" t="s">
        <v>713</v>
      </c>
      <c r="H342" t="s">
        <v>919</v>
      </c>
      <c r="I342" t="s">
        <v>714</v>
      </c>
      <c r="O342" s="49" t="str">
        <f t="shared" si="62"/>
        <v>OK</v>
      </c>
      <c r="P342" s="49" t="str">
        <f t="shared" si="63"/>
        <v>OK</v>
      </c>
      <c r="Q342">
        <f t="shared" si="55"/>
        <v>0</v>
      </c>
      <c r="R342">
        <f t="shared" si="56"/>
        <v>0</v>
      </c>
      <c r="S342">
        <f t="shared" si="57"/>
        <v>151</v>
      </c>
      <c r="T342">
        <f t="shared" si="58"/>
        <v>97</v>
      </c>
      <c r="U342">
        <f t="shared" si="64"/>
        <v>0</v>
      </c>
      <c r="V342">
        <f t="shared" si="64"/>
        <v>0</v>
      </c>
      <c r="W342" s="28" t="str">
        <f t="shared" si="60"/>
        <v>-</v>
      </c>
      <c r="X342" t="str">
        <f t="shared" si="61"/>
        <v>-</v>
      </c>
    </row>
    <row r="343" spans="1:24" ht="19.5" thickTop="1" thickBot="1" x14ac:dyDescent="0.3">
      <c r="A343" t="s">
        <v>1359</v>
      </c>
      <c r="B343" t="s">
        <v>1377</v>
      </c>
      <c r="D343" t="s">
        <v>687</v>
      </c>
      <c r="H343" t="s">
        <v>1374</v>
      </c>
      <c r="O343" s="49" t="str">
        <f t="shared" si="62"/>
        <v>OK</v>
      </c>
      <c r="P343" s="49" t="str">
        <f t="shared" si="63"/>
        <v>OK</v>
      </c>
      <c r="Q343">
        <f t="shared" si="55"/>
        <v>0</v>
      </c>
      <c r="R343">
        <f t="shared" si="56"/>
        <v>0</v>
      </c>
      <c r="S343">
        <f t="shared" si="57"/>
        <v>0</v>
      </c>
      <c r="T343">
        <f t="shared" si="58"/>
        <v>16</v>
      </c>
      <c r="U343">
        <f t="shared" si="64"/>
        <v>0</v>
      </c>
      <c r="V343">
        <f t="shared" si="64"/>
        <v>0</v>
      </c>
      <c r="W343" s="28" t="str">
        <f t="shared" si="60"/>
        <v>-</v>
      </c>
      <c r="X343" t="str">
        <f t="shared" si="61"/>
        <v>-</v>
      </c>
    </row>
    <row r="344" spans="1:24" ht="19.5" thickTop="1" thickBot="1" x14ac:dyDescent="0.3">
      <c r="A344" t="s">
        <v>597</v>
      </c>
      <c r="B344" t="s">
        <v>296</v>
      </c>
      <c r="H344" t="s">
        <v>883</v>
      </c>
      <c r="I344" t="s">
        <v>596</v>
      </c>
      <c r="O344" s="49" t="str">
        <f t="shared" si="62"/>
        <v>OK</v>
      </c>
      <c r="P344" s="49" t="str">
        <f t="shared" si="63"/>
        <v>OK</v>
      </c>
      <c r="Q344">
        <f t="shared" si="55"/>
        <v>0</v>
      </c>
      <c r="R344">
        <f t="shared" si="56"/>
        <v>0</v>
      </c>
      <c r="S344">
        <f t="shared" si="57"/>
        <v>74</v>
      </c>
      <c r="T344">
        <f t="shared" si="58"/>
        <v>1</v>
      </c>
      <c r="U344">
        <f t="shared" si="64"/>
        <v>0</v>
      </c>
      <c r="V344">
        <f t="shared" si="64"/>
        <v>0</v>
      </c>
      <c r="W344" s="28" t="str">
        <f t="shared" si="60"/>
        <v>-</v>
      </c>
      <c r="X344" t="str">
        <f t="shared" si="61"/>
        <v>-</v>
      </c>
    </row>
    <row r="345" spans="1:24" ht="19.5" thickTop="1" thickBot="1" x14ac:dyDescent="0.3">
      <c r="A345" t="s">
        <v>426</v>
      </c>
      <c r="B345" t="s">
        <v>295</v>
      </c>
      <c r="H345" t="s">
        <v>883</v>
      </c>
      <c r="I345" t="s">
        <v>595</v>
      </c>
      <c r="O345" s="49" t="str">
        <f t="shared" si="62"/>
        <v>OK</v>
      </c>
      <c r="P345" s="49" t="str">
        <f t="shared" si="63"/>
        <v>OK</v>
      </c>
      <c r="Q345">
        <f t="shared" si="55"/>
        <v>0</v>
      </c>
      <c r="R345">
        <f t="shared" si="56"/>
        <v>0</v>
      </c>
      <c r="S345">
        <f t="shared" si="57"/>
        <v>117</v>
      </c>
      <c r="T345">
        <f t="shared" si="58"/>
        <v>1</v>
      </c>
      <c r="U345">
        <f t="shared" si="64"/>
        <v>0</v>
      </c>
      <c r="V345">
        <f t="shared" si="64"/>
        <v>0</v>
      </c>
      <c r="W345" s="28" t="str">
        <f t="shared" si="60"/>
        <v>-</v>
      </c>
      <c r="X345" t="str">
        <f t="shared" si="61"/>
        <v>-</v>
      </c>
    </row>
    <row r="346" spans="1:24" ht="19.5" thickTop="1" thickBot="1" x14ac:dyDescent="0.3">
      <c r="A346" t="s">
        <v>343</v>
      </c>
      <c r="B346" t="s">
        <v>295</v>
      </c>
      <c r="H346" t="s">
        <v>990</v>
      </c>
      <c r="I346" t="s">
        <v>594</v>
      </c>
      <c r="O346" s="49" t="str">
        <f t="shared" si="62"/>
        <v>OK</v>
      </c>
      <c r="P346" s="49" t="str">
        <f t="shared" si="63"/>
        <v>OK</v>
      </c>
      <c r="Q346">
        <f t="shared" si="55"/>
        <v>0</v>
      </c>
      <c r="R346">
        <f t="shared" si="56"/>
        <v>0</v>
      </c>
      <c r="S346">
        <f t="shared" si="57"/>
        <v>135</v>
      </c>
      <c r="T346">
        <f t="shared" si="58"/>
        <v>74</v>
      </c>
      <c r="U346">
        <f t="shared" si="64"/>
        <v>0</v>
      </c>
      <c r="V346">
        <f t="shared" si="64"/>
        <v>0</v>
      </c>
      <c r="W346" s="28" t="str">
        <f t="shared" si="60"/>
        <v>-</v>
      </c>
      <c r="X346" t="str">
        <f t="shared" si="61"/>
        <v>-</v>
      </c>
    </row>
    <row r="347" spans="1:24" ht="19.5" thickTop="1" thickBot="1" x14ac:dyDescent="0.3">
      <c r="A347" t="s">
        <v>344</v>
      </c>
      <c r="B347" t="s">
        <v>295</v>
      </c>
      <c r="H347" t="s">
        <v>991</v>
      </c>
      <c r="O347" s="49" t="str">
        <f t="shared" si="62"/>
        <v>OK</v>
      </c>
      <c r="P347" s="49" t="str">
        <f t="shared" si="63"/>
        <v>OK</v>
      </c>
      <c r="Q347">
        <f t="shared" si="55"/>
        <v>0</v>
      </c>
      <c r="R347">
        <f t="shared" si="56"/>
        <v>0</v>
      </c>
      <c r="S347">
        <f t="shared" si="57"/>
        <v>0</v>
      </c>
      <c r="T347">
        <f t="shared" si="58"/>
        <v>14</v>
      </c>
      <c r="U347">
        <f t="shared" si="64"/>
        <v>0</v>
      </c>
      <c r="V347">
        <f t="shared" si="64"/>
        <v>0</v>
      </c>
      <c r="W347" s="28" t="str">
        <f t="shared" si="60"/>
        <v>-</v>
      </c>
      <c r="X347" t="str">
        <f t="shared" si="61"/>
        <v>-</v>
      </c>
    </row>
    <row r="348" spans="1:24" ht="19.5" thickTop="1" thickBot="1" x14ac:dyDescent="0.3">
      <c r="A348" t="s">
        <v>427</v>
      </c>
      <c r="B348" t="s">
        <v>295</v>
      </c>
      <c r="H348" t="s">
        <v>883</v>
      </c>
      <c r="O348" s="49" t="str">
        <f t="shared" si="62"/>
        <v>OK</v>
      </c>
      <c r="P348" s="49" t="str">
        <f t="shared" si="63"/>
        <v>OK</v>
      </c>
      <c r="Q348">
        <f t="shared" si="55"/>
        <v>0</v>
      </c>
      <c r="R348">
        <f t="shared" si="56"/>
        <v>0</v>
      </c>
      <c r="S348">
        <f t="shared" si="57"/>
        <v>0</v>
      </c>
      <c r="T348">
        <f t="shared" si="58"/>
        <v>1</v>
      </c>
      <c r="U348">
        <f t="shared" si="64"/>
        <v>0</v>
      </c>
      <c r="V348">
        <f t="shared" si="64"/>
        <v>0</v>
      </c>
      <c r="W348" s="28" t="str">
        <f t="shared" si="60"/>
        <v>-</v>
      </c>
      <c r="X348" t="str">
        <f t="shared" si="61"/>
        <v>-</v>
      </c>
    </row>
    <row r="349" spans="1:24" ht="19.5" thickTop="1" thickBot="1" x14ac:dyDescent="0.3">
      <c r="A349" t="s">
        <v>189</v>
      </c>
      <c r="B349" t="s">
        <v>288</v>
      </c>
      <c r="H349" t="s">
        <v>992</v>
      </c>
      <c r="O349" s="49" t="str">
        <f t="shared" si="62"/>
        <v>OK</v>
      </c>
      <c r="P349" s="49" t="str">
        <f t="shared" si="63"/>
        <v>OK</v>
      </c>
      <c r="Q349">
        <f t="shared" si="55"/>
        <v>0</v>
      </c>
      <c r="R349">
        <f t="shared" si="56"/>
        <v>0</v>
      </c>
      <c r="S349">
        <f t="shared" si="57"/>
        <v>0</v>
      </c>
      <c r="T349">
        <f t="shared" si="58"/>
        <v>18</v>
      </c>
      <c r="U349">
        <f t="shared" si="64"/>
        <v>0</v>
      </c>
      <c r="V349">
        <f t="shared" si="64"/>
        <v>0</v>
      </c>
      <c r="W349" s="28" t="str">
        <f t="shared" si="60"/>
        <v>-</v>
      </c>
      <c r="X349" t="str">
        <f t="shared" si="61"/>
        <v>-</v>
      </c>
    </row>
    <row r="350" spans="1:24" ht="19.5" thickTop="1" thickBot="1" x14ac:dyDescent="0.3">
      <c r="A350" s="3" t="s">
        <v>437</v>
      </c>
      <c r="B350" t="s">
        <v>288</v>
      </c>
      <c r="D350" t="s">
        <v>435</v>
      </c>
      <c r="F350" t="s">
        <v>257</v>
      </c>
      <c r="H350" t="s">
        <v>883</v>
      </c>
      <c r="O350" s="49" t="str">
        <f t="shared" si="62"/>
        <v>OK</v>
      </c>
      <c r="P350" s="49" t="str">
        <f t="shared" si="63"/>
        <v>OK</v>
      </c>
      <c r="Q350">
        <f t="shared" si="55"/>
        <v>0</v>
      </c>
      <c r="R350">
        <f t="shared" si="56"/>
        <v>0</v>
      </c>
      <c r="S350">
        <f t="shared" si="57"/>
        <v>0</v>
      </c>
      <c r="T350">
        <f t="shared" si="58"/>
        <v>1</v>
      </c>
      <c r="U350">
        <f t="shared" si="64"/>
        <v>0</v>
      </c>
      <c r="V350">
        <f t="shared" si="64"/>
        <v>0</v>
      </c>
      <c r="W350" s="28" t="str">
        <f t="shared" si="60"/>
        <v>-</v>
      </c>
      <c r="X350" t="str">
        <f t="shared" si="61"/>
        <v>-</v>
      </c>
    </row>
    <row r="351" spans="1:24" ht="19.5" thickTop="1" thickBot="1" x14ac:dyDescent="0.3">
      <c r="A351" t="s">
        <v>1137</v>
      </c>
      <c r="B351" t="s">
        <v>288</v>
      </c>
      <c r="D351" t="s">
        <v>1507</v>
      </c>
      <c r="E351" t="s">
        <v>1508</v>
      </c>
      <c r="H351" t="s">
        <v>673</v>
      </c>
      <c r="O351" s="49" t="str">
        <f t="shared" si="62"/>
        <v>OK</v>
      </c>
      <c r="P351" s="49" t="str">
        <f t="shared" si="63"/>
        <v>OK</v>
      </c>
      <c r="Q351">
        <f t="shared" si="55"/>
        <v>0</v>
      </c>
      <c r="R351">
        <f t="shared" si="56"/>
        <v>0</v>
      </c>
      <c r="S351">
        <f t="shared" si="57"/>
        <v>0</v>
      </c>
      <c r="T351">
        <f t="shared" si="58"/>
        <v>6</v>
      </c>
      <c r="U351">
        <f t="shared" si="64"/>
        <v>0</v>
      </c>
      <c r="V351">
        <f t="shared" si="64"/>
        <v>0</v>
      </c>
      <c r="W351" s="28" t="str">
        <f t="shared" si="60"/>
        <v>-</v>
      </c>
      <c r="X351" t="str">
        <f t="shared" si="61"/>
        <v>-</v>
      </c>
    </row>
    <row r="352" spans="1:24" ht="19.5" thickTop="1" thickBot="1" x14ac:dyDescent="0.3">
      <c r="A352" t="s">
        <v>190</v>
      </c>
      <c r="B352" t="s">
        <v>288</v>
      </c>
      <c r="D352" t="s">
        <v>1297</v>
      </c>
      <c r="H352" t="s">
        <v>508</v>
      </c>
      <c r="O352" s="49" t="str">
        <f t="shared" si="62"/>
        <v>OK</v>
      </c>
      <c r="P352" s="49" t="str">
        <f t="shared" si="63"/>
        <v>OK</v>
      </c>
      <c r="Q352">
        <f t="shared" si="55"/>
        <v>0</v>
      </c>
      <c r="R352">
        <f t="shared" si="56"/>
        <v>0</v>
      </c>
      <c r="S352">
        <f t="shared" si="57"/>
        <v>0</v>
      </c>
      <c r="T352">
        <f t="shared" si="58"/>
        <v>9</v>
      </c>
      <c r="U352">
        <f t="shared" si="64"/>
        <v>0</v>
      </c>
      <c r="V352">
        <f t="shared" si="64"/>
        <v>0</v>
      </c>
      <c r="W352" s="28" t="str">
        <f t="shared" si="60"/>
        <v>-</v>
      </c>
      <c r="X352" t="str">
        <f t="shared" si="61"/>
        <v>-</v>
      </c>
    </row>
    <row r="353" spans="1:24" ht="19.5" thickTop="1" thickBot="1" x14ac:dyDescent="0.3">
      <c r="A353" t="s">
        <v>191</v>
      </c>
      <c r="B353" t="s">
        <v>288</v>
      </c>
      <c r="H353" t="s">
        <v>993</v>
      </c>
      <c r="O353" s="49" t="str">
        <f t="shared" si="62"/>
        <v>OK</v>
      </c>
      <c r="P353" s="49" t="str">
        <f t="shared" si="63"/>
        <v>OK</v>
      </c>
      <c r="Q353">
        <f t="shared" si="55"/>
        <v>0</v>
      </c>
      <c r="R353">
        <f t="shared" si="56"/>
        <v>0</v>
      </c>
      <c r="S353">
        <f t="shared" si="57"/>
        <v>0</v>
      </c>
      <c r="T353">
        <f t="shared" si="58"/>
        <v>28</v>
      </c>
      <c r="U353">
        <f t="shared" si="64"/>
        <v>0</v>
      </c>
      <c r="V353">
        <f t="shared" si="64"/>
        <v>0</v>
      </c>
      <c r="W353" s="28" t="str">
        <f t="shared" si="60"/>
        <v>-</v>
      </c>
      <c r="X353" t="str">
        <f t="shared" si="61"/>
        <v>-</v>
      </c>
    </row>
    <row r="354" spans="1:24" ht="19.5" thickTop="1" thickBot="1" x14ac:dyDescent="0.3">
      <c r="A354" t="s">
        <v>693</v>
      </c>
      <c r="B354" t="s">
        <v>288</v>
      </c>
      <c r="D354" t="s">
        <v>687</v>
      </c>
      <c r="H354" t="s">
        <v>692</v>
      </c>
      <c r="I354" t="s">
        <v>627</v>
      </c>
      <c r="O354" s="49" t="str">
        <f t="shared" si="62"/>
        <v>OK</v>
      </c>
      <c r="P354" s="49" t="str">
        <f t="shared" si="63"/>
        <v>OK</v>
      </c>
      <c r="Q354">
        <f t="shared" si="55"/>
        <v>0</v>
      </c>
      <c r="R354">
        <f t="shared" si="56"/>
        <v>0</v>
      </c>
      <c r="S354">
        <f t="shared" si="57"/>
        <v>146</v>
      </c>
      <c r="T354">
        <f t="shared" si="58"/>
        <v>15</v>
      </c>
      <c r="U354">
        <f t="shared" si="64"/>
        <v>0</v>
      </c>
      <c r="V354">
        <f t="shared" si="64"/>
        <v>0</v>
      </c>
      <c r="W354" s="28" t="str">
        <f t="shared" si="60"/>
        <v>-</v>
      </c>
      <c r="X354" t="str">
        <f t="shared" si="61"/>
        <v>-</v>
      </c>
    </row>
    <row r="355" spans="1:24" ht="19.5" thickTop="1" thickBot="1" x14ac:dyDescent="0.3">
      <c r="A355" t="s">
        <v>505</v>
      </c>
      <c r="B355" t="s">
        <v>288</v>
      </c>
      <c r="D355" t="s">
        <v>505</v>
      </c>
      <c r="H355" t="s">
        <v>695</v>
      </c>
      <c r="I355" t="s">
        <v>627</v>
      </c>
      <c r="O355" s="49" t="str">
        <f t="shared" si="62"/>
        <v>OK</v>
      </c>
      <c r="P355" s="49" t="str">
        <f t="shared" si="63"/>
        <v>OK</v>
      </c>
      <c r="Q355">
        <f t="shared" si="55"/>
        <v>0</v>
      </c>
      <c r="R355">
        <f t="shared" si="56"/>
        <v>0</v>
      </c>
      <c r="S355">
        <f t="shared" si="57"/>
        <v>146</v>
      </c>
      <c r="T355">
        <f t="shared" si="58"/>
        <v>13</v>
      </c>
      <c r="U355">
        <f t="shared" si="64"/>
        <v>0</v>
      </c>
      <c r="V355">
        <f t="shared" si="64"/>
        <v>0</v>
      </c>
      <c r="W355" s="28" t="str">
        <f t="shared" si="60"/>
        <v>-</v>
      </c>
      <c r="X355" t="str">
        <f t="shared" si="61"/>
        <v>-</v>
      </c>
    </row>
    <row r="356" spans="1:24" ht="19.5" thickTop="1" thickBot="1" x14ac:dyDescent="0.3">
      <c r="A356" t="s">
        <v>1125</v>
      </c>
      <c r="B356" t="s">
        <v>288</v>
      </c>
      <c r="D356" t="s">
        <v>1126</v>
      </c>
      <c r="H356" t="s">
        <v>673</v>
      </c>
      <c r="O356" s="49" t="str">
        <f t="shared" si="62"/>
        <v>OK</v>
      </c>
      <c r="P356" s="49" t="str">
        <f t="shared" si="63"/>
        <v>OK</v>
      </c>
      <c r="Q356">
        <f t="shared" si="55"/>
        <v>0</v>
      </c>
      <c r="R356">
        <f t="shared" si="56"/>
        <v>0</v>
      </c>
      <c r="S356">
        <f t="shared" si="57"/>
        <v>0</v>
      </c>
      <c r="T356">
        <f t="shared" si="58"/>
        <v>6</v>
      </c>
      <c r="U356">
        <f t="shared" si="64"/>
        <v>0</v>
      </c>
      <c r="V356">
        <f t="shared" si="64"/>
        <v>0</v>
      </c>
      <c r="W356" s="28" t="str">
        <f t="shared" si="60"/>
        <v>-</v>
      </c>
      <c r="X356" t="str">
        <f t="shared" si="61"/>
        <v>-</v>
      </c>
    </row>
    <row r="357" spans="1:24" ht="19.5" thickTop="1" thickBot="1" x14ac:dyDescent="0.3">
      <c r="A357" t="s">
        <v>192</v>
      </c>
      <c r="B357" t="s">
        <v>296</v>
      </c>
      <c r="H357" t="s">
        <v>883</v>
      </c>
      <c r="O357" s="49" t="str">
        <f t="shared" si="62"/>
        <v>OK</v>
      </c>
      <c r="P357" s="49" t="str">
        <f t="shared" si="63"/>
        <v>OK</v>
      </c>
      <c r="Q357">
        <f t="shared" si="55"/>
        <v>0</v>
      </c>
      <c r="R357">
        <f t="shared" si="56"/>
        <v>0</v>
      </c>
      <c r="S357">
        <f t="shared" si="57"/>
        <v>0</v>
      </c>
      <c r="T357">
        <f t="shared" si="58"/>
        <v>1</v>
      </c>
      <c r="U357">
        <f t="shared" si="64"/>
        <v>0</v>
      </c>
      <c r="V357">
        <f t="shared" si="64"/>
        <v>0</v>
      </c>
      <c r="W357" s="28" t="str">
        <f t="shared" si="60"/>
        <v>-</v>
      </c>
      <c r="X357" t="str">
        <f t="shared" si="61"/>
        <v>-</v>
      </c>
    </row>
    <row r="358" spans="1:24" ht="19.5" thickTop="1" thickBot="1" x14ac:dyDescent="0.3">
      <c r="A358" t="s">
        <v>843</v>
      </c>
      <c r="B358" t="s">
        <v>288</v>
      </c>
      <c r="D358" s="5" t="s">
        <v>844</v>
      </c>
      <c r="E358" t="s">
        <v>844</v>
      </c>
      <c r="F358" t="s">
        <v>846</v>
      </c>
      <c r="H358" t="s">
        <v>508</v>
      </c>
      <c r="I358" t="s">
        <v>845</v>
      </c>
      <c r="O358" s="49" t="str">
        <f t="shared" si="62"/>
        <v>OK</v>
      </c>
      <c r="P358" s="49" t="str">
        <f t="shared" si="63"/>
        <v>OK</v>
      </c>
      <c r="Q358">
        <f t="shared" si="55"/>
        <v>0</v>
      </c>
      <c r="R358">
        <f t="shared" si="56"/>
        <v>0</v>
      </c>
      <c r="S358">
        <f t="shared" si="57"/>
        <v>135</v>
      </c>
      <c r="T358">
        <f t="shared" si="58"/>
        <v>9</v>
      </c>
      <c r="U358">
        <f t="shared" ref="U358:V364" si="65">LEN(K358)</f>
        <v>0</v>
      </c>
      <c r="V358">
        <f t="shared" si="65"/>
        <v>0</v>
      </c>
      <c r="W358" s="28" t="str">
        <f t="shared" si="60"/>
        <v>-</v>
      </c>
      <c r="X358" t="str">
        <f t="shared" si="61"/>
        <v>-</v>
      </c>
    </row>
    <row r="359" spans="1:24" ht="19.5" thickTop="1" thickBot="1" x14ac:dyDescent="0.3">
      <c r="A359" t="s">
        <v>193</v>
      </c>
      <c r="B359" t="s">
        <v>288</v>
      </c>
      <c r="H359" t="s">
        <v>994</v>
      </c>
      <c r="O359" s="49" t="str">
        <f t="shared" si="62"/>
        <v>OK</v>
      </c>
      <c r="P359" s="49" t="str">
        <f t="shared" si="63"/>
        <v>OK</v>
      </c>
      <c r="Q359">
        <f t="shared" ref="Q359:Q364" si="66">LEN(L359)</f>
        <v>0</v>
      </c>
      <c r="R359">
        <f t="shared" ref="R359:R364" si="67">LEN(J359)</f>
        <v>0</v>
      </c>
      <c r="S359">
        <f t="shared" ref="S359:S364" si="68">LEN(I359)</f>
        <v>0</v>
      </c>
      <c r="T359">
        <f t="shared" ref="T359:T364" si="69">LEN(H359)</f>
        <v>9</v>
      </c>
      <c r="U359">
        <f t="shared" si="65"/>
        <v>0</v>
      </c>
      <c r="V359">
        <f t="shared" si="65"/>
        <v>0</v>
      </c>
      <c r="W359" s="28" t="str">
        <f t="shared" ref="W359:W364" si="70">IF(H359 = "", "ERROR","-")</f>
        <v>-</v>
      </c>
      <c r="X359" t="str">
        <f t="shared" ref="X359:X364" si="71">IF(ISERROR(FIND(",", D359, 1)), "-", "ERROR")</f>
        <v>-</v>
      </c>
    </row>
    <row r="360" spans="1:24" ht="19.5" thickTop="1" thickBot="1" x14ac:dyDescent="0.3">
      <c r="A360" t="s">
        <v>194</v>
      </c>
      <c r="B360" t="s">
        <v>288</v>
      </c>
      <c r="H360" t="s">
        <v>508</v>
      </c>
      <c r="O360" s="49" t="str">
        <f t="shared" si="62"/>
        <v>OK</v>
      </c>
      <c r="P360" s="49" t="str">
        <f t="shared" si="63"/>
        <v>OK</v>
      </c>
      <c r="Q360">
        <f t="shared" si="66"/>
        <v>0</v>
      </c>
      <c r="R360">
        <f t="shared" si="67"/>
        <v>0</v>
      </c>
      <c r="S360">
        <f t="shared" si="68"/>
        <v>0</v>
      </c>
      <c r="T360">
        <f t="shared" si="69"/>
        <v>9</v>
      </c>
      <c r="U360">
        <f t="shared" si="65"/>
        <v>0</v>
      </c>
      <c r="V360">
        <f t="shared" si="65"/>
        <v>0</v>
      </c>
      <c r="W360" s="28" t="str">
        <f t="shared" si="70"/>
        <v>-</v>
      </c>
      <c r="X360" t="str">
        <f t="shared" si="71"/>
        <v>-</v>
      </c>
    </row>
    <row r="361" spans="1:24" ht="19.5" thickTop="1" thickBot="1" x14ac:dyDescent="0.3">
      <c r="A361" t="s">
        <v>395</v>
      </c>
      <c r="B361" t="s">
        <v>291</v>
      </c>
      <c r="H361" t="s">
        <v>508</v>
      </c>
      <c r="O361" s="49" t="str">
        <f t="shared" si="62"/>
        <v>OK</v>
      </c>
      <c r="P361" s="49" t="str">
        <f t="shared" si="63"/>
        <v>OK</v>
      </c>
      <c r="Q361">
        <f t="shared" si="66"/>
        <v>0</v>
      </c>
      <c r="R361">
        <f t="shared" si="67"/>
        <v>0</v>
      </c>
      <c r="S361">
        <f t="shared" si="68"/>
        <v>0</v>
      </c>
      <c r="T361">
        <f t="shared" si="69"/>
        <v>9</v>
      </c>
      <c r="U361">
        <f t="shared" si="65"/>
        <v>0</v>
      </c>
      <c r="V361">
        <f t="shared" si="65"/>
        <v>0</v>
      </c>
      <c r="W361" s="28" t="str">
        <f t="shared" si="70"/>
        <v>-</v>
      </c>
      <c r="X361" t="str">
        <f t="shared" si="71"/>
        <v>-</v>
      </c>
    </row>
    <row r="362" spans="1:24" ht="19.5" thickTop="1" thickBot="1" x14ac:dyDescent="0.3">
      <c r="A362" t="s">
        <v>195</v>
      </c>
      <c r="B362" t="s">
        <v>288</v>
      </c>
      <c r="H362" t="s">
        <v>911</v>
      </c>
      <c r="O362" s="49" t="str">
        <f t="shared" si="62"/>
        <v>OK</v>
      </c>
      <c r="P362" s="49" t="str">
        <f t="shared" si="63"/>
        <v>OK</v>
      </c>
      <c r="Q362">
        <f t="shared" si="66"/>
        <v>0</v>
      </c>
      <c r="R362">
        <f t="shared" si="67"/>
        <v>0</v>
      </c>
      <c r="S362">
        <f t="shared" si="68"/>
        <v>0</v>
      </c>
      <c r="T362">
        <f t="shared" si="69"/>
        <v>16</v>
      </c>
      <c r="U362">
        <f t="shared" si="65"/>
        <v>0</v>
      </c>
      <c r="V362">
        <f t="shared" si="65"/>
        <v>0</v>
      </c>
      <c r="W362" s="28" t="str">
        <f t="shared" si="70"/>
        <v>-</v>
      </c>
      <c r="X362" t="str">
        <f t="shared" si="71"/>
        <v>-</v>
      </c>
    </row>
    <row r="363" spans="1:24" ht="19.5" thickTop="1" thickBot="1" x14ac:dyDescent="0.3">
      <c r="A363" t="s">
        <v>196</v>
      </c>
      <c r="B363" t="s">
        <v>288</v>
      </c>
      <c r="H363" t="s">
        <v>508</v>
      </c>
      <c r="O363" s="49" t="str">
        <f t="shared" si="62"/>
        <v>OK</v>
      </c>
      <c r="P363" s="49" t="str">
        <f t="shared" si="63"/>
        <v>OK</v>
      </c>
      <c r="Q363">
        <f t="shared" si="66"/>
        <v>0</v>
      </c>
      <c r="R363">
        <f t="shared" si="67"/>
        <v>0</v>
      </c>
      <c r="S363">
        <f t="shared" si="68"/>
        <v>0</v>
      </c>
      <c r="T363">
        <f t="shared" si="69"/>
        <v>9</v>
      </c>
      <c r="U363">
        <f t="shared" si="65"/>
        <v>0</v>
      </c>
      <c r="V363">
        <f t="shared" si="65"/>
        <v>0</v>
      </c>
      <c r="W363" s="28" t="str">
        <f t="shared" si="70"/>
        <v>-</v>
      </c>
      <c r="X363" t="str">
        <f t="shared" si="71"/>
        <v>-</v>
      </c>
    </row>
    <row r="364" spans="1:24" ht="19.5" thickTop="1" thickBot="1" x14ac:dyDescent="0.3">
      <c r="A364" t="s">
        <v>197</v>
      </c>
      <c r="B364" t="s">
        <v>288</v>
      </c>
      <c r="D364" t="s">
        <v>1542</v>
      </c>
      <c r="H364" t="s">
        <v>1546</v>
      </c>
      <c r="O364" s="49" t="str">
        <f t="shared" si="62"/>
        <v>OK</v>
      </c>
      <c r="P364" s="49" t="str">
        <f t="shared" si="63"/>
        <v>OK</v>
      </c>
      <c r="Q364">
        <f t="shared" si="66"/>
        <v>0</v>
      </c>
      <c r="R364">
        <f t="shared" si="67"/>
        <v>0</v>
      </c>
      <c r="S364">
        <f t="shared" si="68"/>
        <v>0</v>
      </c>
      <c r="T364">
        <f t="shared" si="69"/>
        <v>44</v>
      </c>
      <c r="U364">
        <f t="shared" si="65"/>
        <v>0</v>
      </c>
      <c r="V364">
        <f t="shared" si="65"/>
        <v>0</v>
      </c>
      <c r="W364" s="28" t="str">
        <f t="shared" si="70"/>
        <v>-</v>
      </c>
      <c r="X364" t="str">
        <f t="shared" si="71"/>
        <v>-</v>
      </c>
    </row>
    <row r="365" spans="1:24" ht="19.5" thickTop="1" thickBot="1" x14ac:dyDescent="0.3">
      <c r="A365" t="s">
        <v>1547</v>
      </c>
      <c r="B365" t="s">
        <v>288</v>
      </c>
      <c r="D365" t="s">
        <v>1549</v>
      </c>
      <c r="E365" t="s">
        <v>1550</v>
      </c>
      <c r="H365" t="s">
        <v>1548</v>
      </c>
      <c r="O365" s="49" t="str">
        <f t="shared" si="62"/>
        <v>OK</v>
      </c>
      <c r="P365" s="49" t="str">
        <f t="shared" si="63"/>
        <v>OK</v>
      </c>
      <c r="W365" s="28"/>
    </row>
    <row r="366" spans="1:24" ht="19.5" thickTop="1" thickBot="1" x14ac:dyDescent="0.3">
      <c r="A366" t="s">
        <v>1543</v>
      </c>
      <c r="B366" t="s">
        <v>288</v>
      </c>
      <c r="D366" t="s">
        <v>1544</v>
      </c>
      <c r="H366" t="s">
        <v>508</v>
      </c>
      <c r="O366" s="49" t="str">
        <f t="shared" si="62"/>
        <v>OK</v>
      </c>
      <c r="P366" s="49" t="str">
        <f t="shared" si="63"/>
        <v>OK</v>
      </c>
      <c r="T366">
        <f t="shared" ref="T366:T378" si="72">LEN(H366)</f>
        <v>9</v>
      </c>
      <c r="W366" s="28" t="str">
        <f t="shared" ref="W366:W378" si="73">IF(H366 = "", "ERROR","-")</f>
        <v>-</v>
      </c>
    </row>
    <row r="367" spans="1:24" ht="19.5" thickTop="1" thickBot="1" x14ac:dyDescent="0.3">
      <c r="A367" t="s">
        <v>1127</v>
      </c>
      <c r="B367" t="s">
        <v>288</v>
      </c>
      <c r="D367" t="s">
        <v>1128</v>
      </c>
      <c r="E367" t="s">
        <v>1545</v>
      </c>
      <c r="H367" t="s">
        <v>673</v>
      </c>
      <c r="O367" s="49" t="str">
        <f t="shared" si="62"/>
        <v>OK</v>
      </c>
      <c r="P367" s="49" t="str">
        <f t="shared" si="63"/>
        <v>OK</v>
      </c>
      <c r="Q367">
        <f t="shared" ref="Q367:Q378" si="74">LEN(L367)</f>
        <v>0</v>
      </c>
      <c r="R367">
        <f t="shared" ref="R367:R378" si="75">LEN(J367)</f>
        <v>0</v>
      </c>
      <c r="S367">
        <f t="shared" ref="S367:S378" si="76">LEN(I367)</f>
        <v>0</v>
      </c>
      <c r="T367">
        <f t="shared" si="72"/>
        <v>6</v>
      </c>
      <c r="U367">
        <f t="shared" ref="U367:V378" si="77">LEN(K367)</f>
        <v>0</v>
      </c>
      <c r="V367">
        <f t="shared" si="77"/>
        <v>0</v>
      </c>
      <c r="W367" s="28" t="str">
        <f t="shared" si="73"/>
        <v>-</v>
      </c>
      <c r="X367" t="str">
        <f t="shared" ref="X367:X378" si="78">IF(ISERROR(FIND(",", D367, 1)), "-", "ERROR")</f>
        <v>-</v>
      </c>
    </row>
    <row r="368" spans="1:24" ht="19.5" thickTop="1" thickBot="1" x14ac:dyDescent="0.3">
      <c r="A368" t="s">
        <v>198</v>
      </c>
      <c r="B368" t="s">
        <v>288</v>
      </c>
      <c r="H368" t="s">
        <v>995</v>
      </c>
      <c r="O368" s="49" t="str">
        <f t="shared" si="62"/>
        <v>OK</v>
      </c>
      <c r="P368" s="49" t="str">
        <f t="shared" si="63"/>
        <v>OK</v>
      </c>
      <c r="Q368">
        <f t="shared" si="74"/>
        <v>0</v>
      </c>
      <c r="R368">
        <f t="shared" si="75"/>
        <v>0</v>
      </c>
      <c r="S368">
        <f t="shared" si="76"/>
        <v>0</v>
      </c>
      <c r="T368">
        <f t="shared" si="72"/>
        <v>6</v>
      </c>
      <c r="U368">
        <f t="shared" si="77"/>
        <v>0</v>
      </c>
      <c r="V368">
        <f t="shared" si="77"/>
        <v>0</v>
      </c>
      <c r="W368" s="28" t="str">
        <f t="shared" si="73"/>
        <v>-</v>
      </c>
      <c r="X368" t="str">
        <f t="shared" si="78"/>
        <v>-</v>
      </c>
    </row>
    <row r="369" spans="1:24" ht="19.5" thickTop="1" thickBot="1" x14ac:dyDescent="0.3">
      <c r="A369" t="s">
        <v>1411</v>
      </c>
      <c r="B369" t="s">
        <v>289</v>
      </c>
      <c r="C369" t="s">
        <v>524</v>
      </c>
      <c r="D369" t="s">
        <v>1410</v>
      </c>
      <c r="E369" t="s">
        <v>1413</v>
      </c>
      <c r="F369" t="s">
        <v>1412</v>
      </c>
      <c r="H369" t="s">
        <v>1414</v>
      </c>
      <c r="K369" s="36" t="s">
        <v>1415</v>
      </c>
      <c r="O369" s="49" t="str">
        <f t="shared" si="62"/>
        <v>OK</v>
      </c>
      <c r="P369" s="49" t="str">
        <f t="shared" si="63"/>
        <v>OK</v>
      </c>
      <c r="Q369">
        <f t="shared" si="74"/>
        <v>0</v>
      </c>
      <c r="R369">
        <f t="shared" si="75"/>
        <v>0</v>
      </c>
      <c r="S369">
        <f t="shared" si="76"/>
        <v>0</v>
      </c>
      <c r="T369">
        <f t="shared" si="72"/>
        <v>34</v>
      </c>
      <c r="U369">
        <f t="shared" si="77"/>
        <v>58</v>
      </c>
      <c r="V369">
        <f t="shared" si="77"/>
        <v>0</v>
      </c>
      <c r="W369" s="28" t="str">
        <f t="shared" si="73"/>
        <v>-</v>
      </c>
      <c r="X369" t="str">
        <f t="shared" si="78"/>
        <v>-</v>
      </c>
    </row>
    <row r="370" spans="1:24" ht="19.5" thickTop="1" thickBot="1" x14ac:dyDescent="0.3">
      <c r="A370" t="s">
        <v>1390</v>
      </c>
      <c r="B370" t="s">
        <v>289</v>
      </c>
      <c r="C370" t="s">
        <v>524</v>
      </c>
      <c r="D370" s="41" t="s">
        <v>1268</v>
      </c>
      <c r="H370" t="s">
        <v>398</v>
      </c>
      <c r="J370" s="30"/>
      <c r="K370" s="36" t="s">
        <v>1393</v>
      </c>
      <c r="L370" s="30"/>
      <c r="O370" s="49" t="str">
        <f t="shared" si="62"/>
        <v>OK</v>
      </c>
      <c r="P370" s="49" t="str">
        <f t="shared" si="63"/>
        <v>OK</v>
      </c>
      <c r="Q370">
        <f t="shared" si="74"/>
        <v>0</v>
      </c>
      <c r="R370">
        <f t="shared" si="75"/>
        <v>0</v>
      </c>
      <c r="S370">
        <f t="shared" si="76"/>
        <v>0</v>
      </c>
      <c r="T370">
        <f t="shared" si="72"/>
        <v>4</v>
      </c>
      <c r="U370">
        <f t="shared" si="77"/>
        <v>97</v>
      </c>
      <c r="V370">
        <f t="shared" si="77"/>
        <v>0</v>
      </c>
      <c r="W370" s="28" t="str">
        <f t="shared" si="73"/>
        <v>-</v>
      </c>
      <c r="X370" t="str">
        <f t="shared" si="78"/>
        <v>-</v>
      </c>
    </row>
    <row r="371" spans="1:24" ht="19.5" thickTop="1" thickBot="1" x14ac:dyDescent="0.3">
      <c r="A371" t="s">
        <v>200</v>
      </c>
      <c r="B371" t="s">
        <v>288</v>
      </c>
      <c r="H371" t="s">
        <v>604</v>
      </c>
      <c r="O371" s="49" t="str">
        <f t="shared" si="62"/>
        <v>OK</v>
      </c>
      <c r="P371" s="49" t="str">
        <f t="shared" si="63"/>
        <v>OK</v>
      </c>
      <c r="Q371">
        <f t="shared" si="74"/>
        <v>0</v>
      </c>
      <c r="R371">
        <f t="shared" si="75"/>
        <v>0</v>
      </c>
      <c r="S371">
        <f t="shared" si="76"/>
        <v>0</v>
      </c>
      <c r="T371">
        <f t="shared" si="72"/>
        <v>6</v>
      </c>
      <c r="U371">
        <f t="shared" si="77"/>
        <v>0</v>
      </c>
      <c r="V371">
        <f t="shared" si="77"/>
        <v>0</v>
      </c>
      <c r="W371" s="28" t="str">
        <f t="shared" si="73"/>
        <v>-</v>
      </c>
      <c r="X371" t="str">
        <f t="shared" si="78"/>
        <v>-</v>
      </c>
    </row>
    <row r="372" spans="1:24" ht="19.5" thickTop="1" thickBot="1" x14ac:dyDescent="0.3">
      <c r="A372" t="s">
        <v>327</v>
      </c>
      <c r="B372" t="s">
        <v>289</v>
      </c>
      <c r="H372" t="s">
        <v>996</v>
      </c>
      <c r="O372" s="49" t="str">
        <f t="shared" si="62"/>
        <v>OK</v>
      </c>
      <c r="P372" s="49" t="str">
        <f t="shared" si="63"/>
        <v>OK</v>
      </c>
      <c r="Q372">
        <f t="shared" si="74"/>
        <v>0</v>
      </c>
      <c r="R372">
        <f t="shared" si="75"/>
        <v>0</v>
      </c>
      <c r="S372">
        <f t="shared" si="76"/>
        <v>0</v>
      </c>
      <c r="T372">
        <f t="shared" si="72"/>
        <v>9</v>
      </c>
      <c r="U372">
        <f t="shared" si="77"/>
        <v>0</v>
      </c>
      <c r="V372">
        <f t="shared" si="77"/>
        <v>0</v>
      </c>
      <c r="W372" s="28" t="str">
        <f t="shared" si="73"/>
        <v>-</v>
      </c>
      <c r="X372" t="str">
        <f t="shared" si="78"/>
        <v>-</v>
      </c>
    </row>
    <row r="373" spans="1:24" ht="19.5" thickTop="1" thickBot="1" x14ac:dyDescent="0.3">
      <c r="A373" t="s">
        <v>201</v>
      </c>
      <c r="B373" t="s">
        <v>288</v>
      </c>
      <c r="H373" t="s">
        <v>760</v>
      </c>
      <c r="O373" s="49" t="str">
        <f t="shared" si="62"/>
        <v>OK</v>
      </c>
      <c r="P373" s="49" t="str">
        <f t="shared" si="63"/>
        <v>OK</v>
      </c>
      <c r="Q373">
        <f t="shared" si="74"/>
        <v>0</v>
      </c>
      <c r="R373">
        <f t="shared" si="75"/>
        <v>0</v>
      </c>
      <c r="S373">
        <f t="shared" si="76"/>
        <v>0</v>
      </c>
      <c r="T373">
        <f t="shared" si="72"/>
        <v>5</v>
      </c>
      <c r="U373">
        <f t="shared" si="77"/>
        <v>0</v>
      </c>
      <c r="V373">
        <f t="shared" si="77"/>
        <v>0</v>
      </c>
      <c r="W373" s="28" t="str">
        <f t="shared" si="73"/>
        <v>-</v>
      </c>
      <c r="X373" t="str">
        <f t="shared" si="78"/>
        <v>-</v>
      </c>
    </row>
    <row r="374" spans="1:24" ht="19.5" thickTop="1" thickBot="1" x14ac:dyDescent="0.3">
      <c r="A374" t="s">
        <v>345</v>
      </c>
      <c r="B374" t="s">
        <v>296</v>
      </c>
      <c r="H374" t="s">
        <v>924</v>
      </c>
      <c r="O374" s="49" t="str">
        <f t="shared" si="62"/>
        <v>OK</v>
      </c>
      <c r="P374" s="49" t="str">
        <f t="shared" si="63"/>
        <v>OK</v>
      </c>
      <c r="Q374">
        <f t="shared" si="74"/>
        <v>0</v>
      </c>
      <c r="R374">
        <f t="shared" si="75"/>
        <v>0</v>
      </c>
      <c r="S374">
        <f t="shared" si="76"/>
        <v>0</v>
      </c>
      <c r="T374">
        <f t="shared" si="72"/>
        <v>19</v>
      </c>
      <c r="U374">
        <f t="shared" si="77"/>
        <v>0</v>
      </c>
      <c r="V374">
        <f t="shared" si="77"/>
        <v>0</v>
      </c>
      <c r="W374" s="28" t="str">
        <f t="shared" si="73"/>
        <v>-</v>
      </c>
      <c r="X374" t="str">
        <f t="shared" si="78"/>
        <v>-</v>
      </c>
    </row>
    <row r="375" spans="1:24" ht="19.5" thickTop="1" thickBot="1" x14ac:dyDescent="0.3">
      <c r="A375" t="s">
        <v>657</v>
      </c>
      <c r="B375" t="s">
        <v>288</v>
      </c>
      <c r="D375" s="11" t="s">
        <v>658</v>
      </c>
      <c r="H375" t="s">
        <v>883</v>
      </c>
      <c r="O375" s="49" t="str">
        <f t="shared" si="62"/>
        <v>OK</v>
      </c>
      <c r="P375" s="49" t="str">
        <f t="shared" si="63"/>
        <v>OK</v>
      </c>
      <c r="Q375">
        <f t="shared" si="74"/>
        <v>0</v>
      </c>
      <c r="R375">
        <f t="shared" si="75"/>
        <v>0</v>
      </c>
      <c r="S375">
        <f t="shared" si="76"/>
        <v>0</v>
      </c>
      <c r="T375">
        <f t="shared" si="72"/>
        <v>1</v>
      </c>
      <c r="U375">
        <f t="shared" si="77"/>
        <v>0</v>
      </c>
      <c r="V375">
        <f t="shared" si="77"/>
        <v>0</v>
      </c>
      <c r="W375" s="28" t="str">
        <f t="shared" si="73"/>
        <v>-</v>
      </c>
      <c r="X375" t="str">
        <f t="shared" si="78"/>
        <v>-</v>
      </c>
    </row>
    <row r="376" spans="1:24" ht="19.5" thickTop="1" thickBot="1" x14ac:dyDescent="0.3">
      <c r="A376" t="s">
        <v>202</v>
      </c>
      <c r="B376" t="s">
        <v>294</v>
      </c>
      <c r="H376" t="s">
        <v>997</v>
      </c>
      <c r="O376" s="49" t="str">
        <f t="shared" si="62"/>
        <v>OK</v>
      </c>
      <c r="P376" s="49" t="str">
        <f t="shared" si="63"/>
        <v>OK</v>
      </c>
      <c r="Q376">
        <f t="shared" si="74"/>
        <v>0</v>
      </c>
      <c r="R376">
        <f t="shared" si="75"/>
        <v>0</v>
      </c>
      <c r="S376">
        <f t="shared" si="76"/>
        <v>0</v>
      </c>
      <c r="T376">
        <f t="shared" si="72"/>
        <v>6</v>
      </c>
      <c r="U376">
        <f t="shared" si="77"/>
        <v>0</v>
      </c>
      <c r="V376">
        <f t="shared" si="77"/>
        <v>0</v>
      </c>
      <c r="W376" s="28" t="str">
        <f t="shared" si="73"/>
        <v>-</v>
      </c>
      <c r="X376" t="str">
        <f t="shared" si="78"/>
        <v>-</v>
      </c>
    </row>
    <row r="377" spans="1:24" ht="19.5" thickTop="1" thickBot="1" x14ac:dyDescent="0.3">
      <c r="A377" t="s">
        <v>203</v>
      </c>
      <c r="B377" t="s">
        <v>289</v>
      </c>
      <c r="H377" t="s">
        <v>998</v>
      </c>
      <c r="O377" s="49" t="str">
        <f t="shared" si="62"/>
        <v>OK</v>
      </c>
      <c r="P377" s="49" t="str">
        <f t="shared" si="63"/>
        <v>OK</v>
      </c>
      <c r="Q377">
        <f t="shared" si="74"/>
        <v>0</v>
      </c>
      <c r="R377">
        <f t="shared" si="75"/>
        <v>0</v>
      </c>
      <c r="S377">
        <f t="shared" si="76"/>
        <v>0</v>
      </c>
      <c r="T377">
        <f t="shared" si="72"/>
        <v>19</v>
      </c>
      <c r="U377">
        <f t="shared" si="77"/>
        <v>0</v>
      </c>
      <c r="V377">
        <f t="shared" si="77"/>
        <v>0</v>
      </c>
      <c r="W377" s="28" t="str">
        <f t="shared" si="73"/>
        <v>-</v>
      </c>
      <c r="X377" t="str">
        <f t="shared" si="78"/>
        <v>-</v>
      </c>
    </row>
    <row r="378" spans="1:24" ht="19.5" thickTop="1" thickBot="1" x14ac:dyDescent="0.3">
      <c r="A378" t="s">
        <v>204</v>
      </c>
      <c r="B378" t="s">
        <v>288</v>
      </c>
      <c r="D378" s="36" t="s">
        <v>1239</v>
      </c>
      <c r="H378" t="s">
        <v>1240</v>
      </c>
      <c r="O378" s="49" t="str">
        <f t="shared" si="62"/>
        <v>OK</v>
      </c>
      <c r="P378" s="49" t="str">
        <f t="shared" si="63"/>
        <v>OK</v>
      </c>
      <c r="Q378">
        <f t="shared" si="74"/>
        <v>0</v>
      </c>
      <c r="R378">
        <f t="shared" si="75"/>
        <v>0</v>
      </c>
      <c r="S378">
        <f t="shared" si="76"/>
        <v>0</v>
      </c>
      <c r="T378">
        <f t="shared" si="72"/>
        <v>268</v>
      </c>
      <c r="U378">
        <f t="shared" si="77"/>
        <v>0</v>
      </c>
      <c r="V378">
        <f t="shared" si="77"/>
        <v>0</v>
      </c>
      <c r="W378" s="28" t="str">
        <f t="shared" si="73"/>
        <v>-</v>
      </c>
      <c r="X378" t="str">
        <f t="shared" si="78"/>
        <v>-</v>
      </c>
    </row>
    <row r="379" spans="1:24" ht="19.5" thickTop="1" thickBot="1" x14ac:dyDescent="0.3">
      <c r="A379" t="s">
        <v>1552</v>
      </c>
      <c r="B379" t="s">
        <v>1554</v>
      </c>
      <c r="D379" t="s">
        <v>1553</v>
      </c>
      <c r="H379" t="s">
        <v>997</v>
      </c>
      <c r="O379" s="49" t="str">
        <f t="shared" si="62"/>
        <v>OK</v>
      </c>
      <c r="P379" s="49" t="str">
        <f t="shared" si="63"/>
        <v>OK</v>
      </c>
      <c r="W379" s="28"/>
    </row>
    <row r="380" spans="1:24" ht="19.5" thickTop="1" thickBot="1" x14ac:dyDescent="0.3">
      <c r="A380" t="s">
        <v>205</v>
      </c>
      <c r="B380" t="s">
        <v>288</v>
      </c>
      <c r="D380" t="s">
        <v>1305</v>
      </c>
      <c r="H380" t="s">
        <v>1000</v>
      </c>
      <c r="I380" t="s">
        <v>590</v>
      </c>
      <c r="O380" s="49" t="str">
        <f t="shared" si="62"/>
        <v>OK</v>
      </c>
      <c r="P380" s="49" t="str">
        <f t="shared" si="63"/>
        <v>OK</v>
      </c>
      <c r="Q380">
        <f t="shared" ref="Q380:Q396" si="79">LEN(L380)</f>
        <v>0</v>
      </c>
      <c r="R380">
        <f t="shared" ref="R380:R396" si="80">LEN(J380)</f>
        <v>0</v>
      </c>
      <c r="S380">
        <f t="shared" ref="S380:S396" si="81">LEN(I380)</f>
        <v>129</v>
      </c>
      <c r="T380">
        <f t="shared" ref="T380:T396" si="82">LEN(H380)</f>
        <v>27</v>
      </c>
      <c r="U380">
        <f t="shared" ref="U380:V396" si="83">LEN(K380)</f>
        <v>0</v>
      </c>
      <c r="V380">
        <f t="shared" si="83"/>
        <v>0</v>
      </c>
      <c r="W380" s="28" t="str">
        <f t="shared" ref="W380:W396" si="84">IF(H380 = "", "ERROR","-")</f>
        <v>-</v>
      </c>
      <c r="X380" t="str">
        <f t="shared" ref="X380:X396" si="85">IF(ISERROR(FIND(",", D380, 1)), "-", "ERROR")</f>
        <v>-</v>
      </c>
    </row>
    <row r="381" spans="1:24" ht="19.5" thickTop="1" thickBot="1" x14ac:dyDescent="0.3">
      <c r="A381" s="12" t="s">
        <v>479</v>
      </c>
      <c r="B381" t="s">
        <v>296</v>
      </c>
      <c r="D381" t="s">
        <v>480</v>
      </c>
      <c r="H381" t="s">
        <v>883</v>
      </c>
      <c r="O381" s="49" t="str">
        <f t="shared" si="62"/>
        <v>OK</v>
      </c>
      <c r="P381" s="49" t="str">
        <f t="shared" si="63"/>
        <v>OK</v>
      </c>
      <c r="Q381">
        <f t="shared" si="79"/>
        <v>0</v>
      </c>
      <c r="R381">
        <f t="shared" si="80"/>
        <v>0</v>
      </c>
      <c r="S381">
        <f t="shared" si="81"/>
        <v>0</v>
      </c>
      <c r="T381">
        <f t="shared" si="82"/>
        <v>1</v>
      </c>
      <c r="U381">
        <f t="shared" si="83"/>
        <v>0</v>
      </c>
      <c r="V381">
        <f t="shared" si="83"/>
        <v>0</v>
      </c>
      <c r="W381" s="28" t="str">
        <f t="shared" si="84"/>
        <v>-</v>
      </c>
      <c r="X381" t="str">
        <f t="shared" si="85"/>
        <v>-</v>
      </c>
    </row>
    <row r="382" spans="1:24" ht="19.5" thickTop="1" thickBot="1" x14ac:dyDescent="0.3">
      <c r="A382" t="s">
        <v>424</v>
      </c>
      <c r="B382" t="s">
        <v>295</v>
      </c>
      <c r="D382" t="s">
        <v>509</v>
      </c>
      <c r="H382" t="s">
        <v>994</v>
      </c>
      <c r="I382" t="s">
        <v>584</v>
      </c>
      <c r="O382" s="49" t="str">
        <f t="shared" si="62"/>
        <v>OK</v>
      </c>
      <c r="P382" s="49" t="str">
        <f t="shared" si="63"/>
        <v>OK</v>
      </c>
      <c r="Q382">
        <f t="shared" si="79"/>
        <v>0</v>
      </c>
      <c r="R382">
        <f t="shared" si="80"/>
        <v>0</v>
      </c>
      <c r="S382">
        <f t="shared" si="81"/>
        <v>123</v>
      </c>
      <c r="T382">
        <f t="shared" si="82"/>
        <v>9</v>
      </c>
      <c r="U382">
        <f t="shared" si="83"/>
        <v>0</v>
      </c>
      <c r="V382">
        <f t="shared" si="83"/>
        <v>0</v>
      </c>
      <c r="W382" s="28" t="str">
        <f t="shared" si="84"/>
        <v>-</v>
      </c>
      <c r="X382" t="str">
        <f t="shared" si="85"/>
        <v>-</v>
      </c>
    </row>
    <row r="383" spans="1:24" ht="19.5" thickTop="1" thickBot="1" x14ac:dyDescent="0.3">
      <c r="A383" t="s">
        <v>513</v>
      </c>
      <c r="B383" t="s">
        <v>922</v>
      </c>
      <c r="H383" t="s">
        <v>883</v>
      </c>
      <c r="I383" t="s">
        <v>585</v>
      </c>
      <c r="O383" s="49" t="str">
        <f t="shared" si="62"/>
        <v>OK</v>
      </c>
      <c r="P383" s="49" t="str">
        <f t="shared" si="63"/>
        <v>OK</v>
      </c>
      <c r="Q383">
        <f t="shared" si="79"/>
        <v>0</v>
      </c>
      <c r="R383">
        <f t="shared" si="80"/>
        <v>0</v>
      </c>
      <c r="S383">
        <f t="shared" si="81"/>
        <v>127</v>
      </c>
      <c r="T383">
        <f t="shared" si="82"/>
        <v>1</v>
      </c>
      <c r="U383">
        <f t="shared" si="83"/>
        <v>0</v>
      </c>
      <c r="V383">
        <f t="shared" si="83"/>
        <v>0</v>
      </c>
      <c r="W383" s="28" t="str">
        <f t="shared" si="84"/>
        <v>-</v>
      </c>
      <c r="X383" t="str">
        <f t="shared" si="85"/>
        <v>-</v>
      </c>
    </row>
    <row r="384" spans="1:24" ht="19.5" thickTop="1" thickBot="1" x14ac:dyDescent="0.3">
      <c r="A384" t="s">
        <v>1129</v>
      </c>
      <c r="B384" t="s">
        <v>288</v>
      </c>
      <c r="D384" t="s">
        <v>1509</v>
      </c>
      <c r="E384" t="s">
        <v>1510</v>
      </c>
      <c r="H384" t="s">
        <v>673</v>
      </c>
      <c r="O384" s="49" t="str">
        <f t="shared" si="62"/>
        <v>OK</v>
      </c>
      <c r="P384" s="49" t="str">
        <f t="shared" si="63"/>
        <v>OK</v>
      </c>
      <c r="Q384">
        <f t="shared" si="79"/>
        <v>0</v>
      </c>
      <c r="R384">
        <f t="shared" si="80"/>
        <v>0</v>
      </c>
      <c r="S384">
        <f t="shared" si="81"/>
        <v>0</v>
      </c>
      <c r="T384">
        <f t="shared" si="82"/>
        <v>6</v>
      </c>
      <c r="U384">
        <f t="shared" si="83"/>
        <v>0</v>
      </c>
      <c r="V384">
        <f t="shared" si="83"/>
        <v>0</v>
      </c>
      <c r="W384" s="28" t="str">
        <f t="shared" si="84"/>
        <v>-</v>
      </c>
      <c r="X384" t="str">
        <f t="shared" si="85"/>
        <v>-</v>
      </c>
    </row>
    <row r="385" spans="1:24" ht="19.5" thickTop="1" thickBot="1" x14ac:dyDescent="0.3">
      <c r="A385" t="s">
        <v>1130</v>
      </c>
      <c r="B385" t="s">
        <v>288</v>
      </c>
      <c r="D385" t="s">
        <v>1120</v>
      </c>
      <c r="H385" t="s">
        <v>673</v>
      </c>
      <c r="O385" s="49" t="str">
        <f t="shared" si="62"/>
        <v>OK</v>
      </c>
      <c r="P385" s="49" t="str">
        <f t="shared" si="63"/>
        <v>OK</v>
      </c>
      <c r="Q385">
        <f t="shared" si="79"/>
        <v>0</v>
      </c>
      <c r="R385">
        <f t="shared" si="80"/>
        <v>0</v>
      </c>
      <c r="S385">
        <f t="shared" si="81"/>
        <v>0</v>
      </c>
      <c r="T385">
        <f t="shared" si="82"/>
        <v>6</v>
      </c>
      <c r="U385">
        <f t="shared" si="83"/>
        <v>0</v>
      </c>
      <c r="V385">
        <f t="shared" si="83"/>
        <v>0</v>
      </c>
      <c r="W385" s="28" t="str">
        <f t="shared" si="84"/>
        <v>-</v>
      </c>
      <c r="X385" t="str">
        <f t="shared" si="85"/>
        <v>-</v>
      </c>
    </row>
    <row r="386" spans="1:24" ht="19.5" thickTop="1" thickBot="1" x14ac:dyDescent="0.3">
      <c r="A386" t="s">
        <v>206</v>
      </c>
      <c r="B386" t="s">
        <v>292</v>
      </c>
      <c r="H386" t="s">
        <v>1039</v>
      </c>
      <c r="O386" s="49" t="str">
        <f t="shared" si="62"/>
        <v>OK</v>
      </c>
      <c r="P386" s="49" t="str">
        <f t="shared" si="63"/>
        <v>OK</v>
      </c>
      <c r="Q386">
        <f t="shared" si="79"/>
        <v>0</v>
      </c>
      <c r="R386">
        <f t="shared" si="80"/>
        <v>0</v>
      </c>
      <c r="S386">
        <f t="shared" si="81"/>
        <v>0</v>
      </c>
      <c r="T386">
        <f t="shared" si="82"/>
        <v>51</v>
      </c>
      <c r="U386">
        <f t="shared" si="83"/>
        <v>0</v>
      </c>
      <c r="V386">
        <f t="shared" si="83"/>
        <v>0</v>
      </c>
      <c r="W386" s="28" t="str">
        <f t="shared" si="84"/>
        <v>-</v>
      </c>
      <c r="X386" t="str">
        <f t="shared" si="85"/>
        <v>-</v>
      </c>
    </row>
    <row r="387" spans="1:24" ht="19.5" thickTop="1" thickBot="1" x14ac:dyDescent="0.3">
      <c r="A387" t="s">
        <v>207</v>
      </c>
      <c r="B387" t="s">
        <v>289</v>
      </c>
      <c r="D387" t="s">
        <v>515</v>
      </c>
      <c r="H387" t="s">
        <v>1038</v>
      </c>
      <c r="O387" s="49" t="str">
        <f t="shared" si="62"/>
        <v>OK</v>
      </c>
      <c r="P387" s="49" t="str">
        <f t="shared" si="63"/>
        <v>OK</v>
      </c>
      <c r="Q387">
        <f t="shared" si="79"/>
        <v>0</v>
      </c>
      <c r="R387">
        <f t="shared" si="80"/>
        <v>0</v>
      </c>
      <c r="S387">
        <f t="shared" si="81"/>
        <v>0</v>
      </c>
      <c r="T387">
        <f t="shared" si="82"/>
        <v>12</v>
      </c>
      <c r="U387">
        <f t="shared" si="83"/>
        <v>0</v>
      </c>
      <c r="V387">
        <f t="shared" si="83"/>
        <v>0</v>
      </c>
      <c r="W387" s="28" t="str">
        <f t="shared" si="84"/>
        <v>-</v>
      </c>
      <c r="X387" t="str">
        <f t="shared" si="85"/>
        <v>-</v>
      </c>
    </row>
    <row r="388" spans="1:24" ht="19.5" thickTop="1" thickBot="1" x14ac:dyDescent="0.3">
      <c r="A388" t="s">
        <v>208</v>
      </c>
      <c r="B388" t="s">
        <v>288</v>
      </c>
      <c r="H388" t="s">
        <v>994</v>
      </c>
      <c r="O388" s="49" t="str">
        <f t="shared" ref="O388:O451" si="86">IF(A388=A387, "ERROR","OK")</f>
        <v>OK</v>
      </c>
      <c r="P388" s="49" t="str">
        <f t="shared" ref="P388:P451" si="87">IF(B388="", "ERROR","OK")</f>
        <v>OK</v>
      </c>
      <c r="Q388">
        <f t="shared" si="79"/>
        <v>0</v>
      </c>
      <c r="R388">
        <f t="shared" si="80"/>
        <v>0</v>
      </c>
      <c r="S388">
        <f t="shared" si="81"/>
        <v>0</v>
      </c>
      <c r="T388">
        <f t="shared" si="82"/>
        <v>9</v>
      </c>
      <c r="U388">
        <f t="shared" si="83"/>
        <v>0</v>
      </c>
      <c r="V388">
        <f t="shared" si="83"/>
        <v>0</v>
      </c>
      <c r="W388" s="28" t="str">
        <f t="shared" si="84"/>
        <v>-</v>
      </c>
      <c r="X388" t="str">
        <f t="shared" si="85"/>
        <v>-</v>
      </c>
    </row>
    <row r="389" spans="1:24" ht="19.5" thickTop="1" thickBot="1" x14ac:dyDescent="0.3">
      <c r="A389" t="s">
        <v>209</v>
      </c>
      <c r="B389" t="s">
        <v>296</v>
      </c>
      <c r="D389" s="5" t="s">
        <v>443</v>
      </c>
      <c r="E389" s="5"/>
      <c r="F389" t="s">
        <v>444</v>
      </c>
      <c r="H389" t="s">
        <v>894</v>
      </c>
      <c r="I389" t="s">
        <v>1301</v>
      </c>
      <c r="J389" s="10" t="s">
        <v>464</v>
      </c>
      <c r="L389" s="10"/>
      <c r="O389" s="49" t="str">
        <f t="shared" si="86"/>
        <v>OK</v>
      </c>
      <c r="P389" s="49" t="str">
        <f t="shared" si="87"/>
        <v>OK</v>
      </c>
      <c r="Q389">
        <f t="shared" si="79"/>
        <v>0</v>
      </c>
      <c r="R389">
        <f t="shared" si="80"/>
        <v>21</v>
      </c>
      <c r="S389">
        <f t="shared" si="81"/>
        <v>194</v>
      </c>
      <c r="T389">
        <f t="shared" si="82"/>
        <v>10</v>
      </c>
      <c r="U389">
        <f t="shared" si="83"/>
        <v>0</v>
      </c>
      <c r="V389">
        <f t="shared" si="83"/>
        <v>0</v>
      </c>
      <c r="W389" s="28" t="str">
        <f t="shared" si="84"/>
        <v>-</v>
      </c>
      <c r="X389" t="str">
        <f t="shared" si="85"/>
        <v>-</v>
      </c>
    </row>
    <row r="390" spans="1:24" ht="19.5" thickTop="1" thickBot="1" x14ac:dyDescent="0.3">
      <c r="A390" t="s">
        <v>462</v>
      </c>
      <c r="B390" t="s">
        <v>296</v>
      </c>
      <c r="D390" t="s">
        <v>455</v>
      </c>
      <c r="H390" t="s">
        <v>741</v>
      </c>
      <c r="O390" s="49" t="str">
        <f t="shared" si="86"/>
        <v>OK</v>
      </c>
      <c r="P390" s="49" t="str">
        <f t="shared" si="87"/>
        <v>OK</v>
      </c>
      <c r="Q390">
        <f t="shared" si="79"/>
        <v>0</v>
      </c>
      <c r="R390">
        <f t="shared" si="80"/>
        <v>0</v>
      </c>
      <c r="S390">
        <f t="shared" si="81"/>
        <v>0</v>
      </c>
      <c r="T390">
        <f t="shared" si="82"/>
        <v>4</v>
      </c>
      <c r="U390">
        <f t="shared" si="83"/>
        <v>0</v>
      </c>
      <c r="V390">
        <f t="shared" si="83"/>
        <v>0</v>
      </c>
      <c r="W390" s="28" t="str">
        <f t="shared" si="84"/>
        <v>-</v>
      </c>
      <c r="X390" t="str">
        <f t="shared" si="85"/>
        <v>-</v>
      </c>
    </row>
    <row r="391" spans="1:24" ht="19.5" thickTop="1" thickBot="1" x14ac:dyDescent="0.3">
      <c r="A391" t="s">
        <v>1131</v>
      </c>
      <c r="B391" t="s">
        <v>288</v>
      </c>
      <c r="D391" t="s">
        <v>622</v>
      </c>
      <c r="H391" t="s">
        <v>673</v>
      </c>
      <c r="O391" s="49" t="str">
        <f t="shared" si="86"/>
        <v>OK</v>
      </c>
      <c r="P391" s="49" t="str">
        <f t="shared" si="87"/>
        <v>OK</v>
      </c>
      <c r="Q391">
        <f t="shared" si="79"/>
        <v>0</v>
      </c>
      <c r="R391">
        <f t="shared" si="80"/>
        <v>0</v>
      </c>
      <c r="S391">
        <f t="shared" si="81"/>
        <v>0</v>
      </c>
      <c r="T391">
        <f t="shared" si="82"/>
        <v>6</v>
      </c>
      <c r="U391">
        <f t="shared" si="83"/>
        <v>0</v>
      </c>
      <c r="V391">
        <f t="shared" si="83"/>
        <v>0</v>
      </c>
      <c r="W391" s="28" t="str">
        <f t="shared" si="84"/>
        <v>-</v>
      </c>
      <c r="X391" t="str">
        <f t="shared" si="85"/>
        <v>-</v>
      </c>
    </row>
    <row r="392" spans="1:24" ht="19.5" thickTop="1" thickBot="1" x14ac:dyDescent="0.3">
      <c r="A392" t="s">
        <v>1132</v>
      </c>
      <c r="B392" t="s">
        <v>288</v>
      </c>
      <c r="D392" t="s">
        <v>1133</v>
      </c>
      <c r="H392" t="s">
        <v>673</v>
      </c>
      <c r="O392" s="49" t="str">
        <f t="shared" si="86"/>
        <v>OK</v>
      </c>
      <c r="P392" s="49" t="str">
        <f t="shared" si="87"/>
        <v>OK</v>
      </c>
      <c r="Q392">
        <f t="shared" si="79"/>
        <v>0</v>
      </c>
      <c r="R392">
        <f t="shared" si="80"/>
        <v>0</v>
      </c>
      <c r="S392">
        <f t="shared" si="81"/>
        <v>0</v>
      </c>
      <c r="T392">
        <f t="shared" si="82"/>
        <v>6</v>
      </c>
      <c r="U392">
        <f t="shared" si="83"/>
        <v>0</v>
      </c>
      <c r="V392">
        <f t="shared" si="83"/>
        <v>0</v>
      </c>
      <c r="W392" s="28" t="str">
        <f t="shared" si="84"/>
        <v>-</v>
      </c>
      <c r="X392" t="str">
        <f t="shared" si="85"/>
        <v>-</v>
      </c>
    </row>
    <row r="393" spans="1:24" ht="19.5" thickTop="1" thickBot="1" x14ac:dyDescent="0.3">
      <c r="A393" t="s">
        <v>1134</v>
      </c>
      <c r="B393" t="s">
        <v>288</v>
      </c>
      <c r="D393" t="s">
        <v>1511</v>
      </c>
      <c r="E393" t="s">
        <v>1512</v>
      </c>
      <c r="H393" t="s">
        <v>673</v>
      </c>
      <c r="O393" s="49" t="str">
        <f t="shared" si="86"/>
        <v>OK</v>
      </c>
      <c r="P393" s="49" t="str">
        <f t="shared" si="87"/>
        <v>OK</v>
      </c>
      <c r="Q393">
        <f t="shared" si="79"/>
        <v>0</v>
      </c>
      <c r="R393">
        <f t="shared" si="80"/>
        <v>0</v>
      </c>
      <c r="S393">
        <f t="shared" si="81"/>
        <v>0</v>
      </c>
      <c r="T393">
        <f t="shared" si="82"/>
        <v>6</v>
      </c>
      <c r="U393">
        <f t="shared" si="83"/>
        <v>0</v>
      </c>
      <c r="V393">
        <f t="shared" si="83"/>
        <v>0</v>
      </c>
      <c r="W393" s="28" t="str">
        <f t="shared" si="84"/>
        <v>-</v>
      </c>
      <c r="X393" t="str">
        <f t="shared" si="85"/>
        <v>-</v>
      </c>
    </row>
    <row r="394" spans="1:24" ht="19.5" thickTop="1" thickBot="1" x14ac:dyDescent="0.3">
      <c r="A394" t="s">
        <v>398</v>
      </c>
      <c r="B394" t="s">
        <v>295</v>
      </c>
      <c r="H394" t="s">
        <v>1044</v>
      </c>
      <c r="O394" s="49" t="str">
        <f t="shared" si="86"/>
        <v>OK</v>
      </c>
      <c r="P394" s="49" t="str">
        <f t="shared" si="87"/>
        <v>OK</v>
      </c>
      <c r="Q394">
        <f t="shared" si="79"/>
        <v>0</v>
      </c>
      <c r="R394">
        <f t="shared" si="80"/>
        <v>0</v>
      </c>
      <c r="S394">
        <f t="shared" si="81"/>
        <v>0</v>
      </c>
      <c r="T394">
        <f t="shared" si="82"/>
        <v>117</v>
      </c>
      <c r="U394">
        <f t="shared" si="83"/>
        <v>0</v>
      </c>
      <c r="V394">
        <f t="shared" si="83"/>
        <v>0</v>
      </c>
      <c r="W394" s="28" t="str">
        <f t="shared" si="84"/>
        <v>-</v>
      </c>
      <c r="X394" t="str">
        <f t="shared" si="85"/>
        <v>-</v>
      </c>
    </row>
    <row r="395" spans="1:24" ht="19.5" thickTop="1" thickBot="1" x14ac:dyDescent="0.3">
      <c r="A395" t="s">
        <v>696</v>
      </c>
      <c r="B395" t="s">
        <v>7</v>
      </c>
      <c r="D395" t="s">
        <v>545</v>
      </c>
      <c r="H395" t="s">
        <v>398</v>
      </c>
      <c r="I395" t="s">
        <v>615</v>
      </c>
      <c r="O395" s="49" t="str">
        <f t="shared" si="86"/>
        <v>OK</v>
      </c>
      <c r="P395" s="49" t="str">
        <f t="shared" si="87"/>
        <v>OK</v>
      </c>
      <c r="Q395">
        <f t="shared" si="79"/>
        <v>0</v>
      </c>
      <c r="R395">
        <f t="shared" si="80"/>
        <v>0</v>
      </c>
      <c r="S395">
        <f t="shared" si="81"/>
        <v>127</v>
      </c>
      <c r="T395">
        <f t="shared" si="82"/>
        <v>4</v>
      </c>
      <c r="U395">
        <f t="shared" si="83"/>
        <v>0</v>
      </c>
      <c r="V395">
        <f t="shared" si="83"/>
        <v>0</v>
      </c>
      <c r="W395" s="28" t="str">
        <f t="shared" si="84"/>
        <v>-</v>
      </c>
      <c r="X395" t="str">
        <f t="shared" si="85"/>
        <v>-</v>
      </c>
    </row>
    <row r="396" spans="1:24" ht="19.5" thickTop="1" thickBot="1" x14ac:dyDescent="0.3">
      <c r="A396" t="s">
        <v>1515</v>
      </c>
      <c r="B396" t="s">
        <v>289</v>
      </c>
      <c r="D396" t="s">
        <v>723</v>
      </c>
      <c r="H396" t="s">
        <v>398</v>
      </c>
      <c r="I396" t="s">
        <v>646</v>
      </c>
      <c r="J396" t="s">
        <v>645</v>
      </c>
      <c r="O396" s="49" t="str">
        <f t="shared" si="86"/>
        <v>OK</v>
      </c>
      <c r="P396" s="49" t="str">
        <f t="shared" si="87"/>
        <v>OK</v>
      </c>
      <c r="Q396">
        <f t="shared" si="79"/>
        <v>0</v>
      </c>
      <c r="R396">
        <f t="shared" si="80"/>
        <v>105</v>
      </c>
      <c r="S396">
        <f t="shared" si="81"/>
        <v>177</v>
      </c>
      <c r="T396">
        <f t="shared" si="82"/>
        <v>4</v>
      </c>
      <c r="U396">
        <f t="shared" si="83"/>
        <v>0</v>
      </c>
      <c r="V396">
        <f t="shared" si="83"/>
        <v>0</v>
      </c>
      <c r="W396" s="28" t="str">
        <f t="shared" si="84"/>
        <v>-</v>
      </c>
      <c r="X396" t="str">
        <f t="shared" si="85"/>
        <v>-</v>
      </c>
    </row>
    <row r="397" spans="1:24" ht="19.5" thickTop="1" thickBot="1" x14ac:dyDescent="0.3">
      <c r="A397" t="s">
        <v>1517</v>
      </c>
      <c r="B397" t="s">
        <v>289</v>
      </c>
      <c r="D397" t="s">
        <v>1514</v>
      </c>
      <c r="H397" t="s">
        <v>398</v>
      </c>
      <c r="O397" s="49" t="str">
        <f t="shared" si="86"/>
        <v>OK</v>
      </c>
      <c r="P397" s="49" t="str">
        <f t="shared" si="87"/>
        <v>OK</v>
      </c>
      <c r="W397" s="28"/>
    </row>
    <row r="398" spans="1:24" ht="19.5" thickTop="1" thickBot="1" x14ac:dyDescent="0.3">
      <c r="A398" t="s">
        <v>1516</v>
      </c>
      <c r="B398" t="s">
        <v>289</v>
      </c>
      <c r="D398" t="s">
        <v>1513</v>
      </c>
      <c r="H398" t="s">
        <v>398</v>
      </c>
      <c r="O398" s="49" t="str">
        <f t="shared" si="86"/>
        <v>OK</v>
      </c>
      <c r="P398" s="49" t="str">
        <f t="shared" si="87"/>
        <v>OK</v>
      </c>
      <c r="W398" s="28"/>
      <c r="X398" t="str">
        <f t="shared" ref="X398:X457" si="88">IF(ISERROR(FIND(",", D398, 1)), "-", "ERROR")</f>
        <v>-</v>
      </c>
    </row>
    <row r="399" spans="1:24" ht="19.5" thickTop="1" thickBot="1" x14ac:dyDescent="0.3">
      <c r="A399" t="s">
        <v>211</v>
      </c>
      <c r="B399" t="s">
        <v>288</v>
      </c>
      <c r="D399" s="3" t="s">
        <v>720</v>
      </c>
      <c r="E399" t="s">
        <v>712</v>
      </c>
      <c r="F399" t="s">
        <v>722</v>
      </c>
      <c r="H399" t="s">
        <v>398</v>
      </c>
      <c r="I399" t="s">
        <v>721</v>
      </c>
      <c r="O399" s="49" t="str">
        <f t="shared" si="86"/>
        <v>OK</v>
      </c>
      <c r="P399" s="49" t="str">
        <f t="shared" si="87"/>
        <v>OK</v>
      </c>
      <c r="Q399">
        <f>LEN(L399)</f>
        <v>0</v>
      </c>
      <c r="R399">
        <f t="shared" ref="R399:R409" si="89">LEN(J399)</f>
        <v>0</v>
      </c>
      <c r="S399">
        <f t="shared" ref="S399:S409" si="90">LEN(I399)</f>
        <v>134</v>
      </c>
      <c r="T399">
        <f t="shared" ref="T399:T409" si="91">LEN(H399)</f>
        <v>4</v>
      </c>
      <c r="U399">
        <f t="shared" ref="U399:V414" si="92">LEN(K399)</f>
        <v>0</v>
      </c>
      <c r="V399">
        <f t="shared" si="92"/>
        <v>0</v>
      </c>
      <c r="W399" s="28" t="str">
        <f t="shared" ref="W399:W457" si="93">IF(H399 = "", "ERROR","-")</f>
        <v>-</v>
      </c>
      <c r="X399" t="str">
        <f t="shared" si="88"/>
        <v>-</v>
      </c>
    </row>
    <row r="400" spans="1:24" ht="19.5" thickTop="1" thickBot="1" x14ac:dyDescent="0.3">
      <c r="A400" t="s">
        <v>1360</v>
      </c>
      <c r="B400" t="s">
        <v>288</v>
      </c>
      <c r="D400" t="s">
        <v>720</v>
      </c>
      <c r="F400" t="s">
        <v>1375</v>
      </c>
      <c r="H400" t="s">
        <v>398</v>
      </c>
      <c r="O400" s="49" t="str">
        <f t="shared" si="86"/>
        <v>OK</v>
      </c>
      <c r="P400" s="49" t="str">
        <f t="shared" si="87"/>
        <v>OK</v>
      </c>
      <c r="R400">
        <f t="shared" si="89"/>
        <v>0</v>
      </c>
      <c r="S400">
        <f t="shared" si="90"/>
        <v>0</v>
      </c>
      <c r="T400">
        <f t="shared" si="91"/>
        <v>4</v>
      </c>
      <c r="U400">
        <f t="shared" si="92"/>
        <v>0</v>
      </c>
      <c r="V400">
        <f t="shared" si="92"/>
        <v>0</v>
      </c>
      <c r="W400" s="28" t="str">
        <f t="shared" si="93"/>
        <v>-</v>
      </c>
      <c r="X400" t="str">
        <f t="shared" si="88"/>
        <v>-</v>
      </c>
    </row>
    <row r="401" spans="1:24" ht="19.5" thickTop="1" thickBot="1" x14ac:dyDescent="0.3">
      <c r="A401" t="s">
        <v>1049</v>
      </c>
      <c r="B401" t="s">
        <v>288</v>
      </c>
      <c r="D401" t="s">
        <v>761</v>
      </c>
      <c r="H401" t="s">
        <v>398</v>
      </c>
      <c r="I401" t="s">
        <v>763</v>
      </c>
      <c r="O401" s="49" t="str">
        <f t="shared" si="86"/>
        <v>OK</v>
      </c>
      <c r="P401" s="49" t="str">
        <f t="shared" si="87"/>
        <v>OK</v>
      </c>
      <c r="Q401">
        <f t="shared" ref="Q401:Q409" si="94">LEN(L401)</f>
        <v>0</v>
      </c>
      <c r="R401">
        <f t="shared" si="89"/>
        <v>0</v>
      </c>
      <c r="S401">
        <f t="shared" si="90"/>
        <v>131</v>
      </c>
      <c r="T401">
        <f t="shared" si="91"/>
        <v>4</v>
      </c>
      <c r="U401">
        <f t="shared" si="92"/>
        <v>0</v>
      </c>
      <c r="V401">
        <f t="shared" si="92"/>
        <v>0</v>
      </c>
      <c r="W401" s="28" t="str">
        <f t="shared" si="93"/>
        <v>-</v>
      </c>
      <c r="X401" t="str">
        <f t="shared" si="88"/>
        <v>-</v>
      </c>
    </row>
    <row r="402" spans="1:24" ht="19.5" thickTop="1" thickBot="1" x14ac:dyDescent="0.3">
      <c r="A402" t="s">
        <v>212</v>
      </c>
      <c r="B402" t="s">
        <v>288</v>
      </c>
      <c r="D402" t="s">
        <v>723</v>
      </c>
      <c r="F402" t="s">
        <v>210</v>
      </c>
      <c r="H402" t="s">
        <v>1005</v>
      </c>
      <c r="I402" t="s">
        <v>724</v>
      </c>
      <c r="O402" s="49" t="str">
        <f t="shared" si="86"/>
        <v>OK</v>
      </c>
      <c r="P402" s="49" t="str">
        <f t="shared" si="87"/>
        <v>OK</v>
      </c>
      <c r="Q402">
        <f t="shared" si="94"/>
        <v>0</v>
      </c>
      <c r="R402">
        <f t="shared" si="89"/>
        <v>0</v>
      </c>
      <c r="S402">
        <f t="shared" si="90"/>
        <v>176</v>
      </c>
      <c r="T402">
        <f t="shared" si="91"/>
        <v>15</v>
      </c>
      <c r="U402">
        <f t="shared" si="92"/>
        <v>0</v>
      </c>
      <c r="V402">
        <f t="shared" si="92"/>
        <v>0</v>
      </c>
      <c r="W402" s="28" t="str">
        <f t="shared" si="93"/>
        <v>-</v>
      </c>
      <c r="X402" t="str">
        <f t="shared" si="88"/>
        <v>-</v>
      </c>
    </row>
    <row r="403" spans="1:24" ht="19.5" thickTop="1" thickBot="1" x14ac:dyDescent="0.3">
      <c r="A403" t="s">
        <v>1266</v>
      </c>
      <c r="B403" t="s">
        <v>289</v>
      </c>
      <c r="C403" t="s">
        <v>524</v>
      </c>
      <c r="D403" s="41" t="s">
        <v>1270</v>
      </c>
      <c r="H403" t="s">
        <v>398</v>
      </c>
      <c r="K403" s="36" t="s">
        <v>1393</v>
      </c>
      <c r="L403" s="30"/>
      <c r="O403" s="49" t="str">
        <f t="shared" si="86"/>
        <v>OK</v>
      </c>
      <c r="P403" s="49" t="str">
        <f t="shared" si="87"/>
        <v>OK</v>
      </c>
      <c r="Q403">
        <f t="shared" si="94"/>
        <v>0</v>
      </c>
      <c r="R403">
        <f t="shared" si="89"/>
        <v>0</v>
      </c>
      <c r="S403">
        <f t="shared" si="90"/>
        <v>0</v>
      </c>
      <c r="T403">
        <f t="shared" si="91"/>
        <v>4</v>
      </c>
      <c r="U403">
        <f t="shared" si="92"/>
        <v>97</v>
      </c>
      <c r="V403">
        <f t="shared" si="92"/>
        <v>0</v>
      </c>
      <c r="W403" s="28" t="str">
        <f t="shared" si="93"/>
        <v>-</v>
      </c>
      <c r="X403" t="str">
        <f t="shared" si="88"/>
        <v>-</v>
      </c>
    </row>
    <row r="404" spans="1:24" ht="19.5" thickTop="1" thickBot="1" x14ac:dyDescent="0.3">
      <c r="A404" t="s">
        <v>1382</v>
      </c>
      <c r="B404" t="s">
        <v>289</v>
      </c>
      <c r="C404" t="s">
        <v>524</v>
      </c>
      <c r="D404" t="s">
        <v>1394</v>
      </c>
      <c r="F404" t="s">
        <v>1395</v>
      </c>
      <c r="H404" t="s">
        <v>398</v>
      </c>
      <c r="L404" s="30"/>
      <c r="O404" s="49" t="str">
        <f t="shared" si="86"/>
        <v>OK</v>
      </c>
      <c r="P404" s="49" t="str">
        <f t="shared" si="87"/>
        <v>OK</v>
      </c>
      <c r="Q404">
        <f t="shared" si="94"/>
        <v>0</v>
      </c>
      <c r="R404">
        <f t="shared" si="89"/>
        <v>0</v>
      </c>
      <c r="S404">
        <f t="shared" si="90"/>
        <v>0</v>
      </c>
      <c r="T404">
        <f t="shared" si="91"/>
        <v>4</v>
      </c>
      <c r="U404">
        <f t="shared" si="92"/>
        <v>0</v>
      </c>
      <c r="V404">
        <f t="shared" si="92"/>
        <v>0</v>
      </c>
      <c r="W404" s="28" t="str">
        <f t="shared" si="93"/>
        <v>-</v>
      </c>
      <c r="X404" t="str">
        <f t="shared" si="88"/>
        <v>-</v>
      </c>
    </row>
    <row r="405" spans="1:24" ht="19.5" thickTop="1" thickBot="1" x14ac:dyDescent="0.3">
      <c r="A405" t="s">
        <v>467</v>
      </c>
      <c r="B405" t="s">
        <v>295</v>
      </c>
      <c r="D405" t="s">
        <v>469</v>
      </c>
      <c r="F405" t="s">
        <v>468</v>
      </c>
      <c r="H405" t="s">
        <v>398</v>
      </c>
      <c r="O405" s="49" t="str">
        <f t="shared" si="86"/>
        <v>OK</v>
      </c>
      <c r="P405" s="49" t="str">
        <f t="shared" si="87"/>
        <v>OK</v>
      </c>
      <c r="Q405">
        <f t="shared" si="94"/>
        <v>0</v>
      </c>
      <c r="R405">
        <f t="shared" si="89"/>
        <v>0</v>
      </c>
      <c r="S405">
        <f t="shared" si="90"/>
        <v>0</v>
      </c>
      <c r="T405">
        <f t="shared" si="91"/>
        <v>4</v>
      </c>
      <c r="U405">
        <f t="shared" si="92"/>
        <v>0</v>
      </c>
      <c r="V405">
        <f t="shared" si="92"/>
        <v>0</v>
      </c>
      <c r="W405" s="28" t="str">
        <f t="shared" si="93"/>
        <v>-</v>
      </c>
      <c r="X405" t="str">
        <f t="shared" si="88"/>
        <v>-</v>
      </c>
    </row>
    <row r="406" spans="1:24" ht="19.5" thickTop="1" thickBot="1" x14ac:dyDescent="0.3">
      <c r="A406" t="s">
        <v>527</v>
      </c>
      <c r="B406" t="s">
        <v>289</v>
      </c>
      <c r="C406" t="s">
        <v>524</v>
      </c>
      <c r="D406" s="6" t="s">
        <v>526</v>
      </c>
      <c r="E406" s="6"/>
      <c r="F406" t="s">
        <v>525</v>
      </c>
      <c r="H406" t="s">
        <v>398</v>
      </c>
      <c r="I406" t="s">
        <v>586</v>
      </c>
      <c r="O406" s="49" t="str">
        <f t="shared" si="86"/>
        <v>OK</v>
      </c>
      <c r="P406" s="49" t="str">
        <f t="shared" si="87"/>
        <v>OK</v>
      </c>
      <c r="Q406">
        <f t="shared" si="94"/>
        <v>0</v>
      </c>
      <c r="R406">
        <f t="shared" si="89"/>
        <v>0</v>
      </c>
      <c r="S406">
        <f t="shared" si="90"/>
        <v>119</v>
      </c>
      <c r="T406">
        <f t="shared" si="91"/>
        <v>4</v>
      </c>
      <c r="U406">
        <f t="shared" si="92"/>
        <v>0</v>
      </c>
      <c r="V406">
        <f t="shared" si="92"/>
        <v>0</v>
      </c>
      <c r="W406" s="28" t="str">
        <f t="shared" si="93"/>
        <v>-</v>
      </c>
      <c r="X406" t="str">
        <f t="shared" si="88"/>
        <v>-</v>
      </c>
    </row>
    <row r="407" spans="1:24" ht="19.5" thickTop="1" thickBot="1" x14ac:dyDescent="0.3">
      <c r="A407" t="s">
        <v>1246</v>
      </c>
      <c r="B407" t="s">
        <v>289</v>
      </c>
      <c r="C407" t="s">
        <v>524</v>
      </c>
      <c r="D407" t="s">
        <v>1055</v>
      </c>
      <c r="H407" t="s">
        <v>398</v>
      </c>
      <c r="I407" t="s">
        <v>1056</v>
      </c>
      <c r="L407" s="30"/>
      <c r="O407" s="49" t="str">
        <f t="shared" si="86"/>
        <v>OK</v>
      </c>
      <c r="P407" s="49" t="str">
        <f t="shared" si="87"/>
        <v>OK</v>
      </c>
      <c r="Q407">
        <f t="shared" si="94"/>
        <v>0</v>
      </c>
      <c r="R407">
        <f t="shared" si="89"/>
        <v>0</v>
      </c>
      <c r="S407">
        <f t="shared" si="90"/>
        <v>121</v>
      </c>
      <c r="T407">
        <f t="shared" si="91"/>
        <v>4</v>
      </c>
      <c r="U407">
        <f t="shared" si="92"/>
        <v>0</v>
      </c>
      <c r="V407">
        <f t="shared" si="92"/>
        <v>0</v>
      </c>
      <c r="W407" s="28" t="str">
        <f t="shared" si="93"/>
        <v>-</v>
      </c>
      <c r="X407" t="str">
        <f t="shared" si="88"/>
        <v>-</v>
      </c>
    </row>
    <row r="408" spans="1:24" ht="19.5" thickTop="1" thickBot="1" x14ac:dyDescent="0.3">
      <c r="A408" t="s">
        <v>1274</v>
      </c>
      <c r="B408" t="s">
        <v>289</v>
      </c>
      <c r="C408" t="s">
        <v>524</v>
      </c>
      <c r="D408" s="41"/>
      <c r="H408" t="s">
        <v>398</v>
      </c>
      <c r="K408" s="36" t="s">
        <v>1393</v>
      </c>
      <c r="L408" s="30"/>
      <c r="O408" s="49" t="str">
        <f t="shared" si="86"/>
        <v>OK</v>
      </c>
      <c r="P408" s="49" t="str">
        <f t="shared" si="87"/>
        <v>OK</v>
      </c>
      <c r="Q408">
        <f t="shared" si="94"/>
        <v>0</v>
      </c>
      <c r="R408">
        <f t="shared" si="89"/>
        <v>0</v>
      </c>
      <c r="S408">
        <f t="shared" si="90"/>
        <v>0</v>
      </c>
      <c r="T408">
        <f t="shared" si="91"/>
        <v>4</v>
      </c>
      <c r="U408">
        <f t="shared" si="92"/>
        <v>97</v>
      </c>
      <c r="V408">
        <f t="shared" si="92"/>
        <v>0</v>
      </c>
      <c r="W408" s="28" t="str">
        <f t="shared" si="93"/>
        <v>-</v>
      </c>
      <c r="X408" t="str">
        <f t="shared" si="88"/>
        <v>-</v>
      </c>
    </row>
    <row r="409" spans="1:24" ht="226.5" thickTop="1" thickBot="1" x14ac:dyDescent="0.3">
      <c r="A409" t="s">
        <v>1265</v>
      </c>
      <c r="B409" t="s">
        <v>289</v>
      </c>
      <c r="C409" t="s">
        <v>524</v>
      </c>
      <c r="D409" t="s">
        <v>1269</v>
      </c>
      <c r="H409" t="s">
        <v>398</v>
      </c>
      <c r="J409" s="30" t="s">
        <v>1272</v>
      </c>
      <c r="L409" s="30"/>
      <c r="O409" s="49" t="str">
        <f t="shared" si="86"/>
        <v>OK</v>
      </c>
      <c r="P409" s="49" t="str">
        <f t="shared" si="87"/>
        <v>OK</v>
      </c>
      <c r="Q409">
        <f t="shared" si="94"/>
        <v>0</v>
      </c>
      <c r="R409">
        <f t="shared" si="89"/>
        <v>96</v>
      </c>
      <c r="S409">
        <f t="shared" si="90"/>
        <v>0</v>
      </c>
      <c r="T409">
        <f t="shared" si="91"/>
        <v>4</v>
      </c>
      <c r="U409">
        <f t="shared" si="92"/>
        <v>0</v>
      </c>
      <c r="V409">
        <f t="shared" si="92"/>
        <v>0</v>
      </c>
      <c r="W409" s="28" t="str">
        <f t="shared" si="93"/>
        <v>-</v>
      </c>
      <c r="X409" t="str">
        <f t="shared" si="88"/>
        <v>-</v>
      </c>
    </row>
    <row r="410" spans="1:24" ht="19.5" thickTop="1" thickBot="1" x14ac:dyDescent="0.3">
      <c r="A410" t="s">
        <v>1380</v>
      </c>
      <c r="B410" t="s">
        <v>289</v>
      </c>
      <c r="C410" t="s">
        <v>524</v>
      </c>
      <c r="D410" t="s">
        <v>1384</v>
      </c>
      <c r="H410" t="s">
        <v>398</v>
      </c>
      <c r="J410" s="30"/>
      <c r="K410" s="36" t="s">
        <v>1381</v>
      </c>
      <c r="L410" s="30"/>
      <c r="O410" s="49" t="str">
        <f t="shared" si="86"/>
        <v>OK</v>
      </c>
      <c r="P410" s="49" t="str">
        <f t="shared" si="87"/>
        <v>OK</v>
      </c>
      <c r="V410">
        <f t="shared" si="92"/>
        <v>0</v>
      </c>
      <c r="W410" s="28" t="str">
        <f t="shared" si="93"/>
        <v>-</v>
      </c>
      <c r="X410" t="str">
        <f t="shared" si="88"/>
        <v>-</v>
      </c>
    </row>
    <row r="411" spans="1:24" ht="19.5" thickTop="1" thickBot="1" x14ac:dyDescent="0.3">
      <c r="A411" t="s">
        <v>215</v>
      </c>
      <c r="B411" t="s">
        <v>289</v>
      </c>
      <c r="D411" t="s">
        <v>514</v>
      </c>
      <c r="H411" t="s">
        <v>1383</v>
      </c>
      <c r="O411" s="49" t="str">
        <f t="shared" si="86"/>
        <v>OK</v>
      </c>
      <c r="P411" s="49" t="str">
        <f t="shared" si="87"/>
        <v>OK</v>
      </c>
      <c r="Q411">
        <f t="shared" ref="Q411:Q457" si="95">LEN(L411)</f>
        <v>0</v>
      </c>
      <c r="R411">
        <f t="shared" ref="R411:R457" si="96">LEN(J411)</f>
        <v>0</v>
      </c>
      <c r="S411">
        <f t="shared" ref="S411:S457" si="97">LEN(I411)</f>
        <v>0</v>
      </c>
      <c r="T411">
        <f t="shared" ref="T411:T457" si="98">LEN(H411)</f>
        <v>17</v>
      </c>
      <c r="U411">
        <f t="shared" ref="U411:V457" si="99">LEN(K411)</f>
        <v>0</v>
      </c>
      <c r="V411">
        <f t="shared" si="92"/>
        <v>0</v>
      </c>
      <c r="W411" s="28" t="str">
        <f t="shared" si="93"/>
        <v>-</v>
      </c>
      <c r="X411" t="str">
        <f t="shared" si="88"/>
        <v>-</v>
      </c>
    </row>
    <row r="412" spans="1:24" ht="19.5" thickTop="1" thickBot="1" x14ac:dyDescent="0.3">
      <c r="A412" t="s">
        <v>216</v>
      </c>
      <c r="B412" t="s">
        <v>289</v>
      </c>
      <c r="C412" t="s">
        <v>1397</v>
      </c>
      <c r="D412" t="s">
        <v>1396</v>
      </c>
      <c r="H412" t="s">
        <v>1005</v>
      </c>
      <c r="O412" s="49" t="str">
        <f t="shared" si="86"/>
        <v>OK</v>
      </c>
      <c r="P412" s="49" t="str">
        <f t="shared" si="87"/>
        <v>OK</v>
      </c>
      <c r="Q412">
        <f t="shared" si="95"/>
        <v>0</v>
      </c>
      <c r="R412">
        <f t="shared" si="96"/>
        <v>0</v>
      </c>
      <c r="S412">
        <f t="shared" si="97"/>
        <v>0</v>
      </c>
      <c r="T412">
        <f t="shared" si="98"/>
        <v>15</v>
      </c>
      <c r="U412">
        <f t="shared" si="99"/>
        <v>0</v>
      </c>
      <c r="V412">
        <f t="shared" si="92"/>
        <v>0</v>
      </c>
      <c r="W412" s="28" t="str">
        <f t="shared" si="93"/>
        <v>-</v>
      </c>
      <c r="X412" t="str">
        <f t="shared" si="88"/>
        <v>-</v>
      </c>
    </row>
    <row r="413" spans="1:24" ht="19.5" thickTop="1" thickBot="1" x14ac:dyDescent="0.3">
      <c r="A413" t="s">
        <v>1264</v>
      </c>
      <c r="B413" t="s">
        <v>289</v>
      </c>
      <c r="C413" t="s">
        <v>524</v>
      </c>
      <c r="D413" t="s">
        <v>1267</v>
      </c>
      <c r="H413" t="s">
        <v>398</v>
      </c>
      <c r="J413" s="42"/>
      <c r="K413" s="36" t="s">
        <v>1393</v>
      </c>
      <c r="L413" s="30"/>
      <c r="O413" s="49" t="str">
        <f t="shared" si="86"/>
        <v>OK</v>
      </c>
      <c r="P413" s="49" t="str">
        <f t="shared" si="87"/>
        <v>OK</v>
      </c>
      <c r="Q413">
        <f t="shared" si="95"/>
        <v>0</v>
      </c>
      <c r="R413">
        <f t="shared" si="96"/>
        <v>0</v>
      </c>
      <c r="S413">
        <f t="shared" si="97"/>
        <v>0</v>
      </c>
      <c r="T413">
        <f t="shared" si="98"/>
        <v>4</v>
      </c>
      <c r="U413">
        <f t="shared" si="99"/>
        <v>97</v>
      </c>
      <c r="V413">
        <f t="shared" si="92"/>
        <v>0</v>
      </c>
      <c r="W413" s="28" t="str">
        <f t="shared" si="93"/>
        <v>-</v>
      </c>
      <c r="X413" t="str">
        <f t="shared" si="88"/>
        <v>-</v>
      </c>
    </row>
    <row r="414" spans="1:24" ht="19.5" thickTop="1" thickBot="1" x14ac:dyDescent="0.3">
      <c r="A414" t="s">
        <v>217</v>
      </c>
      <c r="B414" t="s">
        <v>289</v>
      </c>
      <c r="C414" t="s">
        <v>524</v>
      </c>
      <c r="D414" t="s">
        <v>1279</v>
      </c>
      <c r="H414" t="s">
        <v>636</v>
      </c>
      <c r="K414" s="36" t="s">
        <v>1398</v>
      </c>
      <c r="O414" s="49" t="str">
        <f t="shared" si="86"/>
        <v>OK</v>
      </c>
      <c r="P414" s="49" t="str">
        <f t="shared" si="87"/>
        <v>OK</v>
      </c>
      <c r="Q414">
        <f t="shared" si="95"/>
        <v>0</v>
      </c>
      <c r="R414">
        <f t="shared" si="96"/>
        <v>0</v>
      </c>
      <c r="S414">
        <f t="shared" si="97"/>
        <v>0</v>
      </c>
      <c r="T414">
        <f t="shared" si="98"/>
        <v>6</v>
      </c>
      <c r="U414">
        <f t="shared" si="99"/>
        <v>72</v>
      </c>
      <c r="V414">
        <f t="shared" si="92"/>
        <v>0</v>
      </c>
      <c r="W414" s="28" t="str">
        <f t="shared" si="93"/>
        <v>-</v>
      </c>
      <c r="X414" t="str">
        <f t="shared" si="88"/>
        <v>-</v>
      </c>
    </row>
    <row r="415" spans="1:24" ht="301.5" thickTop="1" thickBot="1" x14ac:dyDescent="0.3">
      <c r="A415" t="s">
        <v>1399</v>
      </c>
      <c r="B415" t="s">
        <v>289</v>
      </c>
      <c r="D415" t="s">
        <v>539</v>
      </c>
      <c r="E415" s="30" t="s">
        <v>1400</v>
      </c>
      <c r="H415" t="s">
        <v>967</v>
      </c>
      <c r="J415" s="30"/>
      <c r="O415" s="49" t="str">
        <f t="shared" si="86"/>
        <v>OK</v>
      </c>
      <c r="P415" s="49" t="str">
        <f t="shared" si="87"/>
        <v>OK</v>
      </c>
      <c r="Q415">
        <f t="shared" si="95"/>
        <v>0</v>
      </c>
      <c r="R415">
        <f t="shared" si="96"/>
        <v>0</v>
      </c>
      <c r="S415">
        <f t="shared" si="97"/>
        <v>0</v>
      </c>
      <c r="T415">
        <f t="shared" si="98"/>
        <v>10</v>
      </c>
      <c r="U415">
        <f t="shared" si="99"/>
        <v>0</v>
      </c>
      <c r="V415">
        <f t="shared" si="99"/>
        <v>0</v>
      </c>
      <c r="W415" s="28" t="str">
        <f t="shared" si="93"/>
        <v>-</v>
      </c>
      <c r="X415" t="str">
        <f t="shared" si="88"/>
        <v>-</v>
      </c>
    </row>
    <row r="416" spans="1:24" ht="19.5" thickTop="1" thickBot="1" x14ac:dyDescent="0.3">
      <c r="A416" t="s">
        <v>219</v>
      </c>
      <c r="B416" t="s">
        <v>288</v>
      </c>
      <c r="D416" t="s">
        <v>1302</v>
      </c>
      <c r="H416" t="s">
        <v>647</v>
      </c>
      <c r="I416" t="s">
        <v>1303</v>
      </c>
      <c r="O416" s="49" t="str">
        <f t="shared" si="86"/>
        <v>OK</v>
      </c>
      <c r="P416" s="49" t="str">
        <f t="shared" si="87"/>
        <v>OK</v>
      </c>
      <c r="Q416">
        <f t="shared" si="95"/>
        <v>0</v>
      </c>
      <c r="R416">
        <f t="shared" si="96"/>
        <v>0</v>
      </c>
      <c r="S416">
        <f t="shared" si="97"/>
        <v>138</v>
      </c>
      <c r="T416">
        <f t="shared" si="98"/>
        <v>7</v>
      </c>
      <c r="U416">
        <f t="shared" si="99"/>
        <v>0</v>
      </c>
      <c r="V416">
        <f t="shared" si="99"/>
        <v>0</v>
      </c>
      <c r="W416" s="28" t="str">
        <f t="shared" si="93"/>
        <v>-</v>
      </c>
      <c r="X416" t="str">
        <f t="shared" si="88"/>
        <v>-</v>
      </c>
    </row>
    <row r="417" spans="1:24" ht="19.5" thickTop="1" thickBot="1" x14ac:dyDescent="0.3">
      <c r="A417" t="s">
        <v>220</v>
      </c>
      <c r="B417" t="s">
        <v>292</v>
      </c>
      <c r="H417" t="s">
        <v>1037</v>
      </c>
      <c r="O417" s="49" t="str">
        <f t="shared" si="86"/>
        <v>OK</v>
      </c>
      <c r="P417" s="49" t="str">
        <f t="shared" si="87"/>
        <v>OK</v>
      </c>
      <c r="Q417">
        <f t="shared" si="95"/>
        <v>0</v>
      </c>
      <c r="R417">
        <f t="shared" si="96"/>
        <v>0</v>
      </c>
      <c r="S417">
        <f t="shared" si="97"/>
        <v>0</v>
      </c>
      <c r="T417">
        <f t="shared" si="98"/>
        <v>29</v>
      </c>
      <c r="U417">
        <f t="shared" si="99"/>
        <v>0</v>
      </c>
      <c r="V417">
        <f t="shared" si="99"/>
        <v>0</v>
      </c>
      <c r="W417" s="28" t="str">
        <f t="shared" si="93"/>
        <v>-</v>
      </c>
      <c r="X417" t="str">
        <f t="shared" si="88"/>
        <v>-</v>
      </c>
    </row>
    <row r="418" spans="1:24" ht="19.5" thickTop="1" thickBot="1" x14ac:dyDescent="0.3">
      <c r="A418" t="s">
        <v>1135</v>
      </c>
      <c r="B418" t="s">
        <v>288</v>
      </c>
      <c r="D418" t="s">
        <v>1133</v>
      </c>
      <c r="H418" t="s">
        <v>673</v>
      </c>
      <c r="O418" s="49" t="str">
        <f t="shared" si="86"/>
        <v>OK</v>
      </c>
      <c r="P418" s="49" t="str">
        <f t="shared" si="87"/>
        <v>OK</v>
      </c>
      <c r="Q418">
        <f t="shared" si="95"/>
        <v>0</v>
      </c>
      <c r="R418">
        <f t="shared" si="96"/>
        <v>0</v>
      </c>
      <c r="S418">
        <f t="shared" si="97"/>
        <v>0</v>
      </c>
      <c r="T418">
        <f t="shared" si="98"/>
        <v>6</v>
      </c>
      <c r="U418">
        <f t="shared" si="99"/>
        <v>0</v>
      </c>
      <c r="V418">
        <f t="shared" si="99"/>
        <v>0</v>
      </c>
      <c r="W418" s="28" t="str">
        <f t="shared" si="93"/>
        <v>-</v>
      </c>
      <c r="X418" t="str">
        <f t="shared" si="88"/>
        <v>-</v>
      </c>
    </row>
    <row r="419" spans="1:24" ht="19.5" thickTop="1" thickBot="1" x14ac:dyDescent="0.3">
      <c r="A419" t="s">
        <v>1136</v>
      </c>
      <c r="B419" t="s">
        <v>288</v>
      </c>
      <c r="D419" t="s">
        <v>1120</v>
      </c>
      <c r="H419" t="s">
        <v>673</v>
      </c>
      <c r="I419" t="s">
        <v>1304</v>
      </c>
      <c r="O419" s="49" t="str">
        <f t="shared" si="86"/>
        <v>OK</v>
      </c>
      <c r="P419" s="49" t="str">
        <f t="shared" si="87"/>
        <v>OK</v>
      </c>
      <c r="Q419">
        <f t="shared" si="95"/>
        <v>0</v>
      </c>
      <c r="R419">
        <f t="shared" si="96"/>
        <v>0</v>
      </c>
      <c r="S419">
        <f t="shared" si="97"/>
        <v>136</v>
      </c>
      <c r="T419">
        <f t="shared" si="98"/>
        <v>6</v>
      </c>
      <c r="U419">
        <f t="shared" si="99"/>
        <v>0</v>
      </c>
      <c r="V419">
        <f t="shared" si="99"/>
        <v>0</v>
      </c>
      <c r="W419" s="28" t="str">
        <f t="shared" si="93"/>
        <v>-</v>
      </c>
      <c r="X419" t="str">
        <f t="shared" si="88"/>
        <v>-</v>
      </c>
    </row>
    <row r="420" spans="1:24" ht="19.5" thickTop="1" thickBot="1" x14ac:dyDescent="0.3">
      <c r="A420" t="s">
        <v>221</v>
      </c>
      <c r="B420" t="s">
        <v>288</v>
      </c>
      <c r="H420" t="s">
        <v>883</v>
      </c>
      <c r="O420" s="49" t="str">
        <f t="shared" si="86"/>
        <v>OK</v>
      </c>
      <c r="P420" s="49" t="str">
        <f t="shared" si="87"/>
        <v>OK</v>
      </c>
      <c r="Q420">
        <f t="shared" si="95"/>
        <v>0</v>
      </c>
      <c r="R420">
        <f t="shared" si="96"/>
        <v>0</v>
      </c>
      <c r="S420">
        <f t="shared" si="97"/>
        <v>0</v>
      </c>
      <c r="T420">
        <f t="shared" si="98"/>
        <v>1</v>
      </c>
      <c r="U420">
        <f t="shared" si="99"/>
        <v>0</v>
      </c>
      <c r="V420">
        <f t="shared" si="99"/>
        <v>0</v>
      </c>
      <c r="W420" s="28" t="str">
        <f t="shared" si="93"/>
        <v>-</v>
      </c>
      <c r="X420" t="str">
        <f t="shared" si="88"/>
        <v>-</v>
      </c>
    </row>
    <row r="421" spans="1:24" ht="19.5" thickTop="1" thickBot="1" x14ac:dyDescent="0.3">
      <c r="A421" t="s">
        <v>222</v>
      </c>
      <c r="B421" t="s">
        <v>289</v>
      </c>
      <c r="H421" t="s">
        <v>883</v>
      </c>
      <c r="O421" s="49" t="str">
        <f t="shared" si="86"/>
        <v>OK</v>
      </c>
      <c r="P421" s="49" t="str">
        <f t="shared" si="87"/>
        <v>OK</v>
      </c>
      <c r="Q421">
        <f t="shared" si="95"/>
        <v>0</v>
      </c>
      <c r="R421">
        <f t="shared" si="96"/>
        <v>0</v>
      </c>
      <c r="S421">
        <f t="shared" si="97"/>
        <v>0</v>
      </c>
      <c r="T421">
        <f t="shared" si="98"/>
        <v>1</v>
      </c>
      <c r="U421">
        <f t="shared" si="99"/>
        <v>0</v>
      </c>
      <c r="V421">
        <f t="shared" si="99"/>
        <v>0</v>
      </c>
      <c r="W421" s="28" t="str">
        <f t="shared" si="93"/>
        <v>-</v>
      </c>
      <c r="X421" t="str">
        <f t="shared" si="88"/>
        <v>-</v>
      </c>
    </row>
    <row r="422" spans="1:24" ht="19.5" thickTop="1" thickBot="1" x14ac:dyDescent="0.3">
      <c r="A422" t="s">
        <v>1162</v>
      </c>
      <c r="B422" t="s">
        <v>294</v>
      </c>
      <c r="D422" t="s">
        <v>1163</v>
      </c>
      <c r="H422" t="s">
        <v>673</v>
      </c>
      <c r="O422" s="49" t="str">
        <f t="shared" si="86"/>
        <v>OK</v>
      </c>
      <c r="P422" s="49" t="str">
        <f t="shared" si="87"/>
        <v>OK</v>
      </c>
      <c r="Q422">
        <f t="shared" si="95"/>
        <v>0</v>
      </c>
      <c r="R422">
        <f t="shared" si="96"/>
        <v>0</v>
      </c>
      <c r="S422">
        <f t="shared" si="97"/>
        <v>0</v>
      </c>
      <c r="T422">
        <f t="shared" si="98"/>
        <v>6</v>
      </c>
      <c r="U422">
        <f t="shared" si="99"/>
        <v>0</v>
      </c>
      <c r="V422">
        <f t="shared" si="99"/>
        <v>0</v>
      </c>
      <c r="W422" s="28" t="str">
        <f t="shared" si="93"/>
        <v>-</v>
      </c>
      <c r="X422" t="str">
        <f t="shared" si="88"/>
        <v>-</v>
      </c>
    </row>
    <row r="423" spans="1:24" ht="19.5" thickTop="1" thickBot="1" x14ac:dyDescent="0.3">
      <c r="A423" t="s">
        <v>223</v>
      </c>
      <c r="B423" t="s">
        <v>288</v>
      </c>
      <c r="D423" t="s">
        <v>1518</v>
      </c>
      <c r="E423" t="s">
        <v>1519</v>
      </c>
      <c r="H423" t="s">
        <v>673</v>
      </c>
      <c r="O423" s="49" t="str">
        <f t="shared" si="86"/>
        <v>OK</v>
      </c>
      <c r="P423" s="49" t="str">
        <f t="shared" si="87"/>
        <v>OK</v>
      </c>
      <c r="Q423">
        <f t="shared" si="95"/>
        <v>0</v>
      </c>
      <c r="R423">
        <f t="shared" si="96"/>
        <v>0</v>
      </c>
      <c r="S423">
        <f t="shared" si="97"/>
        <v>0</v>
      </c>
      <c r="T423">
        <f t="shared" si="98"/>
        <v>6</v>
      </c>
      <c r="U423">
        <f t="shared" si="99"/>
        <v>0</v>
      </c>
      <c r="V423">
        <f t="shared" si="99"/>
        <v>0</v>
      </c>
      <c r="W423" s="28" t="str">
        <f t="shared" si="93"/>
        <v>-</v>
      </c>
      <c r="X423" t="str">
        <f t="shared" si="88"/>
        <v>-</v>
      </c>
    </row>
    <row r="424" spans="1:24" ht="31.5" thickTop="1" thickBot="1" x14ac:dyDescent="0.3">
      <c r="A424" s="29" t="s">
        <v>1199</v>
      </c>
      <c r="B424" t="s">
        <v>1200</v>
      </c>
      <c r="D424" s="29" t="s">
        <v>1200</v>
      </c>
      <c r="H424" t="s">
        <v>673</v>
      </c>
      <c r="O424" s="49" t="str">
        <f t="shared" si="86"/>
        <v>OK</v>
      </c>
      <c r="P424" s="49" t="str">
        <f t="shared" si="87"/>
        <v>OK</v>
      </c>
      <c r="Q424">
        <f t="shared" si="95"/>
        <v>0</v>
      </c>
      <c r="R424">
        <f t="shared" si="96"/>
        <v>0</v>
      </c>
      <c r="S424">
        <f t="shared" si="97"/>
        <v>0</v>
      </c>
      <c r="T424">
        <f t="shared" si="98"/>
        <v>6</v>
      </c>
      <c r="U424">
        <f t="shared" si="99"/>
        <v>0</v>
      </c>
      <c r="V424">
        <f t="shared" si="99"/>
        <v>0</v>
      </c>
      <c r="W424" s="28" t="str">
        <f t="shared" si="93"/>
        <v>-</v>
      </c>
      <c r="X424" t="str">
        <f t="shared" si="88"/>
        <v>-</v>
      </c>
    </row>
    <row r="425" spans="1:24" ht="19.5" thickTop="1" thickBot="1" x14ac:dyDescent="0.3">
      <c r="A425" t="s">
        <v>224</v>
      </c>
      <c r="B425" t="s">
        <v>294</v>
      </c>
      <c r="H425" t="s">
        <v>508</v>
      </c>
      <c r="O425" s="49" t="str">
        <f t="shared" si="86"/>
        <v>OK</v>
      </c>
      <c r="P425" s="49" t="str">
        <f t="shared" si="87"/>
        <v>OK</v>
      </c>
      <c r="Q425">
        <f t="shared" si="95"/>
        <v>0</v>
      </c>
      <c r="R425">
        <f t="shared" si="96"/>
        <v>0</v>
      </c>
      <c r="S425">
        <f t="shared" si="97"/>
        <v>0</v>
      </c>
      <c r="T425">
        <f t="shared" si="98"/>
        <v>9</v>
      </c>
      <c r="U425">
        <f t="shared" si="99"/>
        <v>0</v>
      </c>
      <c r="V425">
        <f t="shared" si="99"/>
        <v>0</v>
      </c>
      <c r="W425" s="28" t="str">
        <f t="shared" si="93"/>
        <v>-</v>
      </c>
      <c r="X425" t="str">
        <f t="shared" si="88"/>
        <v>-</v>
      </c>
    </row>
    <row r="426" spans="1:24" ht="19.5" thickTop="1" thickBot="1" x14ac:dyDescent="0.3">
      <c r="A426" t="s">
        <v>1138</v>
      </c>
      <c r="B426" t="s">
        <v>288</v>
      </c>
      <c r="D426" t="s">
        <v>1520</v>
      </c>
      <c r="E426" t="s">
        <v>1126</v>
      </c>
      <c r="H426" t="s">
        <v>673</v>
      </c>
      <c r="O426" s="49" t="str">
        <f t="shared" si="86"/>
        <v>OK</v>
      </c>
      <c r="P426" s="49" t="str">
        <f t="shared" si="87"/>
        <v>OK</v>
      </c>
      <c r="Q426">
        <f t="shared" si="95"/>
        <v>0</v>
      </c>
      <c r="R426">
        <f t="shared" si="96"/>
        <v>0</v>
      </c>
      <c r="S426">
        <f t="shared" si="97"/>
        <v>0</v>
      </c>
      <c r="T426">
        <f t="shared" si="98"/>
        <v>6</v>
      </c>
      <c r="U426">
        <f t="shared" si="99"/>
        <v>0</v>
      </c>
      <c r="V426">
        <f t="shared" si="99"/>
        <v>0</v>
      </c>
      <c r="W426" s="28" t="str">
        <f t="shared" si="93"/>
        <v>-</v>
      </c>
      <c r="X426" t="str">
        <f t="shared" si="88"/>
        <v>-</v>
      </c>
    </row>
    <row r="427" spans="1:24" ht="19.5" thickTop="1" thickBot="1" x14ac:dyDescent="0.3">
      <c r="A427" t="s">
        <v>1139</v>
      </c>
      <c r="B427" t="s">
        <v>288</v>
      </c>
      <c r="D427" t="s">
        <v>1140</v>
      </c>
      <c r="H427" t="s">
        <v>673</v>
      </c>
      <c r="O427" s="49" t="str">
        <f t="shared" si="86"/>
        <v>OK</v>
      </c>
      <c r="P427" s="49" t="str">
        <f t="shared" si="87"/>
        <v>OK</v>
      </c>
      <c r="Q427">
        <f t="shared" si="95"/>
        <v>0</v>
      </c>
      <c r="R427">
        <f t="shared" si="96"/>
        <v>0</v>
      </c>
      <c r="S427">
        <f t="shared" si="97"/>
        <v>0</v>
      </c>
      <c r="T427">
        <f t="shared" si="98"/>
        <v>6</v>
      </c>
      <c r="U427">
        <f t="shared" si="99"/>
        <v>0</v>
      </c>
      <c r="V427">
        <f t="shared" si="99"/>
        <v>0</v>
      </c>
      <c r="W427" s="28" t="str">
        <f t="shared" si="93"/>
        <v>-</v>
      </c>
      <c r="X427" t="str">
        <f t="shared" si="88"/>
        <v>-</v>
      </c>
    </row>
    <row r="428" spans="1:24" ht="19.5" thickTop="1" thickBot="1" x14ac:dyDescent="0.3">
      <c r="A428" t="s">
        <v>225</v>
      </c>
      <c r="B428" t="s">
        <v>288</v>
      </c>
      <c r="H428" t="s">
        <v>636</v>
      </c>
      <c r="O428" s="49" t="str">
        <f t="shared" si="86"/>
        <v>OK</v>
      </c>
      <c r="P428" s="49" t="str">
        <f t="shared" si="87"/>
        <v>OK</v>
      </c>
      <c r="Q428">
        <f t="shared" si="95"/>
        <v>0</v>
      </c>
      <c r="R428">
        <f t="shared" si="96"/>
        <v>0</v>
      </c>
      <c r="S428">
        <f t="shared" si="97"/>
        <v>0</v>
      </c>
      <c r="T428">
        <f t="shared" si="98"/>
        <v>6</v>
      </c>
      <c r="U428">
        <f t="shared" si="99"/>
        <v>0</v>
      </c>
      <c r="V428">
        <f t="shared" si="99"/>
        <v>0</v>
      </c>
      <c r="W428" s="28" t="str">
        <f t="shared" si="93"/>
        <v>-</v>
      </c>
      <c r="X428" t="str">
        <f t="shared" si="88"/>
        <v>-</v>
      </c>
    </row>
    <row r="429" spans="1:24" ht="19.5" thickTop="1" thickBot="1" x14ac:dyDescent="0.3">
      <c r="A429" t="s">
        <v>226</v>
      </c>
      <c r="B429" t="s">
        <v>288</v>
      </c>
      <c r="D429" t="s">
        <v>1521</v>
      </c>
      <c r="E429" t="s">
        <v>1522</v>
      </c>
      <c r="H429" t="s">
        <v>1245</v>
      </c>
      <c r="O429" s="49" t="str">
        <f t="shared" si="86"/>
        <v>OK</v>
      </c>
      <c r="P429" s="49" t="str">
        <f t="shared" si="87"/>
        <v>OK</v>
      </c>
      <c r="Q429">
        <f t="shared" si="95"/>
        <v>0</v>
      </c>
      <c r="R429">
        <f t="shared" si="96"/>
        <v>0</v>
      </c>
      <c r="S429">
        <f t="shared" si="97"/>
        <v>0</v>
      </c>
      <c r="T429">
        <f t="shared" si="98"/>
        <v>126</v>
      </c>
      <c r="U429">
        <f t="shared" si="99"/>
        <v>0</v>
      </c>
      <c r="V429">
        <f t="shared" si="99"/>
        <v>0</v>
      </c>
      <c r="W429" s="28" t="str">
        <f t="shared" si="93"/>
        <v>-</v>
      </c>
      <c r="X429" t="str">
        <f t="shared" si="88"/>
        <v>-</v>
      </c>
    </row>
    <row r="430" spans="1:24" ht="19.5" thickTop="1" thickBot="1" x14ac:dyDescent="0.3">
      <c r="A430" t="s">
        <v>227</v>
      </c>
      <c r="B430" t="s">
        <v>289</v>
      </c>
      <c r="H430" t="s">
        <v>883</v>
      </c>
      <c r="O430" s="49" t="str">
        <f t="shared" si="86"/>
        <v>OK</v>
      </c>
      <c r="P430" s="49" t="str">
        <f t="shared" si="87"/>
        <v>OK</v>
      </c>
      <c r="Q430">
        <f t="shared" si="95"/>
        <v>0</v>
      </c>
      <c r="R430">
        <f t="shared" si="96"/>
        <v>0</v>
      </c>
      <c r="S430">
        <f t="shared" si="97"/>
        <v>0</v>
      </c>
      <c r="T430">
        <f t="shared" si="98"/>
        <v>1</v>
      </c>
      <c r="U430">
        <f t="shared" si="99"/>
        <v>0</v>
      </c>
      <c r="V430">
        <f t="shared" si="99"/>
        <v>0</v>
      </c>
      <c r="W430" s="28" t="str">
        <f t="shared" si="93"/>
        <v>-</v>
      </c>
      <c r="X430" t="str">
        <f t="shared" si="88"/>
        <v>-</v>
      </c>
    </row>
    <row r="431" spans="1:24" ht="19.5" thickTop="1" thickBot="1" x14ac:dyDescent="0.3">
      <c r="A431" t="s">
        <v>228</v>
      </c>
      <c r="B431" t="s">
        <v>295</v>
      </c>
      <c r="H431" t="s">
        <v>398</v>
      </c>
      <c r="O431" s="49" t="str">
        <f t="shared" si="86"/>
        <v>OK</v>
      </c>
      <c r="P431" s="49" t="str">
        <f t="shared" si="87"/>
        <v>OK</v>
      </c>
      <c r="Q431">
        <f t="shared" si="95"/>
        <v>0</v>
      </c>
      <c r="R431">
        <f t="shared" si="96"/>
        <v>0</v>
      </c>
      <c r="S431">
        <f t="shared" si="97"/>
        <v>0</v>
      </c>
      <c r="T431">
        <f t="shared" si="98"/>
        <v>4</v>
      </c>
      <c r="U431">
        <f t="shared" si="99"/>
        <v>0</v>
      </c>
      <c r="V431">
        <f t="shared" si="99"/>
        <v>0</v>
      </c>
      <c r="W431" s="28" t="str">
        <f t="shared" si="93"/>
        <v>-</v>
      </c>
      <c r="X431" t="str">
        <f t="shared" si="88"/>
        <v>-</v>
      </c>
    </row>
    <row r="432" spans="1:24" ht="19.5" thickTop="1" thickBot="1" x14ac:dyDescent="0.3">
      <c r="A432" t="s">
        <v>506</v>
      </c>
      <c r="B432" t="s">
        <v>295</v>
      </c>
      <c r="H432" t="s">
        <v>883</v>
      </c>
      <c r="O432" s="49" t="str">
        <f t="shared" si="86"/>
        <v>OK</v>
      </c>
      <c r="P432" s="49" t="str">
        <f t="shared" si="87"/>
        <v>OK</v>
      </c>
      <c r="Q432">
        <f t="shared" si="95"/>
        <v>0</v>
      </c>
      <c r="R432">
        <f t="shared" si="96"/>
        <v>0</v>
      </c>
      <c r="S432">
        <f t="shared" si="97"/>
        <v>0</v>
      </c>
      <c r="T432">
        <f t="shared" si="98"/>
        <v>1</v>
      </c>
      <c r="U432">
        <f t="shared" si="99"/>
        <v>0</v>
      </c>
      <c r="V432">
        <f t="shared" si="99"/>
        <v>0</v>
      </c>
      <c r="W432" s="28" t="str">
        <f t="shared" si="93"/>
        <v>-</v>
      </c>
      <c r="X432" t="str">
        <f t="shared" si="88"/>
        <v>-</v>
      </c>
    </row>
    <row r="433" spans="1:24" ht="19.5" thickTop="1" thickBot="1" x14ac:dyDescent="0.3">
      <c r="A433" t="s">
        <v>229</v>
      </c>
      <c r="B433" t="s">
        <v>289</v>
      </c>
      <c r="H433" t="s">
        <v>883</v>
      </c>
      <c r="O433" s="49" t="str">
        <f t="shared" si="86"/>
        <v>OK</v>
      </c>
      <c r="P433" s="49" t="str">
        <f t="shared" si="87"/>
        <v>OK</v>
      </c>
      <c r="Q433">
        <f t="shared" si="95"/>
        <v>0</v>
      </c>
      <c r="R433">
        <f t="shared" si="96"/>
        <v>0</v>
      </c>
      <c r="S433">
        <f t="shared" si="97"/>
        <v>0</v>
      </c>
      <c r="T433">
        <f t="shared" si="98"/>
        <v>1</v>
      </c>
      <c r="U433">
        <f t="shared" si="99"/>
        <v>0</v>
      </c>
      <c r="V433">
        <f t="shared" si="99"/>
        <v>0</v>
      </c>
      <c r="W433" s="28" t="str">
        <f t="shared" si="93"/>
        <v>-</v>
      </c>
      <c r="X433" t="str">
        <f t="shared" si="88"/>
        <v>-</v>
      </c>
    </row>
    <row r="434" spans="1:24" ht="46.5" thickTop="1" thickBot="1" x14ac:dyDescent="0.3">
      <c r="A434" s="29" t="s">
        <v>1243</v>
      </c>
      <c r="B434" t="s">
        <v>7</v>
      </c>
      <c r="D434" s="25" t="s">
        <v>1086</v>
      </c>
      <c r="H434" t="s">
        <v>1557</v>
      </c>
      <c r="I434" t="s">
        <v>1242</v>
      </c>
      <c r="O434" s="49" t="str">
        <f t="shared" si="86"/>
        <v>OK</v>
      </c>
      <c r="P434" s="49" t="str">
        <f t="shared" si="87"/>
        <v>OK</v>
      </c>
      <c r="Q434">
        <f t="shared" si="95"/>
        <v>0</v>
      </c>
      <c r="R434">
        <f t="shared" si="96"/>
        <v>0</v>
      </c>
      <c r="S434">
        <f t="shared" si="97"/>
        <v>143</v>
      </c>
      <c r="T434">
        <f t="shared" si="98"/>
        <v>49</v>
      </c>
      <c r="U434">
        <f t="shared" si="99"/>
        <v>0</v>
      </c>
      <c r="V434">
        <f t="shared" si="99"/>
        <v>0</v>
      </c>
      <c r="W434" s="28" t="str">
        <f t="shared" si="93"/>
        <v>-</v>
      </c>
      <c r="X434" t="str">
        <f t="shared" si="88"/>
        <v>-</v>
      </c>
    </row>
    <row r="435" spans="1:24" ht="19.5" thickTop="1" thickBot="1" x14ac:dyDescent="0.3">
      <c r="A435" t="s">
        <v>1244</v>
      </c>
      <c r="B435" t="s">
        <v>288</v>
      </c>
      <c r="H435" t="s">
        <v>1241</v>
      </c>
      <c r="O435" s="49" t="str">
        <f t="shared" si="86"/>
        <v>OK</v>
      </c>
      <c r="P435" s="49" t="str">
        <f t="shared" si="87"/>
        <v>OK</v>
      </c>
      <c r="Q435">
        <f t="shared" si="95"/>
        <v>0</v>
      </c>
      <c r="R435">
        <f t="shared" si="96"/>
        <v>0</v>
      </c>
      <c r="S435">
        <f t="shared" si="97"/>
        <v>0</v>
      </c>
      <c r="T435">
        <f t="shared" si="98"/>
        <v>89</v>
      </c>
      <c r="U435">
        <f t="shared" si="99"/>
        <v>0</v>
      </c>
      <c r="V435">
        <f t="shared" si="99"/>
        <v>0</v>
      </c>
      <c r="W435" s="28" t="str">
        <f t="shared" si="93"/>
        <v>-</v>
      </c>
      <c r="X435" t="str">
        <f t="shared" si="88"/>
        <v>-</v>
      </c>
    </row>
    <row r="436" spans="1:24" ht="19.5" thickTop="1" thickBot="1" x14ac:dyDescent="0.3">
      <c r="A436" t="s">
        <v>423</v>
      </c>
      <c r="B436" t="s">
        <v>289</v>
      </c>
      <c r="H436" t="s">
        <v>1010</v>
      </c>
      <c r="O436" s="49" t="str">
        <f t="shared" si="86"/>
        <v>OK</v>
      </c>
      <c r="P436" s="49" t="str">
        <f t="shared" si="87"/>
        <v>OK</v>
      </c>
      <c r="Q436">
        <f t="shared" si="95"/>
        <v>0</v>
      </c>
      <c r="R436">
        <f t="shared" si="96"/>
        <v>0</v>
      </c>
      <c r="S436">
        <f t="shared" si="97"/>
        <v>0</v>
      </c>
      <c r="T436">
        <f t="shared" si="98"/>
        <v>104</v>
      </c>
      <c r="U436">
        <f t="shared" si="99"/>
        <v>0</v>
      </c>
      <c r="V436">
        <f t="shared" si="99"/>
        <v>0</v>
      </c>
      <c r="W436" s="28" t="str">
        <f t="shared" si="93"/>
        <v>-</v>
      </c>
      <c r="X436" t="str">
        <f t="shared" si="88"/>
        <v>-</v>
      </c>
    </row>
    <row r="437" spans="1:24" ht="19.5" thickTop="1" thickBot="1" x14ac:dyDescent="0.3">
      <c r="A437" t="s">
        <v>1290</v>
      </c>
      <c r="B437" t="s">
        <v>289</v>
      </c>
      <c r="D437" t="s">
        <v>1292</v>
      </c>
      <c r="H437" t="s">
        <v>1291</v>
      </c>
      <c r="I437" t="s">
        <v>1293</v>
      </c>
      <c r="O437" s="49" t="str">
        <f t="shared" si="86"/>
        <v>OK</v>
      </c>
      <c r="P437" s="49" t="str">
        <f t="shared" si="87"/>
        <v>OK</v>
      </c>
      <c r="Q437">
        <f t="shared" si="95"/>
        <v>0</v>
      </c>
      <c r="R437">
        <f t="shared" si="96"/>
        <v>0</v>
      </c>
      <c r="S437">
        <f t="shared" si="97"/>
        <v>210</v>
      </c>
      <c r="T437">
        <f t="shared" si="98"/>
        <v>14</v>
      </c>
      <c r="U437">
        <f t="shared" si="99"/>
        <v>0</v>
      </c>
      <c r="V437">
        <f t="shared" si="99"/>
        <v>0</v>
      </c>
      <c r="W437" s="28" t="str">
        <f t="shared" si="93"/>
        <v>-</v>
      </c>
      <c r="X437" t="str">
        <f t="shared" si="88"/>
        <v>-</v>
      </c>
    </row>
    <row r="438" spans="1:24" ht="19.5" thickTop="1" thickBot="1" x14ac:dyDescent="0.3">
      <c r="A438" t="s">
        <v>231</v>
      </c>
      <c r="B438" t="s">
        <v>289</v>
      </c>
      <c r="H438" t="s">
        <v>1011</v>
      </c>
      <c r="O438" s="49" t="str">
        <f t="shared" si="86"/>
        <v>OK</v>
      </c>
      <c r="P438" s="49" t="str">
        <f t="shared" si="87"/>
        <v>OK</v>
      </c>
      <c r="Q438">
        <f t="shared" si="95"/>
        <v>0</v>
      </c>
      <c r="R438">
        <f t="shared" si="96"/>
        <v>0</v>
      </c>
      <c r="S438">
        <f t="shared" si="97"/>
        <v>0</v>
      </c>
      <c r="T438">
        <f t="shared" si="98"/>
        <v>6</v>
      </c>
      <c r="U438">
        <f t="shared" si="99"/>
        <v>0</v>
      </c>
      <c r="V438">
        <f t="shared" si="99"/>
        <v>0</v>
      </c>
      <c r="W438" s="28" t="str">
        <f t="shared" si="93"/>
        <v>-</v>
      </c>
      <c r="X438" t="str">
        <f t="shared" si="88"/>
        <v>-</v>
      </c>
    </row>
    <row r="439" spans="1:24" ht="19.5" thickTop="1" thickBot="1" x14ac:dyDescent="0.3">
      <c r="A439" t="s">
        <v>1142</v>
      </c>
      <c r="B439" t="s">
        <v>288</v>
      </c>
      <c r="D439" t="s">
        <v>1465</v>
      </c>
      <c r="E439" t="s">
        <v>1466</v>
      </c>
      <c r="H439" t="s">
        <v>673</v>
      </c>
      <c r="O439" s="49" t="str">
        <f t="shared" si="86"/>
        <v>OK</v>
      </c>
      <c r="P439" s="49" t="str">
        <f t="shared" si="87"/>
        <v>OK</v>
      </c>
      <c r="Q439">
        <f t="shared" si="95"/>
        <v>0</v>
      </c>
      <c r="R439">
        <f t="shared" si="96"/>
        <v>0</v>
      </c>
      <c r="S439">
        <f t="shared" si="97"/>
        <v>0</v>
      </c>
      <c r="T439">
        <f t="shared" si="98"/>
        <v>6</v>
      </c>
      <c r="U439">
        <f t="shared" si="99"/>
        <v>0</v>
      </c>
      <c r="V439">
        <f t="shared" si="99"/>
        <v>0</v>
      </c>
      <c r="W439" s="28" t="str">
        <f t="shared" si="93"/>
        <v>-</v>
      </c>
      <c r="X439" t="str">
        <f t="shared" si="88"/>
        <v>-</v>
      </c>
    </row>
    <row r="440" spans="1:24" ht="19.5" thickTop="1" thickBot="1" x14ac:dyDescent="0.3">
      <c r="A440" t="s">
        <v>346</v>
      </c>
      <c r="B440" t="s">
        <v>295</v>
      </c>
      <c r="H440" t="s">
        <v>1046</v>
      </c>
      <c r="I440" t="s">
        <v>595</v>
      </c>
      <c r="O440" s="49" t="str">
        <f t="shared" si="86"/>
        <v>OK</v>
      </c>
      <c r="P440" s="49" t="str">
        <f t="shared" si="87"/>
        <v>OK</v>
      </c>
      <c r="Q440">
        <f t="shared" si="95"/>
        <v>0</v>
      </c>
      <c r="R440">
        <f t="shared" si="96"/>
        <v>0</v>
      </c>
      <c r="S440">
        <f t="shared" si="97"/>
        <v>117</v>
      </c>
      <c r="T440">
        <f t="shared" si="98"/>
        <v>175</v>
      </c>
      <c r="U440">
        <f t="shared" si="99"/>
        <v>0</v>
      </c>
      <c r="V440">
        <f t="shared" si="99"/>
        <v>0</v>
      </c>
      <c r="W440" s="28" t="str">
        <f t="shared" si="93"/>
        <v>-</v>
      </c>
      <c r="X440" t="str">
        <f t="shared" si="88"/>
        <v>-</v>
      </c>
    </row>
    <row r="441" spans="1:24" ht="19.5" thickTop="1" thickBot="1" x14ac:dyDescent="0.3">
      <c r="A441" t="s">
        <v>232</v>
      </c>
      <c r="B441" t="s">
        <v>289</v>
      </c>
      <c r="H441" t="s">
        <v>440</v>
      </c>
      <c r="O441" s="49" t="str">
        <f t="shared" si="86"/>
        <v>OK</v>
      </c>
      <c r="P441" s="49" t="str">
        <f t="shared" si="87"/>
        <v>OK</v>
      </c>
      <c r="Q441">
        <f t="shared" si="95"/>
        <v>0</v>
      </c>
      <c r="R441">
        <f t="shared" si="96"/>
        <v>0</v>
      </c>
      <c r="S441">
        <f t="shared" si="97"/>
        <v>0</v>
      </c>
      <c r="T441">
        <f t="shared" si="98"/>
        <v>5</v>
      </c>
      <c r="U441">
        <f t="shared" si="99"/>
        <v>0</v>
      </c>
      <c r="V441">
        <f t="shared" si="99"/>
        <v>0</v>
      </c>
      <c r="W441" s="28" t="str">
        <f t="shared" si="93"/>
        <v>-</v>
      </c>
      <c r="X441" t="str">
        <f t="shared" si="88"/>
        <v>-</v>
      </c>
    </row>
    <row r="442" spans="1:24" ht="19.5" thickTop="1" thickBot="1" x14ac:dyDescent="0.3">
      <c r="A442" t="s">
        <v>429</v>
      </c>
      <c r="B442" t="s">
        <v>289</v>
      </c>
      <c r="H442" t="s">
        <v>1013</v>
      </c>
      <c r="O442" s="49" t="str">
        <f t="shared" si="86"/>
        <v>OK</v>
      </c>
      <c r="P442" s="49" t="str">
        <f t="shared" si="87"/>
        <v>OK</v>
      </c>
      <c r="Q442">
        <f t="shared" si="95"/>
        <v>0</v>
      </c>
      <c r="R442">
        <f t="shared" si="96"/>
        <v>0</v>
      </c>
      <c r="S442">
        <f t="shared" si="97"/>
        <v>0</v>
      </c>
      <c r="T442">
        <f t="shared" si="98"/>
        <v>14</v>
      </c>
      <c r="U442">
        <f t="shared" si="99"/>
        <v>0</v>
      </c>
      <c r="V442">
        <f t="shared" si="99"/>
        <v>0</v>
      </c>
      <c r="W442" s="28" t="str">
        <f t="shared" si="93"/>
        <v>-</v>
      </c>
      <c r="X442" t="str">
        <f t="shared" si="88"/>
        <v>-</v>
      </c>
    </row>
    <row r="443" spans="1:24" ht="19.5" thickTop="1" thickBot="1" x14ac:dyDescent="0.3">
      <c r="A443" t="s">
        <v>1143</v>
      </c>
      <c r="B443" t="s">
        <v>288</v>
      </c>
      <c r="D443" t="s">
        <v>826</v>
      </c>
      <c r="E443" t="s">
        <v>1525</v>
      </c>
      <c r="H443" t="s">
        <v>673</v>
      </c>
      <c r="O443" s="49" t="str">
        <f t="shared" si="86"/>
        <v>OK</v>
      </c>
      <c r="P443" s="49" t="str">
        <f t="shared" si="87"/>
        <v>OK</v>
      </c>
      <c r="Q443">
        <f t="shared" si="95"/>
        <v>0</v>
      </c>
      <c r="R443">
        <f t="shared" si="96"/>
        <v>0</v>
      </c>
      <c r="S443">
        <f t="shared" si="97"/>
        <v>0</v>
      </c>
      <c r="T443">
        <f t="shared" si="98"/>
        <v>6</v>
      </c>
      <c r="U443">
        <f t="shared" si="99"/>
        <v>0</v>
      </c>
      <c r="V443">
        <f t="shared" si="99"/>
        <v>0</v>
      </c>
      <c r="W443" s="28" t="str">
        <f t="shared" si="93"/>
        <v>-</v>
      </c>
      <c r="X443" t="str">
        <f t="shared" si="88"/>
        <v>-</v>
      </c>
    </row>
    <row r="444" spans="1:24" ht="19.5" thickTop="1" thickBot="1" x14ac:dyDescent="0.3">
      <c r="A444" t="s">
        <v>1285</v>
      </c>
      <c r="B444" t="s">
        <v>288</v>
      </c>
      <c r="D444" t="s">
        <v>1120</v>
      </c>
      <c r="E444" t="s">
        <v>1526</v>
      </c>
      <c r="H444" t="s">
        <v>1014</v>
      </c>
      <c r="O444" s="49" t="str">
        <f t="shared" si="86"/>
        <v>OK</v>
      </c>
      <c r="P444" s="49" t="str">
        <f t="shared" si="87"/>
        <v>OK</v>
      </c>
      <c r="Q444">
        <f t="shared" si="95"/>
        <v>0</v>
      </c>
      <c r="R444">
        <f t="shared" si="96"/>
        <v>0</v>
      </c>
      <c r="S444">
        <f t="shared" si="97"/>
        <v>0</v>
      </c>
      <c r="T444">
        <f t="shared" si="98"/>
        <v>13</v>
      </c>
      <c r="U444">
        <f t="shared" si="99"/>
        <v>0</v>
      </c>
      <c r="V444">
        <f t="shared" si="99"/>
        <v>0</v>
      </c>
      <c r="W444" s="28" t="str">
        <f t="shared" si="93"/>
        <v>-</v>
      </c>
      <c r="X444" t="str">
        <f t="shared" si="88"/>
        <v>-</v>
      </c>
    </row>
    <row r="445" spans="1:24" ht="19.5" thickTop="1" thickBot="1" x14ac:dyDescent="0.3">
      <c r="A445" t="s">
        <v>1315</v>
      </c>
      <c r="B445" t="s">
        <v>289</v>
      </c>
      <c r="H445" t="s">
        <v>1015</v>
      </c>
      <c r="K445" t="s">
        <v>1316</v>
      </c>
      <c r="O445" s="49" t="str">
        <f t="shared" si="86"/>
        <v>OK</v>
      </c>
      <c r="P445" s="49" t="str">
        <f t="shared" si="87"/>
        <v>OK</v>
      </c>
      <c r="Q445">
        <f t="shared" si="95"/>
        <v>0</v>
      </c>
      <c r="R445">
        <f t="shared" si="96"/>
        <v>0</v>
      </c>
      <c r="S445">
        <f t="shared" si="97"/>
        <v>0</v>
      </c>
      <c r="T445">
        <f t="shared" si="98"/>
        <v>35</v>
      </c>
      <c r="U445">
        <f t="shared" si="99"/>
        <v>64</v>
      </c>
      <c r="V445">
        <f t="shared" si="99"/>
        <v>0</v>
      </c>
      <c r="W445" s="28" t="str">
        <f t="shared" si="93"/>
        <v>-</v>
      </c>
      <c r="X445" t="str">
        <f t="shared" si="88"/>
        <v>-</v>
      </c>
    </row>
    <row r="446" spans="1:24" ht="19.5" thickTop="1" thickBot="1" x14ac:dyDescent="0.3">
      <c r="A446" t="s">
        <v>235</v>
      </c>
      <c r="B446" t="s">
        <v>293</v>
      </c>
      <c r="D446" t="s">
        <v>510</v>
      </c>
      <c r="H446" t="s">
        <v>883</v>
      </c>
      <c r="O446" s="49" t="str">
        <f t="shared" si="86"/>
        <v>OK</v>
      </c>
      <c r="P446" s="49" t="str">
        <f t="shared" si="87"/>
        <v>OK</v>
      </c>
      <c r="Q446">
        <f t="shared" si="95"/>
        <v>0</v>
      </c>
      <c r="R446">
        <f t="shared" si="96"/>
        <v>0</v>
      </c>
      <c r="S446">
        <f t="shared" si="97"/>
        <v>0</v>
      </c>
      <c r="T446">
        <f t="shared" si="98"/>
        <v>1</v>
      </c>
      <c r="U446">
        <f t="shared" si="99"/>
        <v>0</v>
      </c>
      <c r="V446">
        <f t="shared" si="99"/>
        <v>0</v>
      </c>
      <c r="W446" s="28" t="str">
        <f t="shared" si="93"/>
        <v>-</v>
      </c>
      <c r="X446" t="str">
        <f t="shared" si="88"/>
        <v>-</v>
      </c>
    </row>
    <row r="447" spans="1:24" ht="19.5" thickTop="1" thickBot="1" x14ac:dyDescent="0.3">
      <c r="A447" t="s">
        <v>498</v>
      </c>
      <c r="B447" t="s">
        <v>296</v>
      </c>
      <c r="D447" t="s">
        <v>497</v>
      </c>
      <c r="H447" t="s">
        <v>883</v>
      </c>
      <c r="I447" t="s">
        <v>587</v>
      </c>
      <c r="J447" t="s">
        <v>499</v>
      </c>
      <c r="O447" s="49" t="str">
        <f t="shared" si="86"/>
        <v>OK</v>
      </c>
      <c r="P447" s="49" t="str">
        <f t="shared" si="87"/>
        <v>OK</v>
      </c>
      <c r="Q447">
        <f t="shared" si="95"/>
        <v>0</v>
      </c>
      <c r="R447">
        <f t="shared" si="96"/>
        <v>20</v>
      </c>
      <c r="S447">
        <f t="shared" si="97"/>
        <v>112</v>
      </c>
      <c r="T447">
        <f t="shared" si="98"/>
        <v>1</v>
      </c>
      <c r="U447">
        <f t="shared" si="99"/>
        <v>0</v>
      </c>
      <c r="V447">
        <f t="shared" si="99"/>
        <v>0</v>
      </c>
      <c r="W447" s="28" t="str">
        <f t="shared" si="93"/>
        <v>-</v>
      </c>
      <c r="X447" t="str">
        <f t="shared" si="88"/>
        <v>-</v>
      </c>
    </row>
    <row r="448" spans="1:24" ht="19.5" thickTop="1" thickBot="1" x14ac:dyDescent="0.3">
      <c r="A448" t="s">
        <v>236</v>
      </c>
      <c r="B448" t="s">
        <v>288</v>
      </c>
      <c r="H448" t="s">
        <v>1016</v>
      </c>
      <c r="O448" s="49" t="str">
        <f t="shared" si="86"/>
        <v>OK</v>
      </c>
      <c r="P448" s="49" t="str">
        <f t="shared" si="87"/>
        <v>OK</v>
      </c>
      <c r="Q448">
        <f t="shared" si="95"/>
        <v>0</v>
      </c>
      <c r="R448">
        <f t="shared" si="96"/>
        <v>0</v>
      </c>
      <c r="S448">
        <f t="shared" si="97"/>
        <v>0</v>
      </c>
      <c r="T448">
        <f t="shared" si="98"/>
        <v>56</v>
      </c>
      <c r="U448">
        <f t="shared" si="99"/>
        <v>0</v>
      </c>
      <c r="V448">
        <f t="shared" si="99"/>
        <v>0</v>
      </c>
      <c r="W448" s="28" t="str">
        <f t="shared" si="93"/>
        <v>-</v>
      </c>
      <c r="X448" t="str">
        <f t="shared" si="88"/>
        <v>-</v>
      </c>
    </row>
    <row r="449" spans="1:24" ht="19.5" thickTop="1" thickBot="1" x14ac:dyDescent="0.3">
      <c r="A449" t="s">
        <v>237</v>
      </c>
      <c r="B449" t="s">
        <v>288</v>
      </c>
      <c r="H449" t="s">
        <v>950</v>
      </c>
      <c r="O449" s="49" t="str">
        <f t="shared" si="86"/>
        <v>OK</v>
      </c>
      <c r="P449" s="49" t="str">
        <f t="shared" si="87"/>
        <v>OK</v>
      </c>
      <c r="Q449">
        <f t="shared" si="95"/>
        <v>0</v>
      </c>
      <c r="R449">
        <f t="shared" si="96"/>
        <v>0</v>
      </c>
      <c r="S449">
        <f t="shared" si="97"/>
        <v>0</v>
      </c>
      <c r="T449">
        <f t="shared" si="98"/>
        <v>42</v>
      </c>
      <c r="U449">
        <f t="shared" si="99"/>
        <v>0</v>
      </c>
      <c r="V449">
        <f t="shared" si="99"/>
        <v>0</v>
      </c>
      <c r="W449" s="28" t="str">
        <f t="shared" si="93"/>
        <v>-</v>
      </c>
      <c r="X449" t="str">
        <f t="shared" si="88"/>
        <v>-</v>
      </c>
    </row>
    <row r="450" spans="1:24" ht="19.5" thickTop="1" thickBot="1" x14ac:dyDescent="0.3">
      <c r="A450" t="s">
        <v>238</v>
      </c>
      <c r="B450" t="s">
        <v>288</v>
      </c>
      <c r="D450" t="s">
        <v>1286</v>
      </c>
      <c r="H450" t="s">
        <v>1016</v>
      </c>
      <c r="I450" t="s">
        <v>1287</v>
      </c>
      <c r="O450" s="49" t="str">
        <f t="shared" si="86"/>
        <v>OK</v>
      </c>
      <c r="P450" s="49" t="str">
        <f t="shared" si="87"/>
        <v>OK</v>
      </c>
      <c r="Q450">
        <f t="shared" si="95"/>
        <v>0</v>
      </c>
      <c r="R450">
        <f t="shared" si="96"/>
        <v>0</v>
      </c>
      <c r="S450">
        <f t="shared" si="97"/>
        <v>131</v>
      </c>
      <c r="T450">
        <f t="shared" si="98"/>
        <v>56</v>
      </c>
      <c r="U450">
        <f t="shared" si="99"/>
        <v>0</v>
      </c>
      <c r="V450">
        <f t="shared" si="99"/>
        <v>0</v>
      </c>
      <c r="W450" s="28" t="str">
        <f t="shared" si="93"/>
        <v>-</v>
      </c>
      <c r="X450" t="str">
        <f t="shared" si="88"/>
        <v>-</v>
      </c>
    </row>
    <row r="451" spans="1:24" ht="19.5" thickTop="1" thickBot="1" x14ac:dyDescent="0.3">
      <c r="A451" t="s">
        <v>239</v>
      </c>
      <c r="B451" t="s">
        <v>288</v>
      </c>
      <c r="D451" t="s">
        <v>622</v>
      </c>
      <c r="H451" s="4" t="s">
        <v>717</v>
      </c>
      <c r="I451" t="s">
        <v>719</v>
      </c>
      <c r="J451" t="s">
        <v>718</v>
      </c>
      <c r="O451" s="49" t="str">
        <f t="shared" si="86"/>
        <v>OK</v>
      </c>
      <c r="P451" s="49" t="str">
        <f t="shared" si="87"/>
        <v>OK</v>
      </c>
      <c r="Q451">
        <f t="shared" si="95"/>
        <v>0</v>
      </c>
      <c r="R451">
        <f t="shared" si="96"/>
        <v>76</v>
      </c>
      <c r="S451">
        <f t="shared" si="97"/>
        <v>138</v>
      </c>
      <c r="T451">
        <f t="shared" si="98"/>
        <v>56</v>
      </c>
      <c r="U451">
        <f t="shared" si="99"/>
        <v>0</v>
      </c>
      <c r="V451">
        <f t="shared" si="99"/>
        <v>0</v>
      </c>
      <c r="W451" s="28" t="str">
        <f t="shared" si="93"/>
        <v>-</v>
      </c>
      <c r="X451" t="str">
        <f t="shared" si="88"/>
        <v>-</v>
      </c>
    </row>
    <row r="452" spans="1:24" ht="19.5" thickTop="1" thickBot="1" x14ac:dyDescent="0.3">
      <c r="A452" t="s">
        <v>240</v>
      </c>
      <c r="B452" t="s">
        <v>288</v>
      </c>
      <c r="H452" t="s">
        <v>398</v>
      </c>
      <c r="O452" s="49" t="str">
        <f t="shared" ref="O452:O515" si="100">IF(A452=A451, "ERROR","OK")</f>
        <v>OK</v>
      </c>
      <c r="P452" s="49" t="str">
        <f t="shared" ref="P452:P515" si="101">IF(B452="", "ERROR","OK")</f>
        <v>OK</v>
      </c>
      <c r="Q452">
        <f t="shared" si="95"/>
        <v>0</v>
      </c>
      <c r="R452">
        <f t="shared" si="96"/>
        <v>0</v>
      </c>
      <c r="S452">
        <f t="shared" si="97"/>
        <v>0</v>
      </c>
      <c r="T452">
        <f t="shared" si="98"/>
        <v>4</v>
      </c>
      <c r="U452">
        <f t="shared" si="99"/>
        <v>0</v>
      </c>
      <c r="V452">
        <f t="shared" si="99"/>
        <v>0</v>
      </c>
      <c r="W452" s="28" t="str">
        <f t="shared" si="93"/>
        <v>-</v>
      </c>
      <c r="X452" t="str">
        <f t="shared" si="88"/>
        <v>-</v>
      </c>
    </row>
    <row r="453" spans="1:24" ht="19.5" thickTop="1" thickBot="1" x14ac:dyDescent="0.3">
      <c r="A453" t="s">
        <v>241</v>
      </c>
      <c r="B453" t="s">
        <v>289</v>
      </c>
      <c r="H453" t="s">
        <v>940</v>
      </c>
      <c r="O453" s="49" t="str">
        <f t="shared" si="100"/>
        <v>OK</v>
      </c>
      <c r="P453" s="49" t="str">
        <f t="shared" si="101"/>
        <v>OK</v>
      </c>
      <c r="Q453">
        <f t="shared" si="95"/>
        <v>0</v>
      </c>
      <c r="R453">
        <f t="shared" si="96"/>
        <v>0</v>
      </c>
      <c r="S453">
        <f t="shared" si="97"/>
        <v>0</v>
      </c>
      <c r="T453">
        <f t="shared" si="98"/>
        <v>8</v>
      </c>
      <c r="U453">
        <f t="shared" si="99"/>
        <v>0</v>
      </c>
      <c r="V453">
        <f t="shared" si="99"/>
        <v>0</v>
      </c>
      <c r="W453" s="28" t="str">
        <f t="shared" si="93"/>
        <v>-</v>
      </c>
      <c r="X453" t="str">
        <f t="shared" si="88"/>
        <v>-</v>
      </c>
    </row>
    <row r="454" spans="1:24" ht="19.5" thickTop="1" thickBot="1" x14ac:dyDescent="0.3">
      <c r="A454" t="s">
        <v>242</v>
      </c>
      <c r="B454" t="s">
        <v>288</v>
      </c>
      <c r="H454" t="s">
        <v>1017</v>
      </c>
      <c r="O454" s="49" t="str">
        <f t="shared" si="100"/>
        <v>OK</v>
      </c>
      <c r="P454" s="49" t="str">
        <f t="shared" si="101"/>
        <v>OK</v>
      </c>
      <c r="Q454">
        <f t="shared" si="95"/>
        <v>0</v>
      </c>
      <c r="R454">
        <f t="shared" si="96"/>
        <v>0</v>
      </c>
      <c r="S454">
        <f t="shared" si="97"/>
        <v>0</v>
      </c>
      <c r="T454">
        <f t="shared" si="98"/>
        <v>27</v>
      </c>
      <c r="U454">
        <f t="shared" si="99"/>
        <v>0</v>
      </c>
      <c r="V454">
        <f t="shared" si="99"/>
        <v>0</v>
      </c>
      <c r="W454" s="28" t="str">
        <f t="shared" si="93"/>
        <v>-</v>
      </c>
      <c r="X454" t="str">
        <f t="shared" si="88"/>
        <v>-</v>
      </c>
    </row>
    <row r="455" spans="1:24" ht="19.5" thickTop="1" thickBot="1" x14ac:dyDescent="0.3">
      <c r="A455" t="s">
        <v>243</v>
      </c>
      <c r="B455" t="s">
        <v>288</v>
      </c>
      <c r="H455" t="s">
        <v>604</v>
      </c>
      <c r="O455" s="49" t="str">
        <f t="shared" si="100"/>
        <v>OK</v>
      </c>
      <c r="P455" s="49" t="str">
        <f t="shared" si="101"/>
        <v>OK</v>
      </c>
      <c r="Q455">
        <f t="shared" si="95"/>
        <v>0</v>
      </c>
      <c r="R455">
        <f t="shared" si="96"/>
        <v>0</v>
      </c>
      <c r="S455">
        <f t="shared" si="97"/>
        <v>0</v>
      </c>
      <c r="T455">
        <f t="shared" si="98"/>
        <v>6</v>
      </c>
      <c r="U455">
        <f t="shared" si="99"/>
        <v>0</v>
      </c>
      <c r="V455">
        <f t="shared" si="99"/>
        <v>0</v>
      </c>
      <c r="W455" s="28" t="str">
        <f t="shared" si="93"/>
        <v>-</v>
      </c>
      <c r="X455" t="str">
        <f t="shared" si="88"/>
        <v>-</v>
      </c>
    </row>
    <row r="456" spans="1:24" ht="19.5" thickTop="1" thickBot="1" x14ac:dyDescent="0.3">
      <c r="A456" t="s">
        <v>244</v>
      </c>
      <c r="B456" t="s">
        <v>289</v>
      </c>
      <c r="H456" t="s">
        <v>368</v>
      </c>
      <c r="O456" s="49" t="str">
        <f t="shared" si="100"/>
        <v>OK</v>
      </c>
      <c r="P456" s="49" t="str">
        <f t="shared" si="101"/>
        <v>OK</v>
      </c>
      <c r="Q456">
        <f t="shared" si="95"/>
        <v>0</v>
      </c>
      <c r="R456">
        <f t="shared" si="96"/>
        <v>0</v>
      </c>
      <c r="S456">
        <f t="shared" si="97"/>
        <v>0</v>
      </c>
      <c r="T456">
        <f t="shared" si="98"/>
        <v>4</v>
      </c>
      <c r="U456">
        <f t="shared" si="99"/>
        <v>0</v>
      </c>
      <c r="V456">
        <f t="shared" si="99"/>
        <v>0</v>
      </c>
      <c r="W456" s="28" t="str">
        <f t="shared" si="93"/>
        <v>-</v>
      </c>
      <c r="X456" t="str">
        <f t="shared" si="88"/>
        <v>-</v>
      </c>
    </row>
    <row r="457" spans="1:24" ht="19.5" thickTop="1" thickBot="1" x14ac:dyDescent="0.3">
      <c r="A457" t="s">
        <v>245</v>
      </c>
      <c r="B457" t="s">
        <v>289</v>
      </c>
      <c r="H457" t="s">
        <v>1019</v>
      </c>
      <c r="O457" s="49" t="str">
        <f t="shared" si="100"/>
        <v>OK</v>
      </c>
      <c r="P457" s="49" t="str">
        <f t="shared" si="101"/>
        <v>OK</v>
      </c>
      <c r="Q457">
        <f t="shared" si="95"/>
        <v>0</v>
      </c>
      <c r="R457">
        <f t="shared" si="96"/>
        <v>0</v>
      </c>
      <c r="S457">
        <f t="shared" si="97"/>
        <v>0</v>
      </c>
      <c r="T457">
        <f t="shared" si="98"/>
        <v>11</v>
      </c>
      <c r="U457">
        <f t="shared" si="99"/>
        <v>0</v>
      </c>
      <c r="V457">
        <f t="shared" si="99"/>
        <v>0</v>
      </c>
      <c r="W457" s="28" t="str">
        <f t="shared" si="93"/>
        <v>-</v>
      </c>
      <c r="X457" t="str">
        <f t="shared" si="88"/>
        <v>-</v>
      </c>
    </row>
    <row r="458" spans="1:24" ht="19.5" thickTop="1" thickBot="1" x14ac:dyDescent="0.3">
      <c r="A458" t="s">
        <v>1555</v>
      </c>
      <c r="B458" t="s">
        <v>288</v>
      </c>
      <c r="D458" t="s">
        <v>1556</v>
      </c>
      <c r="H458" t="s">
        <v>997</v>
      </c>
      <c r="O458" s="49" t="str">
        <f t="shared" si="100"/>
        <v>OK</v>
      </c>
      <c r="P458" s="49" t="str">
        <f t="shared" si="101"/>
        <v>OK</v>
      </c>
      <c r="W458" s="28"/>
    </row>
    <row r="459" spans="1:24" ht="19.5" thickTop="1" thickBot="1" x14ac:dyDescent="0.3">
      <c r="A459" t="s">
        <v>246</v>
      </c>
      <c r="B459" t="s">
        <v>293</v>
      </c>
      <c r="H459" t="s">
        <v>1020</v>
      </c>
      <c r="O459" s="49" t="str">
        <f t="shared" si="100"/>
        <v>OK</v>
      </c>
      <c r="P459" s="49" t="str">
        <f t="shared" si="101"/>
        <v>OK</v>
      </c>
      <c r="Q459">
        <f t="shared" ref="Q459:Q477" si="102">LEN(L459)</f>
        <v>0</v>
      </c>
      <c r="R459">
        <f t="shared" ref="R459:R519" si="103">LEN(J459)</f>
        <v>0</v>
      </c>
      <c r="S459">
        <f t="shared" ref="S459:S519" si="104">LEN(I459)</f>
        <v>0</v>
      </c>
      <c r="T459">
        <f t="shared" ref="T459:T522" si="105">LEN(H459)</f>
        <v>87</v>
      </c>
      <c r="U459">
        <f t="shared" ref="U459:V490" si="106">LEN(K459)</f>
        <v>0</v>
      </c>
      <c r="V459">
        <f t="shared" si="106"/>
        <v>0</v>
      </c>
      <c r="W459" s="28" t="str">
        <f t="shared" ref="W459:W522" si="107">IF(H459 = "", "ERROR","-")</f>
        <v>-</v>
      </c>
      <c r="X459" t="str">
        <f t="shared" ref="X459:X519" si="108">IF(ISERROR(FIND(",", D459, 1)), "-", "ERROR")</f>
        <v>-</v>
      </c>
    </row>
    <row r="460" spans="1:24" ht="19.5" thickTop="1" thickBot="1" x14ac:dyDescent="0.3">
      <c r="A460" t="s">
        <v>247</v>
      </c>
      <c r="B460" t="s">
        <v>288</v>
      </c>
      <c r="H460" t="s">
        <v>604</v>
      </c>
      <c r="O460" s="49" t="str">
        <f t="shared" si="100"/>
        <v>OK</v>
      </c>
      <c r="P460" s="49" t="str">
        <f t="shared" si="101"/>
        <v>OK</v>
      </c>
      <c r="Q460">
        <f t="shared" si="102"/>
        <v>0</v>
      </c>
      <c r="R460">
        <f t="shared" si="103"/>
        <v>0</v>
      </c>
      <c r="S460">
        <f t="shared" si="104"/>
        <v>0</v>
      </c>
      <c r="T460">
        <f t="shared" si="105"/>
        <v>6</v>
      </c>
      <c r="U460">
        <f t="shared" si="106"/>
        <v>0</v>
      </c>
      <c r="V460">
        <f t="shared" si="106"/>
        <v>0</v>
      </c>
      <c r="W460" s="28" t="str">
        <f t="shared" si="107"/>
        <v>-</v>
      </c>
      <c r="X460" t="str">
        <f t="shared" si="108"/>
        <v>-</v>
      </c>
    </row>
    <row r="461" spans="1:24" ht="19.5" thickTop="1" thickBot="1" x14ac:dyDescent="0.3">
      <c r="A461" t="s">
        <v>459</v>
      </c>
      <c r="B461" t="s">
        <v>296</v>
      </c>
      <c r="D461" t="s">
        <v>460</v>
      </c>
      <c r="F461" t="s">
        <v>461</v>
      </c>
      <c r="H461" t="s">
        <v>741</v>
      </c>
      <c r="O461" s="49" t="str">
        <f t="shared" si="100"/>
        <v>OK</v>
      </c>
      <c r="P461" s="49" t="str">
        <f t="shared" si="101"/>
        <v>OK</v>
      </c>
      <c r="Q461">
        <f t="shared" si="102"/>
        <v>0</v>
      </c>
      <c r="R461">
        <f t="shared" si="103"/>
        <v>0</v>
      </c>
      <c r="S461">
        <f t="shared" si="104"/>
        <v>0</v>
      </c>
      <c r="T461">
        <f t="shared" si="105"/>
        <v>4</v>
      </c>
      <c r="U461">
        <f t="shared" si="106"/>
        <v>0</v>
      </c>
      <c r="V461">
        <f t="shared" si="106"/>
        <v>0</v>
      </c>
      <c r="W461" s="28" t="str">
        <f t="shared" si="107"/>
        <v>-</v>
      </c>
      <c r="X461" t="str">
        <f t="shared" si="108"/>
        <v>-</v>
      </c>
    </row>
    <row r="462" spans="1:24" ht="19.5" thickTop="1" thickBot="1" x14ac:dyDescent="0.3">
      <c r="A462" t="s">
        <v>347</v>
      </c>
      <c r="B462" t="s">
        <v>293</v>
      </c>
      <c r="H462" t="s">
        <v>1021</v>
      </c>
      <c r="O462" s="49" t="str">
        <f t="shared" si="100"/>
        <v>OK</v>
      </c>
      <c r="P462" s="49" t="str">
        <f t="shared" si="101"/>
        <v>OK</v>
      </c>
      <c r="Q462">
        <f t="shared" si="102"/>
        <v>0</v>
      </c>
      <c r="R462">
        <f t="shared" si="103"/>
        <v>0</v>
      </c>
      <c r="S462">
        <f t="shared" si="104"/>
        <v>0</v>
      </c>
      <c r="T462">
        <f t="shared" si="105"/>
        <v>37</v>
      </c>
      <c r="U462">
        <f t="shared" si="106"/>
        <v>0</v>
      </c>
      <c r="V462">
        <f t="shared" si="106"/>
        <v>0</v>
      </c>
      <c r="W462" s="28" t="str">
        <f t="shared" si="107"/>
        <v>-</v>
      </c>
      <c r="X462" t="str">
        <f t="shared" si="108"/>
        <v>-</v>
      </c>
    </row>
    <row r="463" spans="1:24" ht="19.5" thickTop="1" thickBot="1" x14ac:dyDescent="0.3">
      <c r="A463" t="s">
        <v>248</v>
      </c>
      <c r="B463" t="s">
        <v>289</v>
      </c>
      <c r="H463" t="s">
        <v>1045</v>
      </c>
      <c r="O463" s="49" t="str">
        <f t="shared" si="100"/>
        <v>OK</v>
      </c>
      <c r="P463" s="49" t="str">
        <f t="shared" si="101"/>
        <v>OK</v>
      </c>
      <c r="Q463">
        <f t="shared" si="102"/>
        <v>0</v>
      </c>
      <c r="R463">
        <f t="shared" si="103"/>
        <v>0</v>
      </c>
      <c r="S463">
        <f t="shared" si="104"/>
        <v>0</v>
      </c>
      <c r="T463">
        <f t="shared" si="105"/>
        <v>16</v>
      </c>
      <c r="U463">
        <f t="shared" si="106"/>
        <v>0</v>
      </c>
      <c r="V463">
        <f t="shared" si="106"/>
        <v>0</v>
      </c>
      <c r="W463" s="28" t="str">
        <f t="shared" si="107"/>
        <v>-</v>
      </c>
      <c r="X463" t="str">
        <f t="shared" si="108"/>
        <v>-</v>
      </c>
    </row>
    <row r="464" spans="1:24" ht="19.5" thickTop="1" thickBot="1" x14ac:dyDescent="0.3">
      <c r="A464" t="s">
        <v>249</v>
      </c>
      <c r="B464" t="s">
        <v>289</v>
      </c>
      <c r="H464" t="s">
        <v>604</v>
      </c>
      <c r="O464" s="49" t="str">
        <f t="shared" si="100"/>
        <v>OK</v>
      </c>
      <c r="P464" s="49" t="str">
        <f t="shared" si="101"/>
        <v>OK</v>
      </c>
      <c r="Q464">
        <f t="shared" si="102"/>
        <v>0</v>
      </c>
      <c r="R464">
        <f t="shared" si="103"/>
        <v>0</v>
      </c>
      <c r="S464">
        <f t="shared" si="104"/>
        <v>0</v>
      </c>
      <c r="T464">
        <f t="shared" si="105"/>
        <v>6</v>
      </c>
      <c r="U464">
        <f t="shared" si="106"/>
        <v>0</v>
      </c>
      <c r="V464">
        <f t="shared" si="106"/>
        <v>0</v>
      </c>
      <c r="W464" s="28" t="str">
        <f t="shared" si="107"/>
        <v>-</v>
      </c>
      <c r="X464" t="str">
        <f t="shared" si="108"/>
        <v>-</v>
      </c>
    </row>
    <row r="465" spans="1:24" ht="19.5" thickTop="1" thickBot="1" x14ac:dyDescent="0.3">
      <c r="A465" t="s">
        <v>250</v>
      </c>
      <c r="B465" t="s">
        <v>288</v>
      </c>
      <c r="H465" t="s">
        <v>440</v>
      </c>
      <c r="O465" s="49" t="str">
        <f t="shared" si="100"/>
        <v>OK</v>
      </c>
      <c r="P465" s="49" t="str">
        <f t="shared" si="101"/>
        <v>OK</v>
      </c>
      <c r="Q465">
        <f t="shared" si="102"/>
        <v>0</v>
      </c>
      <c r="R465">
        <f t="shared" si="103"/>
        <v>0</v>
      </c>
      <c r="S465">
        <f t="shared" si="104"/>
        <v>0</v>
      </c>
      <c r="T465">
        <f t="shared" si="105"/>
        <v>5</v>
      </c>
      <c r="U465">
        <f t="shared" si="106"/>
        <v>0</v>
      </c>
      <c r="V465">
        <f t="shared" si="106"/>
        <v>0</v>
      </c>
      <c r="W465" s="28" t="str">
        <f t="shared" si="107"/>
        <v>-</v>
      </c>
      <c r="X465" t="str">
        <f t="shared" si="108"/>
        <v>-</v>
      </c>
    </row>
    <row r="466" spans="1:24" ht="19.5" thickTop="1" thickBot="1" x14ac:dyDescent="0.3">
      <c r="A466" t="s">
        <v>1144</v>
      </c>
      <c r="B466" t="s">
        <v>288</v>
      </c>
      <c r="D466" t="s">
        <v>1145</v>
      </c>
      <c r="H466" t="s">
        <v>673</v>
      </c>
      <c r="O466" s="49" t="str">
        <f t="shared" si="100"/>
        <v>OK</v>
      </c>
      <c r="P466" s="49" t="str">
        <f t="shared" si="101"/>
        <v>OK</v>
      </c>
      <c r="Q466">
        <f t="shared" si="102"/>
        <v>0</v>
      </c>
      <c r="R466">
        <f t="shared" si="103"/>
        <v>0</v>
      </c>
      <c r="S466">
        <f t="shared" si="104"/>
        <v>0</v>
      </c>
      <c r="T466">
        <f t="shared" si="105"/>
        <v>6</v>
      </c>
      <c r="U466">
        <f t="shared" si="106"/>
        <v>0</v>
      </c>
      <c r="V466">
        <f t="shared" si="106"/>
        <v>0</v>
      </c>
      <c r="W466" s="28" t="str">
        <f t="shared" si="107"/>
        <v>-</v>
      </c>
      <c r="X466" t="str">
        <f t="shared" si="108"/>
        <v>-</v>
      </c>
    </row>
    <row r="467" spans="1:24" ht="19.5" thickTop="1" thickBot="1" x14ac:dyDescent="0.3">
      <c r="A467" t="s">
        <v>251</v>
      </c>
      <c r="B467" t="s">
        <v>288</v>
      </c>
      <c r="H467" t="s">
        <v>906</v>
      </c>
      <c r="O467" s="49" t="str">
        <f t="shared" si="100"/>
        <v>OK</v>
      </c>
      <c r="P467" s="49" t="str">
        <f t="shared" si="101"/>
        <v>OK</v>
      </c>
      <c r="Q467">
        <f t="shared" si="102"/>
        <v>0</v>
      </c>
      <c r="R467">
        <f t="shared" si="103"/>
        <v>0</v>
      </c>
      <c r="S467">
        <f t="shared" si="104"/>
        <v>0</v>
      </c>
      <c r="T467">
        <f t="shared" si="105"/>
        <v>88</v>
      </c>
      <c r="U467">
        <f t="shared" si="106"/>
        <v>0</v>
      </c>
      <c r="V467">
        <f t="shared" si="106"/>
        <v>0</v>
      </c>
      <c r="W467" s="28" t="str">
        <f t="shared" si="107"/>
        <v>-</v>
      </c>
      <c r="X467" t="str">
        <f t="shared" si="108"/>
        <v>-</v>
      </c>
    </row>
    <row r="468" spans="1:24" ht="19.5" thickTop="1" thickBot="1" x14ac:dyDescent="0.3">
      <c r="A468" t="s">
        <v>1146</v>
      </c>
      <c r="B468" t="s">
        <v>288</v>
      </c>
      <c r="D468" t="s">
        <v>1147</v>
      </c>
      <c r="H468" t="s">
        <v>673</v>
      </c>
      <c r="O468" s="49" t="str">
        <f t="shared" si="100"/>
        <v>OK</v>
      </c>
      <c r="P468" s="49" t="str">
        <f t="shared" si="101"/>
        <v>OK</v>
      </c>
      <c r="Q468">
        <f t="shared" si="102"/>
        <v>0</v>
      </c>
      <c r="R468">
        <f t="shared" si="103"/>
        <v>0</v>
      </c>
      <c r="S468">
        <f t="shared" si="104"/>
        <v>0</v>
      </c>
      <c r="T468">
        <f t="shared" si="105"/>
        <v>6</v>
      </c>
      <c r="U468">
        <f t="shared" si="106"/>
        <v>0</v>
      </c>
      <c r="V468">
        <f t="shared" si="106"/>
        <v>0</v>
      </c>
      <c r="W468" s="28" t="str">
        <f t="shared" si="107"/>
        <v>-</v>
      </c>
      <c r="X468" t="str">
        <f t="shared" si="108"/>
        <v>-</v>
      </c>
    </row>
    <row r="469" spans="1:24" ht="19.5" thickTop="1" thickBot="1" x14ac:dyDescent="0.3">
      <c r="A469" t="s">
        <v>252</v>
      </c>
      <c r="B469" t="s">
        <v>289</v>
      </c>
      <c r="H469" t="s">
        <v>508</v>
      </c>
      <c r="O469" s="49" t="str">
        <f t="shared" si="100"/>
        <v>OK</v>
      </c>
      <c r="P469" s="49" t="str">
        <f t="shared" si="101"/>
        <v>OK</v>
      </c>
      <c r="Q469">
        <f t="shared" si="102"/>
        <v>0</v>
      </c>
      <c r="R469">
        <f t="shared" si="103"/>
        <v>0</v>
      </c>
      <c r="S469">
        <f t="shared" si="104"/>
        <v>0</v>
      </c>
      <c r="T469">
        <f t="shared" si="105"/>
        <v>9</v>
      </c>
      <c r="U469">
        <f t="shared" si="106"/>
        <v>0</v>
      </c>
      <c r="V469">
        <f t="shared" si="106"/>
        <v>0</v>
      </c>
      <c r="W469" s="28" t="str">
        <f t="shared" si="107"/>
        <v>-</v>
      </c>
      <c r="X469" t="str">
        <f t="shared" si="108"/>
        <v>-</v>
      </c>
    </row>
    <row r="470" spans="1:24" ht="19.5" thickTop="1" thickBot="1" x14ac:dyDescent="0.3">
      <c r="A470" t="s">
        <v>1148</v>
      </c>
      <c r="B470" t="s">
        <v>288</v>
      </c>
      <c r="D470" t="s">
        <v>1527</v>
      </c>
      <c r="E470" t="s">
        <v>1528</v>
      </c>
      <c r="H470" t="s">
        <v>673</v>
      </c>
      <c r="O470" s="49" t="str">
        <f t="shared" si="100"/>
        <v>OK</v>
      </c>
      <c r="P470" s="49" t="str">
        <f t="shared" si="101"/>
        <v>OK</v>
      </c>
      <c r="Q470">
        <f t="shared" si="102"/>
        <v>0</v>
      </c>
      <c r="R470">
        <f t="shared" si="103"/>
        <v>0</v>
      </c>
      <c r="S470">
        <f t="shared" si="104"/>
        <v>0</v>
      </c>
      <c r="T470">
        <f t="shared" si="105"/>
        <v>6</v>
      </c>
      <c r="U470">
        <f t="shared" si="106"/>
        <v>0</v>
      </c>
      <c r="V470">
        <f t="shared" si="106"/>
        <v>0</v>
      </c>
      <c r="W470" s="28" t="str">
        <f t="shared" si="107"/>
        <v>-</v>
      </c>
      <c r="X470" t="str">
        <f t="shared" si="108"/>
        <v>-</v>
      </c>
    </row>
    <row r="471" spans="1:24" ht="19.5" thickTop="1" thickBot="1" x14ac:dyDescent="0.3">
      <c r="A471" t="s">
        <v>253</v>
      </c>
      <c r="B471" t="s">
        <v>288</v>
      </c>
      <c r="H471" t="s">
        <v>672</v>
      </c>
      <c r="O471" s="49" t="str">
        <f t="shared" si="100"/>
        <v>OK</v>
      </c>
      <c r="P471" s="49" t="str">
        <f t="shared" si="101"/>
        <v>OK</v>
      </c>
      <c r="Q471">
        <f t="shared" si="102"/>
        <v>0</v>
      </c>
      <c r="R471">
        <f t="shared" si="103"/>
        <v>0</v>
      </c>
      <c r="S471">
        <f t="shared" si="104"/>
        <v>0</v>
      </c>
      <c r="T471">
        <f t="shared" si="105"/>
        <v>9</v>
      </c>
      <c r="U471">
        <f t="shared" si="106"/>
        <v>0</v>
      </c>
      <c r="V471">
        <f t="shared" si="106"/>
        <v>0</v>
      </c>
      <c r="W471" s="28" t="str">
        <f t="shared" si="107"/>
        <v>-</v>
      </c>
      <c r="X471" t="str">
        <f t="shared" si="108"/>
        <v>-</v>
      </c>
    </row>
    <row r="472" spans="1:24" ht="31.5" thickTop="1" thickBot="1" x14ac:dyDescent="0.3">
      <c r="A472" s="29" t="s">
        <v>1201</v>
      </c>
      <c r="B472" t="s">
        <v>1200</v>
      </c>
      <c r="D472" s="29" t="s">
        <v>1203</v>
      </c>
      <c r="H472" t="s">
        <v>673</v>
      </c>
      <c r="O472" s="49" t="str">
        <f t="shared" si="100"/>
        <v>OK</v>
      </c>
      <c r="P472" s="49" t="str">
        <f t="shared" si="101"/>
        <v>OK</v>
      </c>
      <c r="Q472">
        <f t="shared" si="102"/>
        <v>0</v>
      </c>
      <c r="R472">
        <f t="shared" si="103"/>
        <v>0</v>
      </c>
      <c r="S472">
        <f t="shared" si="104"/>
        <v>0</v>
      </c>
      <c r="T472">
        <f t="shared" si="105"/>
        <v>6</v>
      </c>
      <c r="U472">
        <f t="shared" si="106"/>
        <v>0</v>
      </c>
      <c r="V472">
        <f t="shared" si="106"/>
        <v>0</v>
      </c>
      <c r="W472" s="28" t="str">
        <f t="shared" si="107"/>
        <v>-</v>
      </c>
      <c r="X472" t="str">
        <f t="shared" si="108"/>
        <v>-</v>
      </c>
    </row>
    <row r="473" spans="1:24" ht="19.5" thickTop="1" thickBot="1" x14ac:dyDescent="0.3">
      <c r="A473" t="s">
        <v>408</v>
      </c>
      <c r="B473" t="s">
        <v>291</v>
      </c>
      <c r="H473" t="s">
        <v>1003</v>
      </c>
      <c r="K473" s="36" t="s">
        <v>1330</v>
      </c>
      <c r="M473" s="36" t="s">
        <v>1329</v>
      </c>
      <c r="O473" s="49" t="str">
        <f t="shared" si="100"/>
        <v>OK</v>
      </c>
      <c r="P473" s="49" t="str">
        <f t="shared" si="101"/>
        <v>OK</v>
      </c>
      <c r="Q473">
        <f t="shared" si="102"/>
        <v>0</v>
      </c>
      <c r="R473">
        <f t="shared" si="103"/>
        <v>0</v>
      </c>
      <c r="S473">
        <f t="shared" si="104"/>
        <v>0</v>
      </c>
      <c r="T473">
        <f t="shared" si="105"/>
        <v>31</v>
      </c>
      <c r="U473">
        <f t="shared" si="106"/>
        <v>69</v>
      </c>
      <c r="V473">
        <f t="shared" si="106"/>
        <v>0</v>
      </c>
      <c r="W473" s="28" t="str">
        <f t="shared" si="107"/>
        <v>-</v>
      </c>
      <c r="X473" t="str">
        <f t="shared" si="108"/>
        <v>-</v>
      </c>
    </row>
    <row r="474" spans="1:24" ht="19.5" thickTop="1" thickBot="1" x14ac:dyDescent="0.3">
      <c r="A474" t="s">
        <v>254</v>
      </c>
      <c r="B474" t="s">
        <v>288</v>
      </c>
      <c r="H474" t="s">
        <v>368</v>
      </c>
      <c r="O474" s="49" t="str">
        <f t="shared" si="100"/>
        <v>OK</v>
      </c>
      <c r="P474" s="49" t="str">
        <f t="shared" si="101"/>
        <v>OK</v>
      </c>
      <c r="Q474">
        <f t="shared" si="102"/>
        <v>0</v>
      </c>
      <c r="R474">
        <f t="shared" si="103"/>
        <v>0</v>
      </c>
      <c r="S474">
        <f t="shared" si="104"/>
        <v>0</v>
      </c>
      <c r="T474">
        <f t="shared" si="105"/>
        <v>4</v>
      </c>
      <c r="U474">
        <f t="shared" si="106"/>
        <v>0</v>
      </c>
      <c r="V474">
        <f t="shared" si="106"/>
        <v>0</v>
      </c>
      <c r="W474" s="28" t="str">
        <f t="shared" si="107"/>
        <v>-</v>
      </c>
      <c r="X474" t="str">
        <f t="shared" si="108"/>
        <v>-</v>
      </c>
    </row>
    <row r="475" spans="1:24" ht="19.5" thickTop="1" thickBot="1" x14ac:dyDescent="0.3">
      <c r="A475" t="s">
        <v>421</v>
      </c>
      <c r="B475" t="s">
        <v>294</v>
      </c>
      <c r="H475" t="s">
        <v>508</v>
      </c>
      <c r="O475" s="49" t="str">
        <f t="shared" si="100"/>
        <v>OK</v>
      </c>
      <c r="P475" s="49" t="str">
        <f t="shared" si="101"/>
        <v>OK</v>
      </c>
      <c r="Q475">
        <f t="shared" si="102"/>
        <v>0</v>
      </c>
      <c r="R475">
        <f t="shared" si="103"/>
        <v>0</v>
      </c>
      <c r="S475">
        <f t="shared" si="104"/>
        <v>0</v>
      </c>
      <c r="T475">
        <f t="shared" si="105"/>
        <v>9</v>
      </c>
      <c r="U475">
        <f t="shared" si="106"/>
        <v>0</v>
      </c>
      <c r="V475">
        <f t="shared" si="106"/>
        <v>0</v>
      </c>
      <c r="W475" s="28" t="str">
        <f t="shared" si="107"/>
        <v>-</v>
      </c>
      <c r="X475" t="str">
        <f t="shared" si="108"/>
        <v>-</v>
      </c>
    </row>
    <row r="476" spans="1:24" ht="19.5" thickTop="1" thickBot="1" x14ac:dyDescent="0.3">
      <c r="A476" t="s">
        <v>1391</v>
      </c>
      <c r="B476" t="s">
        <v>289</v>
      </c>
      <c r="C476" t="s">
        <v>524</v>
      </c>
      <c r="D476" s="41" t="s">
        <v>1392</v>
      </c>
      <c r="H476" t="s">
        <v>1434</v>
      </c>
      <c r="J476" s="30"/>
      <c r="K476" s="36" t="s">
        <v>1393</v>
      </c>
      <c r="L476" s="30"/>
      <c r="O476" s="49" t="str">
        <f t="shared" si="100"/>
        <v>OK</v>
      </c>
      <c r="P476" s="49" t="str">
        <f t="shared" si="101"/>
        <v>OK</v>
      </c>
      <c r="Q476">
        <f t="shared" si="102"/>
        <v>0</v>
      </c>
      <c r="R476">
        <f t="shared" si="103"/>
        <v>0</v>
      </c>
      <c r="S476">
        <f t="shared" si="104"/>
        <v>0</v>
      </c>
      <c r="T476">
        <f t="shared" si="105"/>
        <v>34</v>
      </c>
      <c r="U476">
        <f t="shared" si="106"/>
        <v>97</v>
      </c>
      <c r="V476">
        <f t="shared" si="106"/>
        <v>0</v>
      </c>
      <c r="W476" s="28" t="str">
        <f t="shared" si="107"/>
        <v>-</v>
      </c>
      <c r="X476" t="str">
        <f t="shared" si="108"/>
        <v>-</v>
      </c>
    </row>
    <row r="477" spans="1:24" ht="19.5" thickTop="1" thickBot="1" x14ac:dyDescent="0.3">
      <c r="A477" t="s">
        <v>255</v>
      </c>
      <c r="B477" t="s">
        <v>289</v>
      </c>
      <c r="H477" t="s">
        <v>1004</v>
      </c>
      <c r="O477" s="49" t="str">
        <f t="shared" si="100"/>
        <v>OK</v>
      </c>
      <c r="P477" s="49" t="str">
        <f t="shared" si="101"/>
        <v>OK</v>
      </c>
      <c r="Q477">
        <f t="shared" si="102"/>
        <v>0</v>
      </c>
      <c r="R477">
        <f t="shared" si="103"/>
        <v>0</v>
      </c>
      <c r="S477">
        <f t="shared" si="104"/>
        <v>0</v>
      </c>
      <c r="T477">
        <f t="shared" si="105"/>
        <v>26</v>
      </c>
      <c r="U477">
        <f t="shared" si="106"/>
        <v>0</v>
      </c>
      <c r="V477">
        <f t="shared" si="106"/>
        <v>0</v>
      </c>
      <c r="W477" s="28" t="str">
        <f t="shared" si="107"/>
        <v>-</v>
      </c>
      <c r="X477" t="str">
        <f t="shared" si="108"/>
        <v>-</v>
      </c>
    </row>
    <row r="478" spans="1:24" ht="19.5" thickTop="1" thickBot="1" x14ac:dyDescent="0.3">
      <c r="A478" t="s">
        <v>1361</v>
      </c>
      <c r="B478" t="s">
        <v>288</v>
      </c>
      <c r="D478" t="s">
        <v>687</v>
      </c>
      <c r="F478" t="s">
        <v>693</v>
      </c>
      <c r="H478" t="s">
        <v>1376</v>
      </c>
      <c r="O478" s="49" t="str">
        <f t="shared" si="100"/>
        <v>OK</v>
      </c>
      <c r="P478" s="49" t="str">
        <f t="shared" si="101"/>
        <v>OK</v>
      </c>
      <c r="R478">
        <f t="shared" si="103"/>
        <v>0</v>
      </c>
      <c r="S478">
        <f t="shared" si="104"/>
        <v>0</v>
      </c>
      <c r="T478">
        <f t="shared" si="105"/>
        <v>25</v>
      </c>
      <c r="U478">
        <f t="shared" si="106"/>
        <v>0</v>
      </c>
      <c r="V478">
        <f t="shared" si="106"/>
        <v>0</v>
      </c>
      <c r="W478" s="28" t="str">
        <f t="shared" si="107"/>
        <v>-</v>
      </c>
      <c r="X478" t="str">
        <f t="shared" si="108"/>
        <v>-</v>
      </c>
    </row>
    <row r="479" spans="1:24" ht="19.5" thickTop="1" thickBot="1" x14ac:dyDescent="0.3">
      <c r="A479" t="s">
        <v>256</v>
      </c>
      <c r="B479" t="s">
        <v>289</v>
      </c>
      <c r="H479" t="s">
        <v>1023</v>
      </c>
      <c r="O479" s="49" t="str">
        <f t="shared" si="100"/>
        <v>OK</v>
      </c>
      <c r="P479" s="49" t="str">
        <f t="shared" si="101"/>
        <v>OK</v>
      </c>
      <c r="Q479">
        <f t="shared" ref="Q479:Q500" si="109">LEN(L479)</f>
        <v>0</v>
      </c>
      <c r="R479">
        <f t="shared" si="103"/>
        <v>0</v>
      </c>
      <c r="S479">
        <f t="shared" si="104"/>
        <v>0</v>
      </c>
      <c r="T479">
        <f t="shared" si="105"/>
        <v>70</v>
      </c>
      <c r="U479">
        <f t="shared" si="106"/>
        <v>0</v>
      </c>
      <c r="V479">
        <f t="shared" si="106"/>
        <v>0</v>
      </c>
      <c r="W479" s="28" t="str">
        <f t="shared" si="107"/>
        <v>-</v>
      </c>
      <c r="X479" t="str">
        <f t="shared" si="108"/>
        <v>-</v>
      </c>
    </row>
    <row r="480" spans="1:24" ht="19.5" thickTop="1" thickBot="1" x14ac:dyDescent="0.3">
      <c r="A480" t="s">
        <v>257</v>
      </c>
      <c r="B480" t="s">
        <v>288</v>
      </c>
      <c r="H480" t="s">
        <v>672</v>
      </c>
      <c r="O480" s="49" t="str">
        <f t="shared" si="100"/>
        <v>OK</v>
      </c>
      <c r="P480" s="49" t="str">
        <f t="shared" si="101"/>
        <v>OK</v>
      </c>
      <c r="Q480">
        <f t="shared" si="109"/>
        <v>0</v>
      </c>
      <c r="R480">
        <f t="shared" si="103"/>
        <v>0</v>
      </c>
      <c r="S480">
        <f t="shared" si="104"/>
        <v>0</v>
      </c>
      <c r="T480">
        <f t="shared" si="105"/>
        <v>9</v>
      </c>
      <c r="U480">
        <f t="shared" si="106"/>
        <v>0</v>
      </c>
      <c r="V480">
        <f t="shared" si="106"/>
        <v>0</v>
      </c>
      <c r="W480" s="28" t="str">
        <f t="shared" si="107"/>
        <v>-</v>
      </c>
      <c r="X480" t="str">
        <f t="shared" si="108"/>
        <v>-</v>
      </c>
    </row>
    <row r="481" spans="1:24" ht="19.5" thickTop="1" thickBot="1" x14ac:dyDescent="0.3">
      <c r="A481" t="s">
        <v>258</v>
      </c>
      <c r="B481" t="s">
        <v>289</v>
      </c>
      <c r="H481" t="s">
        <v>1024</v>
      </c>
      <c r="O481" s="49" t="str">
        <f t="shared" si="100"/>
        <v>OK</v>
      </c>
      <c r="P481" s="49" t="str">
        <f t="shared" si="101"/>
        <v>OK</v>
      </c>
      <c r="Q481">
        <f t="shared" si="109"/>
        <v>0</v>
      </c>
      <c r="R481">
        <f t="shared" si="103"/>
        <v>0</v>
      </c>
      <c r="S481">
        <f t="shared" si="104"/>
        <v>0</v>
      </c>
      <c r="T481">
        <f t="shared" si="105"/>
        <v>26</v>
      </c>
      <c r="U481">
        <f t="shared" si="106"/>
        <v>0</v>
      </c>
      <c r="V481">
        <f t="shared" si="106"/>
        <v>0</v>
      </c>
      <c r="W481" s="28" t="str">
        <f t="shared" si="107"/>
        <v>-</v>
      </c>
      <c r="X481" t="str">
        <f t="shared" si="108"/>
        <v>-</v>
      </c>
    </row>
    <row r="482" spans="1:24" ht="19.5" thickTop="1" thickBot="1" x14ac:dyDescent="0.3">
      <c r="A482" t="s">
        <v>259</v>
      </c>
      <c r="B482" t="s">
        <v>288</v>
      </c>
      <c r="H482" t="s">
        <v>1250</v>
      </c>
      <c r="O482" s="49" t="str">
        <f t="shared" si="100"/>
        <v>OK</v>
      </c>
      <c r="P482" s="49" t="str">
        <f t="shared" si="101"/>
        <v>OK</v>
      </c>
      <c r="Q482">
        <f t="shared" si="109"/>
        <v>0</v>
      </c>
      <c r="R482">
        <f t="shared" si="103"/>
        <v>0</v>
      </c>
      <c r="S482">
        <f t="shared" si="104"/>
        <v>0</v>
      </c>
      <c r="T482">
        <f t="shared" si="105"/>
        <v>6</v>
      </c>
      <c r="U482">
        <f t="shared" si="106"/>
        <v>0</v>
      </c>
      <c r="V482">
        <f t="shared" si="106"/>
        <v>0</v>
      </c>
      <c r="W482" s="28" t="str">
        <f t="shared" si="107"/>
        <v>-</v>
      </c>
      <c r="X482" t="str">
        <f t="shared" si="108"/>
        <v>-</v>
      </c>
    </row>
    <row r="483" spans="1:24" ht="19.5" thickTop="1" thickBot="1" x14ac:dyDescent="0.3">
      <c r="A483" t="s">
        <v>260</v>
      </c>
      <c r="B483" t="s">
        <v>288</v>
      </c>
      <c r="H483" t="s">
        <v>1026</v>
      </c>
      <c r="O483" s="49" t="str">
        <f t="shared" si="100"/>
        <v>OK</v>
      </c>
      <c r="P483" s="49" t="str">
        <f t="shared" si="101"/>
        <v>OK</v>
      </c>
      <c r="Q483">
        <f t="shared" si="109"/>
        <v>0</v>
      </c>
      <c r="R483">
        <f t="shared" si="103"/>
        <v>0</v>
      </c>
      <c r="S483">
        <f t="shared" si="104"/>
        <v>0</v>
      </c>
      <c r="T483">
        <f t="shared" si="105"/>
        <v>9</v>
      </c>
      <c r="U483">
        <f t="shared" si="106"/>
        <v>0</v>
      </c>
      <c r="V483">
        <f t="shared" si="106"/>
        <v>0</v>
      </c>
      <c r="W483" s="28" t="str">
        <f t="shared" si="107"/>
        <v>-</v>
      </c>
      <c r="X483" t="str">
        <f t="shared" si="108"/>
        <v>-</v>
      </c>
    </row>
    <row r="484" spans="1:24" ht="19.5" thickTop="1" thickBot="1" x14ac:dyDescent="0.3">
      <c r="A484" t="s">
        <v>1149</v>
      </c>
      <c r="B484" t="s">
        <v>288</v>
      </c>
      <c r="D484" t="s">
        <v>1150</v>
      </c>
      <c r="H484" t="s">
        <v>673</v>
      </c>
      <c r="O484" s="49" t="str">
        <f t="shared" si="100"/>
        <v>OK</v>
      </c>
      <c r="P484" s="49" t="str">
        <f t="shared" si="101"/>
        <v>OK</v>
      </c>
      <c r="Q484">
        <f t="shared" si="109"/>
        <v>0</v>
      </c>
      <c r="R484">
        <f t="shared" si="103"/>
        <v>0</v>
      </c>
      <c r="S484">
        <f t="shared" si="104"/>
        <v>0</v>
      </c>
      <c r="T484">
        <f t="shared" si="105"/>
        <v>6</v>
      </c>
      <c r="U484">
        <f t="shared" si="106"/>
        <v>0</v>
      </c>
      <c r="V484">
        <f t="shared" si="106"/>
        <v>0</v>
      </c>
      <c r="W484" s="28" t="str">
        <f t="shared" si="107"/>
        <v>-</v>
      </c>
      <c r="X484" t="str">
        <f t="shared" si="108"/>
        <v>-</v>
      </c>
    </row>
    <row r="485" spans="1:24" ht="19.5" thickTop="1" thickBot="1" x14ac:dyDescent="0.3">
      <c r="A485" t="s">
        <v>688</v>
      </c>
      <c r="B485" t="s">
        <v>288</v>
      </c>
      <c r="D485" s="3" t="s">
        <v>690</v>
      </c>
      <c r="H485" t="s">
        <v>675</v>
      </c>
      <c r="I485" t="s">
        <v>689</v>
      </c>
      <c r="O485" s="49" t="str">
        <f t="shared" si="100"/>
        <v>OK</v>
      </c>
      <c r="P485" s="49" t="str">
        <f t="shared" si="101"/>
        <v>OK</v>
      </c>
      <c r="Q485">
        <f t="shared" si="109"/>
        <v>0</v>
      </c>
      <c r="R485">
        <f t="shared" si="103"/>
        <v>0</v>
      </c>
      <c r="S485">
        <f t="shared" si="104"/>
        <v>130</v>
      </c>
      <c r="T485">
        <f t="shared" si="105"/>
        <v>6</v>
      </c>
      <c r="U485">
        <f t="shared" si="106"/>
        <v>0</v>
      </c>
      <c r="V485">
        <f t="shared" si="106"/>
        <v>0</v>
      </c>
      <c r="W485" s="28" t="str">
        <f t="shared" si="107"/>
        <v>-</v>
      </c>
      <c r="X485" t="str">
        <f t="shared" si="108"/>
        <v>-</v>
      </c>
    </row>
    <row r="486" spans="1:24" ht="19.5" thickTop="1" thickBot="1" x14ac:dyDescent="0.3">
      <c r="A486" t="s">
        <v>1164</v>
      </c>
      <c r="B486" t="s">
        <v>294</v>
      </c>
      <c r="D486" t="s">
        <v>1165</v>
      </c>
      <c r="H486" t="s">
        <v>673</v>
      </c>
      <c r="O486" s="49" t="str">
        <f t="shared" si="100"/>
        <v>OK</v>
      </c>
      <c r="P486" s="49" t="str">
        <f t="shared" si="101"/>
        <v>OK</v>
      </c>
      <c r="Q486">
        <f t="shared" si="109"/>
        <v>0</v>
      </c>
      <c r="R486">
        <f t="shared" si="103"/>
        <v>0</v>
      </c>
      <c r="S486">
        <f t="shared" si="104"/>
        <v>0</v>
      </c>
      <c r="T486">
        <f t="shared" si="105"/>
        <v>6</v>
      </c>
      <c r="U486">
        <f t="shared" si="106"/>
        <v>0</v>
      </c>
      <c r="V486">
        <f t="shared" si="106"/>
        <v>0</v>
      </c>
      <c r="W486" s="28" t="str">
        <f t="shared" si="107"/>
        <v>-</v>
      </c>
      <c r="X486" t="str">
        <f t="shared" si="108"/>
        <v>-</v>
      </c>
    </row>
    <row r="487" spans="1:24" ht="19.5" thickTop="1" thickBot="1" x14ac:dyDescent="0.3">
      <c r="A487" t="s">
        <v>261</v>
      </c>
      <c r="B487" t="s">
        <v>289</v>
      </c>
      <c r="H487" t="s">
        <v>1027</v>
      </c>
      <c r="O487" s="49" t="str">
        <f t="shared" si="100"/>
        <v>OK</v>
      </c>
      <c r="P487" s="49" t="str">
        <f t="shared" si="101"/>
        <v>OK</v>
      </c>
      <c r="Q487">
        <f t="shared" si="109"/>
        <v>0</v>
      </c>
      <c r="R487">
        <f t="shared" si="103"/>
        <v>0</v>
      </c>
      <c r="S487">
        <f t="shared" si="104"/>
        <v>0</v>
      </c>
      <c r="T487">
        <f t="shared" si="105"/>
        <v>41</v>
      </c>
      <c r="U487">
        <f t="shared" si="106"/>
        <v>0</v>
      </c>
      <c r="V487">
        <f t="shared" si="106"/>
        <v>0</v>
      </c>
      <c r="W487" s="28" t="str">
        <f t="shared" si="107"/>
        <v>-</v>
      </c>
      <c r="X487" t="str">
        <f t="shared" si="108"/>
        <v>-</v>
      </c>
    </row>
    <row r="488" spans="1:24" ht="19.5" thickTop="1" thickBot="1" x14ac:dyDescent="0.3">
      <c r="A488" t="s">
        <v>262</v>
      </c>
      <c r="B488" t="s">
        <v>289</v>
      </c>
      <c r="H488" t="s">
        <v>976</v>
      </c>
      <c r="O488" s="49" t="str">
        <f t="shared" si="100"/>
        <v>OK</v>
      </c>
      <c r="P488" s="49" t="str">
        <f t="shared" si="101"/>
        <v>OK</v>
      </c>
      <c r="Q488">
        <f t="shared" si="109"/>
        <v>0</v>
      </c>
      <c r="R488">
        <f t="shared" si="103"/>
        <v>0</v>
      </c>
      <c r="S488">
        <f t="shared" si="104"/>
        <v>0</v>
      </c>
      <c r="T488">
        <f t="shared" si="105"/>
        <v>13</v>
      </c>
      <c r="U488">
        <f t="shared" si="106"/>
        <v>0</v>
      </c>
      <c r="V488">
        <f t="shared" si="106"/>
        <v>0</v>
      </c>
      <c r="W488" s="28" t="str">
        <f t="shared" si="107"/>
        <v>-</v>
      </c>
      <c r="X488" t="str">
        <f t="shared" si="108"/>
        <v>-</v>
      </c>
    </row>
    <row r="489" spans="1:24" ht="19.5" thickTop="1" thickBot="1" x14ac:dyDescent="0.3">
      <c r="A489" t="s">
        <v>263</v>
      </c>
      <c r="B489" t="s">
        <v>288</v>
      </c>
      <c r="H489" t="s">
        <v>1029</v>
      </c>
      <c r="O489" s="49" t="str">
        <f t="shared" si="100"/>
        <v>OK</v>
      </c>
      <c r="P489" s="49" t="str">
        <f t="shared" si="101"/>
        <v>OK</v>
      </c>
      <c r="Q489">
        <f t="shared" si="109"/>
        <v>0</v>
      </c>
      <c r="R489">
        <f t="shared" si="103"/>
        <v>0</v>
      </c>
      <c r="S489">
        <f t="shared" si="104"/>
        <v>0</v>
      </c>
      <c r="T489">
        <f t="shared" si="105"/>
        <v>10</v>
      </c>
      <c r="U489">
        <f t="shared" si="106"/>
        <v>0</v>
      </c>
      <c r="V489">
        <f t="shared" si="106"/>
        <v>0</v>
      </c>
      <c r="W489" s="28" t="str">
        <f t="shared" si="107"/>
        <v>-</v>
      </c>
      <c r="X489" t="str">
        <f t="shared" si="108"/>
        <v>-</v>
      </c>
    </row>
    <row r="490" spans="1:24" ht="19.5" thickTop="1" thickBot="1" x14ac:dyDescent="0.3">
      <c r="A490" t="s">
        <v>1166</v>
      </c>
      <c r="B490" t="s">
        <v>294</v>
      </c>
      <c r="D490" t="s">
        <v>1167</v>
      </c>
      <c r="H490" t="s">
        <v>673</v>
      </c>
      <c r="O490" s="49" t="str">
        <f t="shared" si="100"/>
        <v>OK</v>
      </c>
      <c r="P490" s="49" t="str">
        <f t="shared" si="101"/>
        <v>OK</v>
      </c>
      <c r="Q490">
        <f t="shared" si="109"/>
        <v>0</v>
      </c>
      <c r="R490">
        <f t="shared" si="103"/>
        <v>0</v>
      </c>
      <c r="S490">
        <f t="shared" si="104"/>
        <v>0</v>
      </c>
      <c r="T490">
        <f t="shared" si="105"/>
        <v>6</v>
      </c>
      <c r="U490">
        <f t="shared" si="106"/>
        <v>0</v>
      </c>
      <c r="V490">
        <f t="shared" si="106"/>
        <v>0</v>
      </c>
      <c r="W490" s="28" t="str">
        <f t="shared" si="107"/>
        <v>-</v>
      </c>
      <c r="X490" t="str">
        <f t="shared" si="108"/>
        <v>-</v>
      </c>
    </row>
    <row r="491" spans="1:24" ht="19.5" thickTop="1" thickBot="1" x14ac:dyDescent="0.3">
      <c r="A491" t="s">
        <v>264</v>
      </c>
      <c r="B491" t="s">
        <v>289</v>
      </c>
      <c r="D491" t="s">
        <v>746</v>
      </c>
      <c r="E491" t="s">
        <v>747</v>
      </c>
      <c r="H491" t="s">
        <v>994</v>
      </c>
      <c r="I491" s="30"/>
      <c r="O491" s="49" t="str">
        <f t="shared" si="100"/>
        <v>OK</v>
      </c>
      <c r="P491" s="49" t="str">
        <f t="shared" si="101"/>
        <v>OK</v>
      </c>
      <c r="Q491">
        <f t="shared" si="109"/>
        <v>0</v>
      </c>
      <c r="R491">
        <f t="shared" si="103"/>
        <v>0</v>
      </c>
      <c r="S491">
        <f t="shared" si="104"/>
        <v>0</v>
      </c>
      <c r="T491">
        <f t="shared" si="105"/>
        <v>9</v>
      </c>
      <c r="U491">
        <f t="shared" ref="U491:V519" si="110">LEN(K491)</f>
        <v>0</v>
      </c>
      <c r="V491">
        <f t="shared" si="110"/>
        <v>0</v>
      </c>
      <c r="W491" s="28" t="str">
        <f t="shared" si="107"/>
        <v>-</v>
      </c>
      <c r="X491" t="str">
        <f t="shared" si="108"/>
        <v>-</v>
      </c>
    </row>
    <row r="492" spans="1:24" ht="19.5" thickTop="1" thickBot="1" x14ac:dyDescent="0.3">
      <c r="A492" t="s">
        <v>265</v>
      </c>
      <c r="B492" t="s">
        <v>289</v>
      </c>
      <c r="H492" t="s">
        <v>1030</v>
      </c>
      <c r="O492" s="49" t="str">
        <f t="shared" si="100"/>
        <v>OK</v>
      </c>
      <c r="P492" s="49" t="str">
        <f t="shared" si="101"/>
        <v>OK</v>
      </c>
      <c r="Q492">
        <f t="shared" si="109"/>
        <v>0</v>
      </c>
      <c r="R492">
        <f t="shared" si="103"/>
        <v>0</v>
      </c>
      <c r="S492">
        <f t="shared" si="104"/>
        <v>0</v>
      </c>
      <c r="T492">
        <f t="shared" si="105"/>
        <v>48</v>
      </c>
      <c r="U492">
        <f t="shared" si="110"/>
        <v>0</v>
      </c>
      <c r="V492">
        <f t="shared" si="110"/>
        <v>0</v>
      </c>
      <c r="W492" s="28" t="str">
        <f t="shared" si="107"/>
        <v>-</v>
      </c>
      <c r="X492" t="str">
        <f t="shared" si="108"/>
        <v>-</v>
      </c>
    </row>
    <row r="493" spans="1:24" ht="19.5" thickTop="1" thickBot="1" x14ac:dyDescent="0.3">
      <c r="A493" t="s">
        <v>414</v>
      </c>
      <c r="B493" t="s">
        <v>289</v>
      </c>
      <c r="H493" t="s">
        <v>741</v>
      </c>
      <c r="O493" s="49" t="str">
        <f t="shared" si="100"/>
        <v>OK</v>
      </c>
      <c r="P493" s="49" t="str">
        <f t="shared" si="101"/>
        <v>OK</v>
      </c>
      <c r="Q493">
        <f t="shared" si="109"/>
        <v>0</v>
      </c>
      <c r="R493">
        <f t="shared" si="103"/>
        <v>0</v>
      </c>
      <c r="S493">
        <f t="shared" si="104"/>
        <v>0</v>
      </c>
      <c r="T493">
        <f t="shared" si="105"/>
        <v>4</v>
      </c>
      <c r="U493">
        <f t="shared" si="110"/>
        <v>0</v>
      </c>
      <c r="V493">
        <f t="shared" si="110"/>
        <v>0</v>
      </c>
      <c r="W493" s="28" t="str">
        <f t="shared" si="107"/>
        <v>-</v>
      </c>
      <c r="X493" t="str">
        <f t="shared" si="108"/>
        <v>-</v>
      </c>
    </row>
    <row r="494" spans="1:24" ht="19.5" thickTop="1" thickBot="1" x14ac:dyDescent="0.3">
      <c r="A494" t="s">
        <v>348</v>
      </c>
      <c r="B494" t="s">
        <v>289</v>
      </c>
      <c r="H494" t="s">
        <v>994</v>
      </c>
      <c r="O494" s="49" t="str">
        <f t="shared" si="100"/>
        <v>OK</v>
      </c>
      <c r="P494" s="49" t="str">
        <f t="shared" si="101"/>
        <v>OK</v>
      </c>
      <c r="Q494">
        <f t="shared" si="109"/>
        <v>0</v>
      </c>
      <c r="R494">
        <f t="shared" si="103"/>
        <v>0</v>
      </c>
      <c r="S494">
        <f t="shared" si="104"/>
        <v>0</v>
      </c>
      <c r="T494">
        <f t="shared" si="105"/>
        <v>9</v>
      </c>
      <c r="U494">
        <f t="shared" si="110"/>
        <v>0</v>
      </c>
      <c r="V494">
        <f t="shared" si="110"/>
        <v>0</v>
      </c>
      <c r="W494" s="28" t="str">
        <f t="shared" si="107"/>
        <v>-</v>
      </c>
      <c r="X494" t="str">
        <f t="shared" si="108"/>
        <v>-</v>
      </c>
    </row>
    <row r="495" spans="1:24" ht="19.5" thickTop="1" thickBot="1" x14ac:dyDescent="0.3">
      <c r="A495" t="s">
        <v>333</v>
      </c>
      <c r="B495" t="s">
        <v>289</v>
      </c>
      <c r="H495" t="s">
        <v>440</v>
      </c>
      <c r="O495" s="49" t="str">
        <f t="shared" si="100"/>
        <v>OK</v>
      </c>
      <c r="P495" s="49" t="str">
        <f t="shared" si="101"/>
        <v>OK</v>
      </c>
      <c r="Q495">
        <f t="shared" si="109"/>
        <v>0</v>
      </c>
      <c r="R495">
        <f t="shared" si="103"/>
        <v>0</v>
      </c>
      <c r="S495">
        <f t="shared" si="104"/>
        <v>0</v>
      </c>
      <c r="T495">
        <f t="shared" si="105"/>
        <v>5</v>
      </c>
      <c r="U495">
        <f t="shared" si="110"/>
        <v>0</v>
      </c>
      <c r="V495">
        <f t="shared" si="110"/>
        <v>0</v>
      </c>
      <c r="W495" s="28" t="str">
        <f t="shared" si="107"/>
        <v>-</v>
      </c>
      <c r="X495" t="str">
        <f t="shared" si="108"/>
        <v>-</v>
      </c>
    </row>
    <row r="496" spans="1:24" ht="19.5" thickTop="1" thickBot="1" x14ac:dyDescent="0.3">
      <c r="A496" t="s">
        <v>1151</v>
      </c>
      <c r="B496" t="s">
        <v>288</v>
      </c>
      <c r="D496" t="s">
        <v>1152</v>
      </c>
      <c r="H496" t="s">
        <v>673</v>
      </c>
      <c r="O496" s="49" t="str">
        <f t="shared" si="100"/>
        <v>OK</v>
      </c>
      <c r="P496" s="49" t="str">
        <f t="shared" si="101"/>
        <v>OK</v>
      </c>
      <c r="Q496">
        <f t="shared" si="109"/>
        <v>0</v>
      </c>
      <c r="R496">
        <f t="shared" si="103"/>
        <v>0</v>
      </c>
      <c r="S496">
        <f t="shared" si="104"/>
        <v>0</v>
      </c>
      <c r="T496">
        <f t="shared" si="105"/>
        <v>6</v>
      </c>
      <c r="U496">
        <f t="shared" si="110"/>
        <v>0</v>
      </c>
      <c r="V496">
        <f t="shared" si="110"/>
        <v>0</v>
      </c>
      <c r="W496" s="28" t="str">
        <f t="shared" si="107"/>
        <v>-</v>
      </c>
      <c r="X496" t="str">
        <f t="shared" si="108"/>
        <v>-</v>
      </c>
    </row>
    <row r="497" spans="1:24" ht="19.5" thickTop="1" thickBot="1" x14ac:dyDescent="0.3">
      <c r="A497" s="38" t="s">
        <v>267</v>
      </c>
      <c r="B497" t="s">
        <v>289</v>
      </c>
      <c r="H497" t="s">
        <v>883</v>
      </c>
      <c r="O497" s="49" t="str">
        <f t="shared" si="100"/>
        <v>OK</v>
      </c>
      <c r="P497" s="49" t="str">
        <f t="shared" si="101"/>
        <v>OK</v>
      </c>
      <c r="Q497">
        <f t="shared" si="109"/>
        <v>0</v>
      </c>
      <c r="R497">
        <f t="shared" si="103"/>
        <v>0</v>
      </c>
      <c r="S497">
        <f t="shared" si="104"/>
        <v>0</v>
      </c>
      <c r="T497">
        <f t="shared" si="105"/>
        <v>1</v>
      </c>
      <c r="U497">
        <f t="shared" si="110"/>
        <v>0</v>
      </c>
      <c r="V497">
        <f t="shared" si="110"/>
        <v>0</v>
      </c>
      <c r="W497" s="28" t="str">
        <f t="shared" si="107"/>
        <v>-</v>
      </c>
      <c r="X497" t="str">
        <f t="shared" si="108"/>
        <v>-</v>
      </c>
    </row>
    <row r="498" spans="1:24" ht="19.5" thickTop="1" thickBot="1" x14ac:dyDescent="0.3">
      <c r="A498" t="s">
        <v>1050</v>
      </c>
      <c r="B498" t="s">
        <v>288</v>
      </c>
      <c r="D498" t="s">
        <v>762</v>
      </c>
      <c r="H498" t="s">
        <v>705</v>
      </c>
      <c r="I498" t="s">
        <v>764</v>
      </c>
      <c r="O498" s="49" t="str">
        <f t="shared" si="100"/>
        <v>OK</v>
      </c>
      <c r="P498" s="49" t="str">
        <f t="shared" si="101"/>
        <v>OK</v>
      </c>
      <c r="Q498">
        <f t="shared" si="109"/>
        <v>0</v>
      </c>
      <c r="R498">
        <f t="shared" si="103"/>
        <v>0</v>
      </c>
      <c r="S498">
        <f t="shared" si="104"/>
        <v>156</v>
      </c>
      <c r="T498">
        <f t="shared" si="105"/>
        <v>7</v>
      </c>
      <c r="U498">
        <f t="shared" si="110"/>
        <v>0</v>
      </c>
      <c r="V498">
        <f t="shared" si="110"/>
        <v>0</v>
      </c>
      <c r="W498" s="28" t="str">
        <f t="shared" si="107"/>
        <v>-</v>
      </c>
      <c r="X498" t="str">
        <f t="shared" si="108"/>
        <v>-</v>
      </c>
    </row>
    <row r="499" spans="1:24" ht="19.5" thickTop="1" thickBot="1" x14ac:dyDescent="0.3">
      <c r="A499" t="s">
        <v>268</v>
      </c>
      <c r="B499" t="s">
        <v>289</v>
      </c>
      <c r="C499" t="s">
        <v>524</v>
      </c>
      <c r="D499" t="s">
        <v>1407</v>
      </c>
      <c r="H499" t="s">
        <v>1408</v>
      </c>
      <c r="I499" t="s">
        <v>827</v>
      </c>
      <c r="O499" s="49" t="str">
        <f t="shared" si="100"/>
        <v>OK</v>
      </c>
      <c r="P499" s="49" t="str">
        <f t="shared" si="101"/>
        <v>OK</v>
      </c>
      <c r="Q499">
        <f t="shared" si="109"/>
        <v>0</v>
      </c>
      <c r="R499">
        <f t="shared" si="103"/>
        <v>0</v>
      </c>
      <c r="S499">
        <f t="shared" si="104"/>
        <v>94</v>
      </c>
      <c r="T499">
        <f t="shared" si="105"/>
        <v>133</v>
      </c>
      <c r="U499">
        <f t="shared" si="110"/>
        <v>0</v>
      </c>
      <c r="V499">
        <f t="shared" si="110"/>
        <v>0</v>
      </c>
      <c r="W499" s="28" t="str">
        <f t="shared" si="107"/>
        <v>-</v>
      </c>
      <c r="X499" t="str">
        <f t="shared" si="108"/>
        <v>-</v>
      </c>
    </row>
    <row r="500" spans="1:24" ht="19.5" thickTop="1" thickBot="1" x14ac:dyDescent="0.3">
      <c r="A500" t="s">
        <v>1341</v>
      </c>
      <c r="B500" t="s">
        <v>288</v>
      </c>
      <c r="D500" t="s">
        <v>1340</v>
      </c>
      <c r="F500" s="43" t="s">
        <v>1343</v>
      </c>
      <c r="H500" t="s">
        <v>1342</v>
      </c>
      <c r="O500" s="49" t="str">
        <f t="shared" si="100"/>
        <v>OK</v>
      </c>
      <c r="P500" s="49" t="str">
        <f t="shared" si="101"/>
        <v>OK</v>
      </c>
      <c r="Q500">
        <f t="shared" si="109"/>
        <v>0</v>
      </c>
      <c r="R500">
        <f t="shared" si="103"/>
        <v>0</v>
      </c>
      <c r="S500">
        <f t="shared" si="104"/>
        <v>0</v>
      </c>
      <c r="T500">
        <f t="shared" si="105"/>
        <v>13</v>
      </c>
      <c r="U500">
        <f t="shared" si="110"/>
        <v>0</v>
      </c>
      <c r="V500">
        <f t="shared" si="110"/>
        <v>0</v>
      </c>
      <c r="W500" s="28" t="str">
        <f t="shared" si="107"/>
        <v>-</v>
      </c>
      <c r="X500" t="str">
        <f t="shared" si="108"/>
        <v>-</v>
      </c>
    </row>
    <row r="501" spans="1:24" ht="19.5" thickTop="1" thickBot="1" x14ac:dyDescent="0.3">
      <c r="A501" t="s">
        <v>1362</v>
      </c>
      <c r="B501" t="s">
        <v>1377</v>
      </c>
      <c r="D501" t="s">
        <v>505</v>
      </c>
      <c r="H501" t="s">
        <v>608</v>
      </c>
      <c r="O501" s="49" t="str">
        <f t="shared" si="100"/>
        <v>OK</v>
      </c>
      <c r="P501" s="49" t="str">
        <f t="shared" si="101"/>
        <v>OK</v>
      </c>
      <c r="Q501">
        <f>LEN(L499)</f>
        <v>0</v>
      </c>
      <c r="R501">
        <f t="shared" si="103"/>
        <v>0</v>
      </c>
      <c r="S501">
        <f t="shared" si="104"/>
        <v>0</v>
      </c>
      <c r="T501">
        <f t="shared" si="105"/>
        <v>6</v>
      </c>
      <c r="U501">
        <f t="shared" si="110"/>
        <v>0</v>
      </c>
      <c r="V501">
        <f t="shared" si="110"/>
        <v>0</v>
      </c>
      <c r="W501" s="28" t="str">
        <f t="shared" si="107"/>
        <v>-</v>
      </c>
      <c r="X501" t="str">
        <f t="shared" si="108"/>
        <v>-</v>
      </c>
    </row>
    <row r="502" spans="1:24" ht="19.5" thickTop="1" thickBot="1" x14ac:dyDescent="0.3">
      <c r="A502" t="s">
        <v>270</v>
      </c>
      <c r="B502" t="s">
        <v>288</v>
      </c>
      <c r="H502" t="s">
        <v>368</v>
      </c>
      <c r="O502" s="49" t="str">
        <f t="shared" si="100"/>
        <v>OK</v>
      </c>
      <c r="P502" s="49" t="str">
        <f t="shared" si="101"/>
        <v>OK</v>
      </c>
      <c r="Q502">
        <f t="shared" ref="Q502:Q519" si="111">LEN(L502)</f>
        <v>0</v>
      </c>
      <c r="R502">
        <f t="shared" si="103"/>
        <v>0</v>
      </c>
      <c r="S502">
        <f t="shared" si="104"/>
        <v>0</v>
      </c>
      <c r="T502">
        <f t="shared" si="105"/>
        <v>4</v>
      </c>
      <c r="U502">
        <f t="shared" si="110"/>
        <v>0</v>
      </c>
      <c r="V502">
        <f t="shared" si="110"/>
        <v>0</v>
      </c>
      <c r="W502" s="28" t="str">
        <f t="shared" si="107"/>
        <v>-</v>
      </c>
      <c r="X502" t="str">
        <f t="shared" si="108"/>
        <v>-</v>
      </c>
    </row>
    <row r="503" spans="1:24" ht="19.5" thickTop="1" thickBot="1" x14ac:dyDescent="0.3">
      <c r="A503" t="s">
        <v>271</v>
      </c>
      <c r="B503" t="s">
        <v>289</v>
      </c>
      <c r="H503" t="s">
        <v>440</v>
      </c>
      <c r="O503" s="49" t="str">
        <f t="shared" si="100"/>
        <v>OK</v>
      </c>
      <c r="P503" s="49" t="str">
        <f t="shared" si="101"/>
        <v>OK</v>
      </c>
      <c r="Q503">
        <f t="shared" si="111"/>
        <v>0</v>
      </c>
      <c r="R503">
        <f t="shared" si="103"/>
        <v>0</v>
      </c>
      <c r="S503">
        <f t="shared" si="104"/>
        <v>0</v>
      </c>
      <c r="T503">
        <f t="shared" si="105"/>
        <v>5</v>
      </c>
      <c r="U503">
        <f t="shared" si="110"/>
        <v>0</v>
      </c>
      <c r="V503">
        <f t="shared" si="110"/>
        <v>0</v>
      </c>
      <c r="W503" s="28" t="str">
        <f t="shared" si="107"/>
        <v>-</v>
      </c>
      <c r="X503" t="str">
        <f t="shared" si="108"/>
        <v>-</v>
      </c>
    </row>
    <row r="504" spans="1:24" ht="19.5" thickTop="1" thickBot="1" x14ac:dyDescent="0.3">
      <c r="A504" t="s">
        <v>272</v>
      </c>
      <c r="B504" t="s">
        <v>289</v>
      </c>
      <c r="H504" t="s">
        <v>440</v>
      </c>
      <c r="O504" s="49" t="str">
        <f t="shared" si="100"/>
        <v>OK</v>
      </c>
      <c r="P504" s="49" t="str">
        <f t="shared" si="101"/>
        <v>OK</v>
      </c>
      <c r="Q504">
        <f t="shared" si="111"/>
        <v>0</v>
      </c>
      <c r="R504">
        <f t="shared" si="103"/>
        <v>0</v>
      </c>
      <c r="S504">
        <f t="shared" si="104"/>
        <v>0</v>
      </c>
      <c r="T504">
        <f t="shared" si="105"/>
        <v>5</v>
      </c>
      <c r="U504">
        <f t="shared" si="110"/>
        <v>0</v>
      </c>
      <c r="V504">
        <f t="shared" si="110"/>
        <v>0</v>
      </c>
      <c r="W504" s="28" t="str">
        <f t="shared" si="107"/>
        <v>-</v>
      </c>
      <c r="X504" t="str">
        <f t="shared" si="108"/>
        <v>-</v>
      </c>
    </row>
    <row r="505" spans="1:24" ht="19.5" thickTop="1" thickBot="1" x14ac:dyDescent="0.3">
      <c r="A505" t="s">
        <v>274</v>
      </c>
      <c r="B505" t="s">
        <v>288</v>
      </c>
      <c r="D505" t="s">
        <v>442</v>
      </c>
      <c r="E505" t="s">
        <v>1337</v>
      </c>
      <c r="H505" t="s">
        <v>904</v>
      </c>
      <c r="O505" s="49" t="str">
        <f t="shared" si="100"/>
        <v>OK</v>
      </c>
      <c r="P505" s="49" t="str">
        <f t="shared" si="101"/>
        <v>OK</v>
      </c>
      <c r="Q505">
        <f t="shared" si="111"/>
        <v>0</v>
      </c>
      <c r="R505">
        <f t="shared" si="103"/>
        <v>0</v>
      </c>
      <c r="S505">
        <f t="shared" si="104"/>
        <v>0</v>
      </c>
      <c r="T505">
        <f t="shared" si="105"/>
        <v>5</v>
      </c>
      <c r="U505">
        <f t="shared" si="110"/>
        <v>0</v>
      </c>
      <c r="V505">
        <f t="shared" si="110"/>
        <v>0</v>
      </c>
      <c r="W505" s="28" t="str">
        <f t="shared" si="107"/>
        <v>-</v>
      </c>
      <c r="X505" t="str">
        <f t="shared" si="108"/>
        <v>-</v>
      </c>
    </row>
    <row r="506" spans="1:24" ht="19.5" thickTop="1" thickBot="1" x14ac:dyDescent="0.3">
      <c r="A506" t="s">
        <v>1153</v>
      </c>
      <c r="B506" t="s">
        <v>288</v>
      </c>
      <c r="D506" t="s">
        <v>442</v>
      </c>
      <c r="H506" t="s">
        <v>673</v>
      </c>
      <c r="O506" s="49" t="str">
        <f t="shared" si="100"/>
        <v>OK</v>
      </c>
      <c r="P506" s="49" t="str">
        <f t="shared" si="101"/>
        <v>OK</v>
      </c>
      <c r="Q506">
        <f t="shared" si="111"/>
        <v>0</v>
      </c>
      <c r="R506">
        <f t="shared" si="103"/>
        <v>0</v>
      </c>
      <c r="S506">
        <f t="shared" si="104"/>
        <v>0</v>
      </c>
      <c r="T506">
        <f t="shared" si="105"/>
        <v>6</v>
      </c>
      <c r="U506">
        <f t="shared" si="110"/>
        <v>0</v>
      </c>
      <c r="V506">
        <f t="shared" si="110"/>
        <v>0</v>
      </c>
      <c r="W506" s="28" t="str">
        <f t="shared" si="107"/>
        <v>-</v>
      </c>
      <c r="X506" t="str">
        <f t="shared" si="108"/>
        <v>-</v>
      </c>
    </row>
    <row r="507" spans="1:24" ht="19.5" thickTop="1" thickBot="1" x14ac:dyDescent="0.3">
      <c r="A507" t="s">
        <v>275</v>
      </c>
      <c r="B507" t="s">
        <v>377</v>
      </c>
      <c r="D507" t="s">
        <v>465</v>
      </c>
      <c r="F507" s="12" t="s">
        <v>466</v>
      </c>
      <c r="G507" s="12" t="s">
        <v>1284</v>
      </c>
      <c r="H507" t="s">
        <v>398</v>
      </c>
      <c r="O507" s="49" t="str">
        <f t="shared" si="100"/>
        <v>OK</v>
      </c>
      <c r="P507" s="49" t="str">
        <f t="shared" si="101"/>
        <v>OK</v>
      </c>
      <c r="Q507">
        <f t="shared" si="111"/>
        <v>0</v>
      </c>
      <c r="R507">
        <f t="shared" si="103"/>
        <v>0</v>
      </c>
      <c r="S507">
        <f t="shared" si="104"/>
        <v>0</v>
      </c>
      <c r="T507">
        <f t="shared" si="105"/>
        <v>4</v>
      </c>
      <c r="U507">
        <f t="shared" si="110"/>
        <v>0</v>
      </c>
      <c r="V507">
        <f t="shared" si="110"/>
        <v>0</v>
      </c>
      <c r="W507" s="28" t="str">
        <f t="shared" si="107"/>
        <v>-</v>
      </c>
      <c r="X507" t="str">
        <f t="shared" si="108"/>
        <v>-</v>
      </c>
    </row>
    <row r="508" spans="1:24" ht="19.5" thickTop="1" thickBot="1" x14ac:dyDescent="0.3">
      <c r="A508" t="s">
        <v>1154</v>
      </c>
      <c r="B508" t="s">
        <v>288</v>
      </c>
      <c r="D508" t="s">
        <v>1495</v>
      </c>
      <c r="E508" t="s">
        <v>1496</v>
      </c>
      <c r="H508" t="s">
        <v>673</v>
      </c>
      <c r="O508" s="49" t="str">
        <f t="shared" si="100"/>
        <v>OK</v>
      </c>
      <c r="P508" s="49" t="str">
        <f t="shared" si="101"/>
        <v>OK</v>
      </c>
      <c r="Q508">
        <f t="shared" si="111"/>
        <v>0</v>
      </c>
      <c r="R508">
        <f t="shared" si="103"/>
        <v>0</v>
      </c>
      <c r="S508">
        <f t="shared" si="104"/>
        <v>0</v>
      </c>
      <c r="T508">
        <f t="shared" si="105"/>
        <v>6</v>
      </c>
      <c r="U508">
        <f t="shared" si="110"/>
        <v>0</v>
      </c>
      <c r="V508">
        <f t="shared" si="110"/>
        <v>0</v>
      </c>
      <c r="W508" s="28" t="str">
        <f t="shared" si="107"/>
        <v>-</v>
      </c>
      <c r="X508" t="str">
        <f t="shared" si="108"/>
        <v>-</v>
      </c>
    </row>
    <row r="509" spans="1:24" ht="19.5" thickTop="1" thickBot="1" x14ac:dyDescent="0.3">
      <c r="A509" t="s">
        <v>276</v>
      </c>
      <c r="B509" t="s">
        <v>288</v>
      </c>
      <c r="H509" t="s">
        <v>904</v>
      </c>
      <c r="O509" s="49" t="str">
        <f t="shared" si="100"/>
        <v>OK</v>
      </c>
      <c r="P509" s="49" t="str">
        <f t="shared" si="101"/>
        <v>OK</v>
      </c>
      <c r="Q509">
        <f t="shared" si="111"/>
        <v>0</v>
      </c>
      <c r="R509">
        <f t="shared" si="103"/>
        <v>0</v>
      </c>
      <c r="S509">
        <f t="shared" si="104"/>
        <v>0</v>
      </c>
      <c r="T509">
        <f t="shared" si="105"/>
        <v>5</v>
      </c>
      <c r="U509">
        <f t="shared" si="110"/>
        <v>0</v>
      </c>
      <c r="V509">
        <f t="shared" si="110"/>
        <v>0</v>
      </c>
      <c r="W509" s="28" t="str">
        <f t="shared" si="107"/>
        <v>-</v>
      </c>
      <c r="X509" t="str">
        <f t="shared" si="108"/>
        <v>-</v>
      </c>
    </row>
    <row r="510" spans="1:24" ht="19.5" thickTop="1" thickBot="1" x14ac:dyDescent="0.3">
      <c r="A510" t="s">
        <v>1155</v>
      </c>
      <c r="B510" t="s">
        <v>288</v>
      </c>
      <c r="D510" t="s">
        <v>1465</v>
      </c>
      <c r="E510" t="s">
        <v>1494</v>
      </c>
      <c r="H510" t="s">
        <v>673</v>
      </c>
      <c r="O510" s="49" t="str">
        <f t="shared" si="100"/>
        <v>OK</v>
      </c>
      <c r="P510" s="49" t="str">
        <f t="shared" si="101"/>
        <v>OK</v>
      </c>
      <c r="Q510">
        <f t="shared" si="111"/>
        <v>0</v>
      </c>
      <c r="R510">
        <f t="shared" si="103"/>
        <v>0</v>
      </c>
      <c r="S510">
        <f t="shared" si="104"/>
        <v>0</v>
      </c>
      <c r="T510">
        <f t="shared" si="105"/>
        <v>6</v>
      </c>
      <c r="U510">
        <f t="shared" si="110"/>
        <v>0</v>
      </c>
      <c r="V510">
        <f t="shared" si="110"/>
        <v>0</v>
      </c>
      <c r="W510" s="28" t="str">
        <f t="shared" si="107"/>
        <v>-</v>
      </c>
      <c r="X510" t="str">
        <f t="shared" si="108"/>
        <v>-</v>
      </c>
    </row>
    <row r="511" spans="1:24" ht="19.5" thickTop="1" thickBot="1" x14ac:dyDescent="0.3">
      <c r="A511" t="s">
        <v>277</v>
      </c>
      <c r="B511" t="s">
        <v>289</v>
      </c>
      <c r="H511" t="s">
        <v>958</v>
      </c>
      <c r="O511" s="49" t="str">
        <f t="shared" si="100"/>
        <v>OK</v>
      </c>
      <c r="P511" s="49" t="str">
        <f t="shared" si="101"/>
        <v>OK</v>
      </c>
      <c r="Q511">
        <f t="shared" si="111"/>
        <v>0</v>
      </c>
      <c r="R511">
        <f t="shared" si="103"/>
        <v>0</v>
      </c>
      <c r="S511">
        <f t="shared" si="104"/>
        <v>0</v>
      </c>
      <c r="T511">
        <f t="shared" si="105"/>
        <v>7</v>
      </c>
      <c r="U511">
        <f t="shared" si="110"/>
        <v>0</v>
      </c>
      <c r="V511">
        <f t="shared" si="110"/>
        <v>0</v>
      </c>
      <c r="W511" s="28" t="str">
        <f t="shared" si="107"/>
        <v>-</v>
      </c>
      <c r="X511" t="str">
        <f t="shared" si="108"/>
        <v>-</v>
      </c>
    </row>
    <row r="512" spans="1:24" ht="19.5" thickTop="1" thickBot="1" x14ac:dyDescent="0.3">
      <c r="A512" t="s">
        <v>278</v>
      </c>
      <c r="B512" t="s">
        <v>290</v>
      </c>
      <c r="H512" t="s">
        <v>1047</v>
      </c>
      <c r="O512" s="49" t="str">
        <f t="shared" si="100"/>
        <v>OK</v>
      </c>
      <c r="P512" s="49" t="str">
        <f t="shared" si="101"/>
        <v>OK</v>
      </c>
      <c r="Q512">
        <f t="shared" si="111"/>
        <v>0</v>
      </c>
      <c r="R512">
        <f t="shared" si="103"/>
        <v>0</v>
      </c>
      <c r="S512">
        <f t="shared" si="104"/>
        <v>0</v>
      </c>
      <c r="T512">
        <f t="shared" si="105"/>
        <v>259</v>
      </c>
      <c r="U512">
        <f t="shared" si="110"/>
        <v>0</v>
      </c>
      <c r="V512">
        <f t="shared" si="110"/>
        <v>0</v>
      </c>
      <c r="W512" s="28" t="str">
        <f t="shared" si="107"/>
        <v>-</v>
      </c>
      <c r="X512" t="str">
        <f t="shared" si="108"/>
        <v>-</v>
      </c>
    </row>
    <row r="513" spans="1:24" ht="19.5" thickTop="1" thickBot="1" x14ac:dyDescent="0.3">
      <c r="A513" t="s">
        <v>415</v>
      </c>
      <c r="B513" t="s">
        <v>289</v>
      </c>
      <c r="H513" t="s">
        <v>1048</v>
      </c>
      <c r="O513" s="49" t="str">
        <f t="shared" si="100"/>
        <v>OK</v>
      </c>
      <c r="P513" s="49" t="str">
        <f t="shared" si="101"/>
        <v>OK</v>
      </c>
      <c r="Q513">
        <f t="shared" si="111"/>
        <v>0</v>
      </c>
      <c r="R513">
        <f t="shared" si="103"/>
        <v>0</v>
      </c>
      <c r="S513">
        <f t="shared" si="104"/>
        <v>0</v>
      </c>
      <c r="T513">
        <f t="shared" si="105"/>
        <v>32</v>
      </c>
      <c r="U513">
        <f t="shared" si="110"/>
        <v>0</v>
      </c>
      <c r="V513">
        <f t="shared" si="110"/>
        <v>0</v>
      </c>
      <c r="W513" s="28" t="str">
        <f t="shared" si="107"/>
        <v>-</v>
      </c>
      <c r="X513" t="str">
        <f t="shared" si="108"/>
        <v>-</v>
      </c>
    </row>
    <row r="514" spans="1:24" ht="19.5" thickTop="1" thickBot="1" x14ac:dyDescent="0.3">
      <c r="A514" t="s">
        <v>279</v>
      </c>
      <c r="B514" t="s">
        <v>288</v>
      </c>
      <c r="H514" t="s">
        <v>918</v>
      </c>
      <c r="O514" s="49" t="str">
        <f t="shared" si="100"/>
        <v>OK</v>
      </c>
      <c r="P514" s="49" t="str">
        <f t="shared" si="101"/>
        <v>OK</v>
      </c>
      <c r="Q514">
        <f t="shared" si="111"/>
        <v>0</v>
      </c>
      <c r="R514">
        <f t="shared" si="103"/>
        <v>0</v>
      </c>
      <c r="S514">
        <f t="shared" si="104"/>
        <v>0</v>
      </c>
      <c r="T514">
        <f t="shared" si="105"/>
        <v>7</v>
      </c>
      <c r="U514">
        <f t="shared" si="110"/>
        <v>0</v>
      </c>
      <c r="V514">
        <f t="shared" si="110"/>
        <v>0</v>
      </c>
      <c r="W514" s="28" t="str">
        <f t="shared" si="107"/>
        <v>-</v>
      </c>
      <c r="X514" t="str">
        <f t="shared" si="108"/>
        <v>-</v>
      </c>
    </row>
    <row r="515" spans="1:24" ht="19.5" thickTop="1" thickBot="1" x14ac:dyDescent="0.3">
      <c r="A515" t="s">
        <v>280</v>
      </c>
      <c r="B515" t="s">
        <v>288</v>
      </c>
      <c r="H515" t="s">
        <v>741</v>
      </c>
      <c r="O515" s="49" t="str">
        <f t="shared" si="100"/>
        <v>OK</v>
      </c>
      <c r="P515" s="49" t="str">
        <f t="shared" si="101"/>
        <v>OK</v>
      </c>
      <c r="Q515">
        <f t="shared" si="111"/>
        <v>0</v>
      </c>
      <c r="R515">
        <f t="shared" si="103"/>
        <v>0</v>
      </c>
      <c r="S515">
        <f t="shared" si="104"/>
        <v>0</v>
      </c>
      <c r="T515">
        <f t="shared" si="105"/>
        <v>4</v>
      </c>
      <c r="U515">
        <f t="shared" si="110"/>
        <v>0</v>
      </c>
      <c r="V515">
        <f t="shared" si="110"/>
        <v>0</v>
      </c>
      <c r="W515" s="28" t="str">
        <f t="shared" si="107"/>
        <v>-</v>
      </c>
      <c r="X515" t="str">
        <f t="shared" si="108"/>
        <v>-</v>
      </c>
    </row>
    <row r="516" spans="1:24" ht="19.5" thickTop="1" thickBot="1" x14ac:dyDescent="0.3">
      <c r="A516" t="s">
        <v>281</v>
      </c>
      <c r="B516" t="s">
        <v>289</v>
      </c>
      <c r="H516" t="s">
        <v>398</v>
      </c>
      <c r="O516" s="49" t="str">
        <f t="shared" ref="O516:O579" si="112">IF(A516=A515, "ERROR","OK")</f>
        <v>OK</v>
      </c>
      <c r="P516" s="49" t="str">
        <f t="shared" ref="P516:P579" si="113">IF(B516="", "ERROR","OK")</f>
        <v>OK</v>
      </c>
      <c r="Q516">
        <f t="shared" si="111"/>
        <v>0</v>
      </c>
      <c r="R516">
        <f t="shared" si="103"/>
        <v>0</v>
      </c>
      <c r="S516">
        <f t="shared" si="104"/>
        <v>0</v>
      </c>
      <c r="T516">
        <f t="shared" si="105"/>
        <v>4</v>
      </c>
      <c r="U516">
        <f t="shared" si="110"/>
        <v>0</v>
      </c>
      <c r="V516">
        <f t="shared" si="110"/>
        <v>0</v>
      </c>
      <c r="W516" s="28" t="str">
        <f t="shared" si="107"/>
        <v>-</v>
      </c>
      <c r="X516" t="str">
        <f t="shared" si="108"/>
        <v>-</v>
      </c>
    </row>
    <row r="517" spans="1:24" ht="19.5" thickTop="1" thickBot="1" x14ac:dyDescent="0.3">
      <c r="A517" t="s">
        <v>282</v>
      </c>
      <c r="B517" t="s">
        <v>289</v>
      </c>
      <c r="H517" t="s">
        <v>1034</v>
      </c>
      <c r="O517" s="49" t="str">
        <f t="shared" si="112"/>
        <v>OK</v>
      </c>
      <c r="P517" s="49" t="str">
        <f t="shared" si="113"/>
        <v>OK</v>
      </c>
      <c r="Q517">
        <f t="shared" si="111"/>
        <v>0</v>
      </c>
      <c r="R517">
        <f t="shared" si="103"/>
        <v>0</v>
      </c>
      <c r="S517">
        <f t="shared" si="104"/>
        <v>0</v>
      </c>
      <c r="T517">
        <f t="shared" si="105"/>
        <v>75</v>
      </c>
      <c r="U517">
        <f t="shared" si="110"/>
        <v>0</v>
      </c>
      <c r="V517">
        <f t="shared" si="110"/>
        <v>0</v>
      </c>
      <c r="W517" s="28" t="str">
        <f t="shared" si="107"/>
        <v>-</v>
      </c>
      <c r="X517" t="str">
        <f t="shared" si="108"/>
        <v>-</v>
      </c>
    </row>
    <row r="518" spans="1:24" ht="19.5" thickTop="1" thickBot="1" x14ac:dyDescent="0.3">
      <c r="A518" t="s">
        <v>301</v>
      </c>
      <c r="B518" t="s">
        <v>289</v>
      </c>
      <c r="H518" t="s">
        <v>1035</v>
      </c>
      <c r="O518" s="49" t="str">
        <f t="shared" si="112"/>
        <v>OK</v>
      </c>
      <c r="P518" s="49" t="str">
        <f t="shared" si="113"/>
        <v>OK</v>
      </c>
      <c r="Q518">
        <f t="shared" si="111"/>
        <v>0</v>
      </c>
      <c r="R518">
        <f t="shared" si="103"/>
        <v>0</v>
      </c>
      <c r="S518">
        <f t="shared" si="104"/>
        <v>0</v>
      </c>
      <c r="T518">
        <f t="shared" si="105"/>
        <v>58</v>
      </c>
      <c r="U518">
        <f t="shared" si="110"/>
        <v>0</v>
      </c>
      <c r="V518">
        <f t="shared" si="110"/>
        <v>0</v>
      </c>
      <c r="W518" s="28" t="str">
        <f t="shared" si="107"/>
        <v>-</v>
      </c>
      <c r="X518" t="str">
        <f t="shared" si="108"/>
        <v>-</v>
      </c>
    </row>
    <row r="519" spans="1:24" ht="19.5" thickTop="1" thickBot="1" x14ac:dyDescent="0.3">
      <c r="A519" t="s">
        <v>283</v>
      </c>
      <c r="B519" t="s">
        <v>288</v>
      </c>
      <c r="H519" t="s">
        <v>1564</v>
      </c>
      <c r="O519" s="49" t="str">
        <f t="shared" si="112"/>
        <v>OK</v>
      </c>
      <c r="P519" s="49" t="str">
        <f t="shared" si="113"/>
        <v>OK</v>
      </c>
      <c r="Q519">
        <f t="shared" si="111"/>
        <v>0</v>
      </c>
      <c r="R519">
        <f t="shared" si="103"/>
        <v>0</v>
      </c>
      <c r="S519">
        <f t="shared" si="104"/>
        <v>0</v>
      </c>
      <c r="T519">
        <f t="shared" si="105"/>
        <v>9</v>
      </c>
      <c r="U519">
        <f t="shared" si="110"/>
        <v>0</v>
      </c>
      <c r="V519">
        <f t="shared" si="110"/>
        <v>0</v>
      </c>
      <c r="W519" s="28" t="str">
        <f t="shared" si="107"/>
        <v>-</v>
      </c>
      <c r="X519" t="str">
        <f t="shared" si="108"/>
        <v>-</v>
      </c>
    </row>
    <row r="520" spans="1:24" ht="19.5" thickTop="1" thickBot="1" x14ac:dyDescent="0.3">
      <c r="A520" t="s">
        <v>1563</v>
      </c>
      <c r="B520" t="s">
        <v>1377</v>
      </c>
      <c r="D520" t="s">
        <v>1562</v>
      </c>
      <c r="H520" t="s">
        <v>1564</v>
      </c>
      <c r="O520" s="49" t="str">
        <f t="shared" si="112"/>
        <v>OK</v>
      </c>
      <c r="P520" s="49" t="str">
        <f t="shared" si="113"/>
        <v>OK</v>
      </c>
      <c r="T520">
        <f t="shared" si="105"/>
        <v>9</v>
      </c>
      <c r="W520" s="28" t="str">
        <f t="shared" si="107"/>
        <v>-</v>
      </c>
    </row>
    <row r="521" spans="1:24" ht="19.5" thickTop="1" thickBot="1" x14ac:dyDescent="0.3">
      <c r="A521" t="s">
        <v>1565</v>
      </c>
      <c r="B521" t="s">
        <v>1377</v>
      </c>
      <c r="D521" t="s">
        <v>1561</v>
      </c>
      <c r="H521" t="s">
        <v>1036</v>
      </c>
      <c r="O521" s="49" t="str">
        <f t="shared" si="112"/>
        <v>OK</v>
      </c>
      <c r="P521" s="49" t="str">
        <f t="shared" si="113"/>
        <v>OK</v>
      </c>
      <c r="Q521">
        <f>LEN(L521)</f>
        <v>0</v>
      </c>
      <c r="R521">
        <f>LEN(J521)</f>
        <v>0</v>
      </c>
      <c r="S521">
        <f>LEN(I521)</f>
        <v>0</v>
      </c>
      <c r="T521">
        <f t="shared" si="105"/>
        <v>13</v>
      </c>
      <c r="U521">
        <f>LEN(K521)</f>
        <v>0</v>
      </c>
      <c r="V521">
        <f>LEN(L521)</f>
        <v>0</v>
      </c>
      <c r="W521" s="28" t="str">
        <f t="shared" si="107"/>
        <v>-</v>
      </c>
      <c r="X521" t="str">
        <f>IF(ISERROR(FIND(",", D521, 1)), "-", "ERROR")</f>
        <v>-</v>
      </c>
    </row>
    <row r="522" spans="1:24" ht="19.5" thickTop="1" thickBot="1" x14ac:dyDescent="0.3">
      <c r="A522" t="s">
        <v>1571</v>
      </c>
      <c r="B522" t="s">
        <v>1377</v>
      </c>
      <c r="D522" t="s">
        <v>1566</v>
      </c>
      <c r="H522" t="s">
        <v>1567</v>
      </c>
      <c r="O522" s="49" t="str">
        <f t="shared" si="112"/>
        <v>OK</v>
      </c>
      <c r="P522" s="49" t="str">
        <f t="shared" si="113"/>
        <v>OK</v>
      </c>
      <c r="T522">
        <f t="shared" si="105"/>
        <v>8</v>
      </c>
      <c r="W522" s="28" t="str">
        <f t="shared" si="107"/>
        <v>-</v>
      </c>
    </row>
    <row r="523" spans="1:24" ht="19.5" thickTop="1" thickBot="1" x14ac:dyDescent="0.3">
      <c r="A523" t="s">
        <v>1570</v>
      </c>
      <c r="B523" t="s">
        <v>1377</v>
      </c>
      <c r="D523" t="s">
        <v>1568</v>
      </c>
      <c r="H523" t="s">
        <v>1569</v>
      </c>
      <c r="O523" s="49" t="str">
        <f t="shared" si="112"/>
        <v>OK</v>
      </c>
      <c r="P523" s="49" t="str">
        <f t="shared" si="113"/>
        <v>OK</v>
      </c>
      <c r="T523">
        <f t="shared" ref="T523:T528" si="114">LEN(H523)</f>
        <v>29</v>
      </c>
      <c r="W523" s="28" t="str">
        <f t="shared" ref="W523:W528" si="115">IF(H523 = "", "ERROR","-")</f>
        <v>-</v>
      </c>
    </row>
    <row r="524" spans="1:24" ht="19.5" thickTop="1" thickBot="1" x14ac:dyDescent="0.3">
      <c r="A524" t="s">
        <v>285</v>
      </c>
      <c r="B524" t="s">
        <v>288</v>
      </c>
      <c r="H524" t="s">
        <v>368</v>
      </c>
      <c r="O524" s="49" t="str">
        <f t="shared" si="112"/>
        <v>OK</v>
      </c>
      <c r="P524" s="49" t="str">
        <f t="shared" si="113"/>
        <v>OK</v>
      </c>
      <c r="Q524">
        <f>LEN(L524)</f>
        <v>0</v>
      </c>
      <c r="R524">
        <f>LEN(J524)</f>
        <v>0</v>
      </c>
      <c r="S524">
        <f>LEN(I524)</f>
        <v>0</v>
      </c>
      <c r="T524">
        <f t="shared" si="114"/>
        <v>4</v>
      </c>
      <c r="U524">
        <f t="shared" ref="U524:V528" si="116">LEN(K524)</f>
        <v>0</v>
      </c>
      <c r="V524">
        <f t="shared" si="116"/>
        <v>0</v>
      </c>
      <c r="W524" s="28" t="str">
        <f t="shared" si="115"/>
        <v>-</v>
      </c>
      <c r="X524" t="str">
        <f>IF(ISERROR(FIND(",", D524, 1)), "-", "ERROR")</f>
        <v>-</v>
      </c>
    </row>
    <row r="525" spans="1:24" ht="19.5" thickTop="1" thickBot="1" x14ac:dyDescent="0.3">
      <c r="A525" t="s">
        <v>1388</v>
      </c>
      <c r="B525" t="s">
        <v>289</v>
      </c>
      <c r="C525" t="s">
        <v>524</v>
      </c>
      <c r="D525" s="41" t="s">
        <v>1389</v>
      </c>
      <c r="H525" t="s">
        <v>398</v>
      </c>
      <c r="J525" t="s">
        <v>1271</v>
      </c>
      <c r="L525" s="30"/>
      <c r="O525" s="49" t="str">
        <f t="shared" si="112"/>
        <v>OK</v>
      </c>
      <c r="P525" s="49" t="str">
        <f t="shared" si="113"/>
        <v>OK</v>
      </c>
      <c r="Q525">
        <f>LEN(L525)</f>
        <v>0</v>
      </c>
      <c r="R525">
        <f>LEN(J525)</f>
        <v>86</v>
      </c>
      <c r="S525">
        <f>LEN(I525)</f>
        <v>0</v>
      </c>
      <c r="T525">
        <f t="shared" si="114"/>
        <v>4</v>
      </c>
      <c r="U525">
        <f t="shared" si="116"/>
        <v>0</v>
      </c>
      <c r="V525">
        <f t="shared" si="116"/>
        <v>0</v>
      </c>
      <c r="W525" s="28" t="str">
        <f t="shared" si="115"/>
        <v>-</v>
      </c>
      <c r="X525" t="str">
        <f>IF(ISERROR(FIND(",", D525, 1)), "-", "ERROR")</f>
        <v>-</v>
      </c>
    </row>
    <row r="526" spans="1:24" ht="19.5" thickTop="1" thickBot="1" x14ac:dyDescent="0.3">
      <c r="A526" t="s">
        <v>286</v>
      </c>
      <c r="B526" t="s">
        <v>288</v>
      </c>
      <c r="H526" t="s">
        <v>894</v>
      </c>
      <c r="O526" s="49" t="str">
        <f t="shared" si="112"/>
        <v>OK</v>
      </c>
      <c r="P526" s="49" t="str">
        <f t="shared" si="113"/>
        <v>OK</v>
      </c>
      <c r="Q526">
        <f>LEN(L526)</f>
        <v>0</v>
      </c>
      <c r="R526">
        <f>LEN(J526)</f>
        <v>0</v>
      </c>
      <c r="S526">
        <f>LEN(I526)</f>
        <v>0</v>
      </c>
      <c r="T526">
        <f t="shared" si="114"/>
        <v>10</v>
      </c>
      <c r="U526">
        <f t="shared" si="116"/>
        <v>0</v>
      </c>
      <c r="V526">
        <f t="shared" si="116"/>
        <v>0</v>
      </c>
      <c r="W526" s="28" t="str">
        <f t="shared" si="115"/>
        <v>-</v>
      </c>
      <c r="X526" t="str">
        <f>IF(ISERROR(FIND(",", D526, 1)), "-", "ERROR")</f>
        <v>-</v>
      </c>
    </row>
    <row r="527" spans="1:24" ht="46.5" thickTop="1" thickBot="1" x14ac:dyDescent="0.3">
      <c r="A527" s="26" t="s">
        <v>1295</v>
      </c>
      <c r="B527" t="s">
        <v>313</v>
      </c>
      <c r="D527" t="s">
        <v>1294</v>
      </c>
      <c r="G527" t="s">
        <v>266</v>
      </c>
      <c r="H527" t="s">
        <v>919</v>
      </c>
      <c r="I527" t="s">
        <v>1296</v>
      </c>
      <c r="O527" s="49" t="str">
        <f t="shared" si="112"/>
        <v>OK</v>
      </c>
      <c r="P527" s="49" t="str">
        <f t="shared" si="113"/>
        <v>OK</v>
      </c>
      <c r="Q527">
        <f>LEN(L527)</f>
        <v>0</v>
      </c>
      <c r="R527">
        <f>LEN(J527)</f>
        <v>0</v>
      </c>
      <c r="S527">
        <f>LEN(I527)</f>
        <v>152</v>
      </c>
      <c r="T527">
        <f t="shared" si="114"/>
        <v>97</v>
      </c>
      <c r="U527">
        <f t="shared" si="116"/>
        <v>0</v>
      </c>
      <c r="V527">
        <f t="shared" si="116"/>
        <v>0</v>
      </c>
      <c r="W527" s="28" t="str">
        <f t="shared" si="115"/>
        <v>-</v>
      </c>
      <c r="X527" t="str">
        <f>IF(ISERROR(FIND(",", D527, 1)), "-", "ERROR")</f>
        <v>-</v>
      </c>
    </row>
    <row r="528" spans="1:24" ht="19.5" thickTop="1" thickBot="1" x14ac:dyDescent="0.3">
      <c r="A528" t="s">
        <v>287</v>
      </c>
      <c r="B528" t="s">
        <v>288</v>
      </c>
      <c r="H528" t="s">
        <v>604</v>
      </c>
      <c r="O528" s="49" t="str">
        <f t="shared" si="112"/>
        <v>OK</v>
      </c>
      <c r="P528" s="49" t="str">
        <f t="shared" si="113"/>
        <v>OK</v>
      </c>
      <c r="Q528">
        <f>LEN(L528)</f>
        <v>0</v>
      </c>
      <c r="R528">
        <f>LEN(J528)</f>
        <v>0</v>
      </c>
      <c r="S528">
        <f>LEN(I528)</f>
        <v>0</v>
      </c>
      <c r="T528">
        <f t="shared" si="114"/>
        <v>6</v>
      </c>
      <c r="U528">
        <f t="shared" si="116"/>
        <v>0</v>
      </c>
      <c r="V528">
        <f t="shared" si="116"/>
        <v>0</v>
      </c>
      <c r="W528" s="28" t="str">
        <f t="shared" si="115"/>
        <v>-</v>
      </c>
      <c r="X528" t="str">
        <f>IF(ISERROR(FIND(",", D528, 1)), "-", "ERROR")</f>
        <v>-</v>
      </c>
    </row>
    <row r="529" spans="1:16" ht="19.5" thickTop="1" thickBot="1" x14ac:dyDescent="0.3">
      <c r="A529" t="s">
        <v>1574</v>
      </c>
      <c r="B529" t="s">
        <v>288</v>
      </c>
      <c r="D529" t="s">
        <v>1574</v>
      </c>
      <c r="M529" t="str">
        <f>IF(E529&lt;&gt; "",  "https://en.wikipedia.org" &amp; E529, "")</f>
        <v/>
      </c>
      <c r="O529" s="49" t="str">
        <f t="shared" si="112"/>
        <v>OK</v>
      </c>
      <c r="P529" s="49" t="str">
        <f t="shared" si="113"/>
        <v>OK</v>
      </c>
    </row>
    <row r="530" spans="1:16" ht="19.5" thickTop="1" thickBot="1" x14ac:dyDescent="0.3">
      <c r="A530" t="s">
        <v>1575</v>
      </c>
      <c r="B530" t="s">
        <v>288</v>
      </c>
      <c r="D530" t="s">
        <v>1575</v>
      </c>
      <c r="M530" t="str">
        <f t="shared" ref="M530:M593" si="117">IF(E530&lt;&gt; "",  "https://en.wikipedia.org" &amp; E530, "")</f>
        <v/>
      </c>
      <c r="O530" s="49" t="str">
        <f t="shared" si="112"/>
        <v>OK</v>
      </c>
      <c r="P530" s="49" t="str">
        <f t="shared" si="113"/>
        <v>OK</v>
      </c>
    </row>
    <row r="531" spans="1:16" ht="19.5" thickTop="1" thickBot="1" x14ac:dyDescent="0.3">
      <c r="A531" t="s">
        <v>1576</v>
      </c>
      <c r="B531" t="s">
        <v>288</v>
      </c>
      <c r="D531" t="s">
        <v>1576</v>
      </c>
      <c r="M531" t="str">
        <f t="shared" si="117"/>
        <v/>
      </c>
      <c r="O531" s="49" t="str">
        <f t="shared" si="112"/>
        <v>OK</v>
      </c>
      <c r="P531" s="49" t="str">
        <f t="shared" si="113"/>
        <v>OK</v>
      </c>
    </row>
    <row r="532" spans="1:16" ht="19.5" thickTop="1" thickBot="1" x14ac:dyDescent="0.3">
      <c r="A532" t="s">
        <v>1577</v>
      </c>
      <c r="B532" t="s">
        <v>288</v>
      </c>
      <c r="D532" t="s">
        <v>1577</v>
      </c>
      <c r="M532" t="str">
        <f t="shared" si="117"/>
        <v/>
      </c>
      <c r="O532" s="49" t="str">
        <f t="shared" si="112"/>
        <v>OK</v>
      </c>
      <c r="P532" s="49" t="str">
        <f t="shared" si="113"/>
        <v>OK</v>
      </c>
    </row>
    <row r="533" spans="1:16" ht="19.5" thickTop="1" thickBot="1" x14ac:dyDescent="0.3">
      <c r="A533" t="s">
        <v>1578</v>
      </c>
      <c r="B533" t="s">
        <v>288</v>
      </c>
      <c r="D533" t="s">
        <v>1578</v>
      </c>
      <c r="M533" t="str">
        <f t="shared" si="117"/>
        <v/>
      </c>
      <c r="O533" s="49" t="str">
        <f t="shared" si="112"/>
        <v>OK</v>
      </c>
      <c r="P533" s="49" t="str">
        <f t="shared" si="113"/>
        <v>OK</v>
      </c>
    </row>
    <row r="534" spans="1:16" ht="19.5" thickTop="1" thickBot="1" x14ac:dyDescent="0.3">
      <c r="A534" t="s">
        <v>1579</v>
      </c>
      <c r="B534" t="s">
        <v>288</v>
      </c>
      <c r="D534" t="s">
        <v>1579</v>
      </c>
      <c r="M534" t="str">
        <f t="shared" si="117"/>
        <v/>
      </c>
      <c r="O534" s="49" t="str">
        <f t="shared" si="112"/>
        <v>OK</v>
      </c>
      <c r="P534" s="49" t="str">
        <f t="shared" si="113"/>
        <v>OK</v>
      </c>
    </row>
    <row r="535" spans="1:16" ht="19.5" thickTop="1" thickBot="1" x14ac:dyDescent="0.3">
      <c r="A535" t="s">
        <v>1580</v>
      </c>
      <c r="B535" t="s">
        <v>288</v>
      </c>
      <c r="D535" t="s">
        <v>1580</v>
      </c>
      <c r="M535" t="str">
        <f t="shared" si="117"/>
        <v/>
      </c>
      <c r="O535" s="49" t="str">
        <f t="shared" si="112"/>
        <v>OK</v>
      </c>
      <c r="P535" s="49" t="str">
        <f t="shared" si="113"/>
        <v>OK</v>
      </c>
    </row>
    <row r="536" spans="1:16" ht="19.5" thickTop="1" thickBot="1" x14ac:dyDescent="0.3">
      <c r="A536" t="s">
        <v>1581</v>
      </c>
      <c r="B536" t="s">
        <v>288</v>
      </c>
      <c r="D536" t="s">
        <v>1581</v>
      </c>
      <c r="M536" t="str">
        <f t="shared" si="117"/>
        <v/>
      </c>
      <c r="O536" s="49" t="str">
        <f t="shared" si="112"/>
        <v>OK</v>
      </c>
      <c r="P536" s="49" t="str">
        <f t="shared" si="113"/>
        <v>OK</v>
      </c>
    </row>
    <row r="537" spans="1:16" ht="19.5" thickTop="1" thickBot="1" x14ac:dyDescent="0.3">
      <c r="A537" t="s">
        <v>1582</v>
      </c>
      <c r="B537" t="s">
        <v>288</v>
      </c>
      <c r="D537" t="s">
        <v>1582</v>
      </c>
      <c r="M537" t="str">
        <f t="shared" si="117"/>
        <v/>
      </c>
      <c r="O537" s="49" t="str">
        <f t="shared" si="112"/>
        <v>OK</v>
      </c>
      <c r="P537" s="49" t="str">
        <f t="shared" si="113"/>
        <v>OK</v>
      </c>
    </row>
    <row r="538" spans="1:16" ht="19.5" thickTop="1" thickBot="1" x14ac:dyDescent="0.3">
      <c r="A538" t="s">
        <v>1583</v>
      </c>
      <c r="B538" t="s">
        <v>288</v>
      </c>
      <c r="D538" t="s">
        <v>1583</v>
      </c>
      <c r="M538" t="str">
        <f t="shared" si="117"/>
        <v/>
      </c>
      <c r="O538" s="49" t="str">
        <f t="shared" si="112"/>
        <v>OK</v>
      </c>
      <c r="P538" s="49" t="str">
        <f t="shared" si="113"/>
        <v>OK</v>
      </c>
    </row>
    <row r="539" spans="1:16" ht="19.5" thickTop="1" thickBot="1" x14ac:dyDescent="0.3">
      <c r="A539" t="s">
        <v>1584</v>
      </c>
      <c r="B539" t="s">
        <v>288</v>
      </c>
      <c r="D539" t="s">
        <v>1584</v>
      </c>
      <c r="M539" t="str">
        <f t="shared" si="117"/>
        <v/>
      </c>
      <c r="O539" s="49" t="str">
        <f t="shared" si="112"/>
        <v>OK</v>
      </c>
      <c r="P539" s="49" t="str">
        <f t="shared" si="113"/>
        <v>OK</v>
      </c>
    </row>
    <row r="540" spans="1:16" ht="19.5" thickTop="1" thickBot="1" x14ac:dyDescent="0.3">
      <c r="A540" t="s">
        <v>1585</v>
      </c>
      <c r="B540" t="s">
        <v>288</v>
      </c>
      <c r="D540" t="s">
        <v>1585</v>
      </c>
      <c r="M540" t="str">
        <f t="shared" si="117"/>
        <v/>
      </c>
      <c r="O540" s="49" t="str">
        <f t="shared" si="112"/>
        <v>OK</v>
      </c>
      <c r="P540" s="49" t="str">
        <f t="shared" si="113"/>
        <v>OK</v>
      </c>
    </row>
    <row r="541" spans="1:16" ht="19.5" thickTop="1" thickBot="1" x14ac:dyDescent="0.3">
      <c r="A541" t="s">
        <v>1586</v>
      </c>
      <c r="B541" t="s">
        <v>288</v>
      </c>
      <c r="D541" t="s">
        <v>1586</v>
      </c>
      <c r="M541" t="str">
        <f t="shared" si="117"/>
        <v/>
      </c>
      <c r="O541" s="49" t="str">
        <f t="shared" si="112"/>
        <v>OK</v>
      </c>
      <c r="P541" s="49" t="str">
        <f t="shared" si="113"/>
        <v>OK</v>
      </c>
    </row>
    <row r="542" spans="1:16" ht="19.5" thickTop="1" thickBot="1" x14ac:dyDescent="0.3">
      <c r="A542" t="s">
        <v>1587</v>
      </c>
      <c r="B542" t="s">
        <v>288</v>
      </c>
      <c r="D542" t="s">
        <v>1587</v>
      </c>
      <c r="M542" t="str">
        <f t="shared" si="117"/>
        <v/>
      </c>
      <c r="O542" s="49" t="str">
        <f t="shared" si="112"/>
        <v>OK</v>
      </c>
      <c r="P542" s="49" t="str">
        <f t="shared" si="113"/>
        <v>OK</v>
      </c>
    </row>
    <row r="543" spans="1:16" ht="19.5" thickTop="1" thickBot="1" x14ac:dyDescent="0.3">
      <c r="A543" t="s">
        <v>1588</v>
      </c>
      <c r="B543" t="s">
        <v>288</v>
      </c>
      <c r="D543" t="s">
        <v>1588</v>
      </c>
      <c r="E543" t="s">
        <v>1589</v>
      </c>
      <c r="M543" t="str">
        <f t="shared" si="117"/>
        <v>https://en.wikipedia.org/wiki/Alternaria_allii</v>
      </c>
      <c r="O543" s="49" t="str">
        <f t="shared" si="112"/>
        <v>OK</v>
      </c>
      <c r="P543" s="49" t="str">
        <f t="shared" si="113"/>
        <v>OK</v>
      </c>
    </row>
    <row r="544" spans="1:16" ht="19.5" thickTop="1" thickBot="1" x14ac:dyDescent="0.3">
      <c r="A544" t="s">
        <v>1590</v>
      </c>
      <c r="B544" t="s">
        <v>288</v>
      </c>
      <c r="D544" t="s">
        <v>1590</v>
      </c>
      <c r="M544" t="str">
        <f t="shared" si="117"/>
        <v/>
      </c>
      <c r="O544" s="49" t="str">
        <f t="shared" si="112"/>
        <v>OK</v>
      </c>
      <c r="P544" s="49" t="str">
        <f t="shared" si="113"/>
        <v>OK</v>
      </c>
    </row>
    <row r="545" spans="1:16" ht="19.5" thickTop="1" thickBot="1" x14ac:dyDescent="0.3">
      <c r="A545" t="s">
        <v>1591</v>
      </c>
      <c r="B545" t="s">
        <v>288</v>
      </c>
      <c r="D545" t="s">
        <v>1591</v>
      </c>
      <c r="M545" t="str">
        <f t="shared" si="117"/>
        <v/>
      </c>
      <c r="O545" s="49" t="str">
        <f t="shared" si="112"/>
        <v>OK</v>
      </c>
      <c r="P545" s="49" t="str">
        <f t="shared" si="113"/>
        <v>OK</v>
      </c>
    </row>
    <row r="546" spans="1:16" ht="19.5" thickTop="1" thickBot="1" x14ac:dyDescent="0.3">
      <c r="A546" t="s">
        <v>1592</v>
      </c>
      <c r="B546" t="s">
        <v>288</v>
      </c>
      <c r="D546" t="s">
        <v>1592</v>
      </c>
      <c r="M546" t="str">
        <f t="shared" si="117"/>
        <v/>
      </c>
      <c r="O546" s="49" t="str">
        <f t="shared" si="112"/>
        <v>OK</v>
      </c>
      <c r="P546" s="49" t="str">
        <f t="shared" si="113"/>
        <v>OK</v>
      </c>
    </row>
    <row r="547" spans="1:16" ht="19.5" thickTop="1" thickBot="1" x14ac:dyDescent="0.3">
      <c r="A547" t="s">
        <v>1593</v>
      </c>
      <c r="B547" t="s">
        <v>288</v>
      </c>
      <c r="D547" t="s">
        <v>1593</v>
      </c>
      <c r="M547" t="str">
        <f t="shared" si="117"/>
        <v/>
      </c>
      <c r="O547" s="49" t="str">
        <f t="shared" si="112"/>
        <v>OK</v>
      </c>
      <c r="P547" s="49" t="str">
        <f t="shared" si="113"/>
        <v>OK</v>
      </c>
    </row>
    <row r="548" spans="1:16" ht="19.5" thickTop="1" thickBot="1" x14ac:dyDescent="0.3">
      <c r="A548" t="s">
        <v>1594</v>
      </c>
      <c r="B548" t="s">
        <v>288</v>
      </c>
      <c r="D548" t="s">
        <v>1594</v>
      </c>
      <c r="M548" t="str">
        <f t="shared" si="117"/>
        <v/>
      </c>
      <c r="O548" s="49" t="str">
        <f t="shared" si="112"/>
        <v>OK</v>
      </c>
      <c r="P548" s="49" t="str">
        <f t="shared" si="113"/>
        <v>OK</v>
      </c>
    </row>
    <row r="549" spans="1:16" ht="19.5" thickTop="1" thickBot="1" x14ac:dyDescent="0.3">
      <c r="A549" t="s">
        <v>1595</v>
      </c>
      <c r="B549" t="s">
        <v>288</v>
      </c>
      <c r="D549" t="s">
        <v>1595</v>
      </c>
      <c r="M549" t="str">
        <f t="shared" si="117"/>
        <v/>
      </c>
      <c r="O549" s="49" t="str">
        <f t="shared" si="112"/>
        <v>OK</v>
      </c>
      <c r="P549" s="49" t="str">
        <f t="shared" si="113"/>
        <v>OK</v>
      </c>
    </row>
    <row r="550" spans="1:16" ht="19.5" thickTop="1" thickBot="1" x14ac:dyDescent="0.3">
      <c r="A550" t="s">
        <v>1596</v>
      </c>
      <c r="B550" t="s">
        <v>288</v>
      </c>
      <c r="D550" t="s">
        <v>1596</v>
      </c>
      <c r="M550" t="str">
        <f t="shared" si="117"/>
        <v/>
      </c>
      <c r="O550" s="49" t="str">
        <f t="shared" si="112"/>
        <v>OK</v>
      </c>
      <c r="P550" s="49" t="str">
        <f t="shared" si="113"/>
        <v>OK</v>
      </c>
    </row>
    <row r="551" spans="1:16" ht="19.5" thickTop="1" thickBot="1" x14ac:dyDescent="0.3">
      <c r="A551" t="s">
        <v>1597</v>
      </c>
      <c r="B551" t="s">
        <v>288</v>
      </c>
      <c r="D551" t="s">
        <v>1597</v>
      </c>
      <c r="M551" t="str">
        <f t="shared" si="117"/>
        <v/>
      </c>
      <c r="O551" s="49" t="str">
        <f t="shared" si="112"/>
        <v>OK</v>
      </c>
      <c r="P551" s="49" t="str">
        <f t="shared" si="113"/>
        <v>OK</v>
      </c>
    </row>
    <row r="552" spans="1:16" ht="19.5" thickTop="1" thickBot="1" x14ac:dyDescent="0.3">
      <c r="A552" t="s">
        <v>1598</v>
      </c>
      <c r="B552" t="s">
        <v>288</v>
      </c>
      <c r="D552" t="s">
        <v>1598</v>
      </c>
      <c r="M552" t="str">
        <f t="shared" si="117"/>
        <v/>
      </c>
      <c r="O552" s="49" t="str">
        <f t="shared" si="112"/>
        <v>OK</v>
      </c>
      <c r="P552" s="49" t="str">
        <f t="shared" si="113"/>
        <v>OK</v>
      </c>
    </row>
    <row r="553" spans="1:16" ht="19.5" thickTop="1" thickBot="1" x14ac:dyDescent="0.3">
      <c r="A553" t="s">
        <v>1599</v>
      </c>
      <c r="B553" t="s">
        <v>288</v>
      </c>
      <c r="D553" t="s">
        <v>1599</v>
      </c>
      <c r="M553" t="str">
        <f t="shared" si="117"/>
        <v/>
      </c>
      <c r="O553" s="49" t="str">
        <f t="shared" si="112"/>
        <v>OK</v>
      </c>
      <c r="P553" s="49" t="str">
        <f t="shared" si="113"/>
        <v>OK</v>
      </c>
    </row>
    <row r="554" spans="1:16" ht="19.5" thickTop="1" thickBot="1" x14ac:dyDescent="0.3">
      <c r="A554" t="s">
        <v>1600</v>
      </c>
      <c r="B554" t="s">
        <v>288</v>
      </c>
      <c r="D554" t="s">
        <v>1600</v>
      </c>
      <c r="M554" t="str">
        <f t="shared" si="117"/>
        <v/>
      </c>
      <c r="O554" s="49" t="str">
        <f t="shared" si="112"/>
        <v>OK</v>
      </c>
      <c r="P554" s="49" t="str">
        <f t="shared" si="113"/>
        <v>OK</v>
      </c>
    </row>
    <row r="555" spans="1:16" ht="19.5" thickTop="1" thickBot="1" x14ac:dyDescent="0.3">
      <c r="A555" t="s">
        <v>1601</v>
      </c>
      <c r="B555" t="s">
        <v>288</v>
      </c>
      <c r="D555" t="s">
        <v>1601</v>
      </c>
      <c r="M555" t="str">
        <f t="shared" si="117"/>
        <v/>
      </c>
      <c r="O555" s="49" t="str">
        <f t="shared" si="112"/>
        <v>OK</v>
      </c>
      <c r="P555" s="49" t="str">
        <f t="shared" si="113"/>
        <v>OK</v>
      </c>
    </row>
    <row r="556" spans="1:16" ht="19.5" thickTop="1" thickBot="1" x14ac:dyDescent="0.3">
      <c r="A556" t="s">
        <v>1602</v>
      </c>
      <c r="B556" t="s">
        <v>288</v>
      </c>
      <c r="D556" t="s">
        <v>1602</v>
      </c>
      <c r="M556" t="str">
        <f t="shared" si="117"/>
        <v/>
      </c>
      <c r="O556" s="49" t="str">
        <f t="shared" si="112"/>
        <v>OK</v>
      </c>
      <c r="P556" s="49" t="str">
        <f t="shared" si="113"/>
        <v>OK</v>
      </c>
    </row>
    <row r="557" spans="1:16" ht="19.5" thickTop="1" thickBot="1" x14ac:dyDescent="0.3">
      <c r="A557" t="s">
        <v>1603</v>
      </c>
      <c r="B557" t="s">
        <v>288</v>
      </c>
      <c r="D557" t="s">
        <v>1603</v>
      </c>
      <c r="M557" t="str">
        <f t="shared" si="117"/>
        <v/>
      </c>
      <c r="O557" s="49" t="str">
        <f t="shared" si="112"/>
        <v>OK</v>
      </c>
      <c r="P557" s="49" t="str">
        <f t="shared" si="113"/>
        <v>OK</v>
      </c>
    </row>
    <row r="558" spans="1:16" ht="19.5" thickTop="1" thickBot="1" x14ac:dyDescent="0.3">
      <c r="A558" t="s">
        <v>1604</v>
      </c>
      <c r="B558" t="s">
        <v>288</v>
      </c>
      <c r="D558" t="s">
        <v>1604</v>
      </c>
      <c r="M558" t="str">
        <f t="shared" si="117"/>
        <v/>
      </c>
      <c r="O558" s="49" t="str">
        <f t="shared" si="112"/>
        <v>OK</v>
      </c>
      <c r="P558" s="49" t="str">
        <f t="shared" si="113"/>
        <v>OK</v>
      </c>
    </row>
    <row r="559" spans="1:16" ht="19.5" thickTop="1" thickBot="1" x14ac:dyDescent="0.3">
      <c r="A559" t="s">
        <v>1605</v>
      </c>
      <c r="B559" t="s">
        <v>288</v>
      </c>
      <c r="D559" t="s">
        <v>1605</v>
      </c>
      <c r="M559" t="str">
        <f t="shared" si="117"/>
        <v/>
      </c>
      <c r="O559" s="49" t="str">
        <f t="shared" si="112"/>
        <v>OK</v>
      </c>
      <c r="P559" s="49" t="str">
        <f t="shared" si="113"/>
        <v>OK</v>
      </c>
    </row>
    <row r="560" spans="1:16" ht="19.5" thickTop="1" thickBot="1" x14ac:dyDescent="0.3">
      <c r="A560" t="s">
        <v>1606</v>
      </c>
      <c r="B560" t="s">
        <v>288</v>
      </c>
      <c r="D560" t="s">
        <v>1606</v>
      </c>
      <c r="M560" t="str">
        <f t="shared" si="117"/>
        <v/>
      </c>
      <c r="O560" s="49" t="str">
        <f t="shared" si="112"/>
        <v>OK</v>
      </c>
      <c r="P560" s="49" t="str">
        <f t="shared" si="113"/>
        <v>OK</v>
      </c>
    </row>
    <row r="561" spans="1:16" ht="19.5" thickTop="1" thickBot="1" x14ac:dyDescent="0.3">
      <c r="A561" t="s">
        <v>1607</v>
      </c>
      <c r="B561" t="s">
        <v>288</v>
      </c>
      <c r="D561" t="s">
        <v>1607</v>
      </c>
      <c r="M561" t="str">
        <f t="shared" si="117"/>
        <v/>
      </c>
      <c r="O561" s="49" t="str">
        <f t="shared" si="112"/>
        <v>OK</v>
      </c>
      <c r="P561" s="49" t="str">
        <f t="shared" si="113"/>
        <v>OK</v>
      </c>
    </row>
    <row r="562" spans="1:16" ht="19.5" thickTop="1" thickBot="1" x14ac:dyDescent="0.3">
      <c r="A562" t="s">
        <v>1608</v>
      </c>
      <c r="B562" t="s">
        <v>288</v>
      </c>
      <c r="D562" t="s">
        <v>1608</v>
      </c>
      <c r="M562" t="str">
        <f t="shared" si="117"/>
        <v/>
      </c>
      <c r="O562" s="49" t="str">
        <f t="shared" si="112"/>
        <v>OK</v>
      </c>
      <c r="P562" s="49" t="str">
        <f t="shared" si="113"/>
        <v>OK</v>
      </c>
    </row>
    <row r="563" spans="1:16" ht="19.5" thickTop="1" thickBot="1" x14ac:dyDescent="0.3">
      <c r="A563" t="s">
        <v>1609</v>
      </c>
      <c r="B563" t="s">
        <v>288</v>
      </c>
      <c r="D563" t="s">
        <v>1609</v>
      </c>
      <c r="M563" t="str">
        <f t="shared" si="117"/>
        <v/>
      </c>
      <c r="O563" s="49" t="str">
        <f t="shared" si="112"/>
        <v>OK</v>
      </c>
      <c r="P563" s="49" t="str">
        <f t="shared" si="113"/>
        <v>OK</v>
      </c>
    </row>
    <row r="564" spans="1:16" ht="19.5" thickTop="1" thickBot="1" x14ac:dyDescent="0.3">
      <c r="A564" t="s">
        <v>1610</v>
      </c>
      <c r="B564" t="s">
        <v>288</v>
      </c>
      <c r="D564" t="s">
        <v>1610</v>
      </c>
      <c r="M564" t="str">
        <f t="shared" si="117"/>
        <v/>
      </c>
      <c r="O564" s="49" t="str">
        <f t="shared" si="112"/>
        <v>OK</v>
      </c>
      <c r="P564" s="49" t="str">
        <f t="shared" si="113"/>
        <v>OK</v>
      </c>
    </row>
    <row r="565" spans="1:16" ht="19.5" thickTop="1" thickBot="1" x14ac:dyDescent="0.3">
      <c r="A565" t="s">
        <v>1611</v>
      </c>
      <c r="B565" t="s">
        <v>288</v>
      </c>
      <c r="D565" t="s">
        <v>1611</v>
      </c>
      <c r="M565" t="str">
        <f t="shared" si="117"/>
        <v/>
      </c>
      <c r="O565" s="49" t="str">
        <f t="shared" si="112"/>
        <v>OK</v>
      </c>
      <c r="P565" s="49" t="str">
        <f t="shared" si="113"/>
        <v>OK</v>
      </c>
    </row>
    <row r="566" spans="1:16" ht="19.5" thickTop="1" thickBot="1" x14ac:dyDescent="0.3">
      <c r="A566" t="s">
        <v>1612</v>
      </c>
      <c r="B566" t="s">
        <v>288</v>
      </c>
      <c r="D566" t="s">
        <v>1612</v>
      </c>
      <c r="E566" t="s">
        <v>1613</v>
      </c>
      <c r="M566" t="str">
        <f t="shared" si="117"/>
        <v>https://en.wikipedia.org/wiki/Alternaria_arachidis</v>
      </c>
      <c r="O566" s="49" t="str">
        <f t="shared" si="112"/>
        <v>OK</v>
      </c>
      <c r="P566" s="49" t="str">
        <f t="shared" si="113"/>
        <v>OK</v>
      </c>
    </row>
    <row r="567" spans="1:16" ht="19.5" thickTop="1" thickBot="1" x14ac:dyDescent="0.3">
      <c r="A567" t="s">
        <v>1614</v>
      </c>
      <c r="B567" t="s">
        <v>288</v>
      </c>
      <c r="D567" t="s">
        <v>1614</v>
      </c>
      <c r="M567" t="str">
        <f t="shared" si="117"/>
        <v/>
      </c>
      <c r="O567" s="49" t="str">
        <f t="shared" si="112"/>
        <v>OK</v>
      </c>
      <c r="P567" s="49" t="str">
        <f t="shared" si="113"/>
        <v>OK</v>
      </c>
    </row>
    <row r="568" spans="1:16" ht="19.5" thickTop="1" thickBot="1" x14ac:dyDescent="0.3">
      <c r="A568" t="s">
        <v>1615</v>
      </c>
      <c r="B568" t="s">
        <v>288</v>
      </c>
      <c r="D568" t="s">
        <v>1615</v>
      </c>
      <c r="M568" t="str">
        <f t="shared" si="117"/>
        <v/>
      </c>
      <c r="O568" s="49" t="str">
        <f t="shared" si="112"/>
        <v>OK</v>
      </c>
      <c r="P568" s="49" t="str">
        <f t="shared" si="113"/>
        <v>OK</v>
      </c>
    </row>
    <row r="569" spans="1:16" ht="19.5" thickTop="1" thickBot="1" x14ac:dyDescent="0.3">
      <c r="A569" t="s">
        <v>1616</v>
      </c>
      <c r="B569" t="s">
        <v>288</v>
      </c>
      <c r="D569" t="s">
        <v>1616</v>
      </c>
      <c r="M569" t="str">
        <f t="shared" si="117"/>
        <v/>
      </c>
      <c r="O569" s="49" t="str">
        <f t="shared" si="112"/>
        <v>OK</v>
      </c>
      <c r="P569" s="49" t="str">
        <f t="shared" si="113"/>
        <v>OK</v>
      </c>
    </row>
    <row r="570" spans="1:16" ht="19.5" thickTop="1" thickBot="1" x14ac:dyDescent="0.3">
      <c r="A570" t="s">
        <v>1617</v>
      </c>
      <c r="B570" t="s">
        <v>288</v>
      </c>
      <c r="D570" t="s">
        <v>1617</v>
      </c>
      <c r="M570" t="str">
        <f t="shared" si="117"/>
        <v/>
      </c>
      <c r="O570" s="49" t="str">
        <f t="shared" si="112"/>
        <v>OK</v>
      </c>
      <c r="P570" s="49" t="str">
        <f t="shared" si="113"/>
        <v>OK</v>
      </c>
    </row>
    <row r="571" spans="1:16" ht="19.5" thickTop="1" thickBot="1" x14ac:dyDescent="0.3">
      <c r="A571" t="s">
        <v>1618</v>
      </c>
      <c r="B571" t="s">
        <v>288</v>
      </c>
      <c r="D571" t="s">
        <v>1618</v>
      </c>
      <c r="M571" t="str">
        <f t="shared" si="117"/>
        <v/>
      </c>
      <c r="O571" s="49" t="str">
        <f t="shared" si="112"/>
        <v>OK</v>
      </c>
      <c r="P571" s="49" t="str">
        <f t="shared" si="113"/>
        <v>OK</v>
      </c>
    </row>
    <row r="572" spans="1:16" ht="19.5" thickTop="1" thickBot="1" x14ac:dyDescent="0.3">
      <c r="A572" t="s">
        <v>1619</v>
      </c>
      <c r="B572" t="s">
        <v>288</v>
      </c>
      <c r="D572" t="s">
        <v>1619</v>
      </c>
      <c r="M572" t="str">
        <f t="shared" si="117"/>
        <v/>
      </c>
      <c r="O572" s="49" t="str">
        <f t="shared" si="112"/>
        <v>OK</v>
      </c>
      <c r="P572" s="49" t="str">
        <f t="shared" si="113"/>
        <v>OK</v>
      </c>
    </row>
    <row r="573" spans="1:16" ht="19.5" thickTop="1" thickBot="1" x14ac:dyDescent="0.3">
      <c r="A573" t="s">
        <v>1620</v>
      </c>
      <c r="B573" t="s">
        <v>288</v>
      </c>
      <c r="D573" t="s">
        <v>1620</v>
      </c>
      <c r="M573" t="str">
        <f t="shared" si="117"/>
        <v/>
      </c>
      <c r="O573" s="49" t="str">
        <f t="shared" si="112"/>
        <v>OK</v>
      </c>
      <c r="P573" s="49" t="str">
        <f t="shared" si="113"/>
        <v>OK</v>
      </c>
    </row>
    <row r="574" spans="1:16" ht="19.5" thickTop="1" thickBot="1" x14ac:dyDescent="0.3">
      <c r="A574" t="s">
        <v>1621</v>
      </c>
      <c r="B574" t="s">
        <v>288</v>
      </c>
      <c r="D574" t="s">
        <v>1621</v>
      </c>
      <c r="M574" t="str">
        <f t="shared" si="117"/>
        <v/>
      </c>
      <c r="O574" s="49" t="str">
        <f t="shared" si="112"/>
        <v>OK</v>
      </c>
      <c r="P574" s="49" t="str">
        <f t="shared" si="113"/>
        <v>OK</v>
      </c>
    </row>
    <row r="575" spans="1:16" ht="19.5" thickTop="1" thickBot="1" x14ac:dyDescent="0.3">
      <c r="A575" t="s">
        <v>1622</v>
      </c>
      <c r="B575" t="s">
        <v>288</v>
      </c>
      <c r="D575" t="s">
        <v>1622</v>
      </c>
      <c r="M575" t="str">
        <f t="shared" si="117"/>
        <v/>
      </c>
      <c r="O575" s="49" t="str">
        <f t="shared" si="112"/>
        <v>OK</v>
      </c>
      <c r="P575" s="49" t="str">
        <f t="shared" si="113"/>
        <v>OK</v>
      </c>
    </row>
    <row r="576" spans="1:16" ht="19.5" thickTop="1" thickBot="1" x14ac:dyDescent="0.3">
      <c r="A576" t="s">
        <v>1623</v>
      </c>
      <c r="B576" t="s">
        <v>288</v>
      </c>
      <c r="D576" t="s">
        <v>1623</v>
      </c>
      <c r="M576" t="str">
        <f t="shared" si="117"/>
        <v/>
      </c>
      <c r="O576" s="49" t="str">
        <f t="shared" si="112"/>
        <v>OK</v>
      </c>
      <c r="P576" s="49" t="str">
        <f t="shared" si="113"/>
        <v>OK</v>
      </c>
    </row>
    <row r="577" spans="1:16" ht="19.5" thickTop="1" thickBot="1" x14ac:dyDescent="0.3">
      <c r="A577" t="s">
        <v>1624</v>
      </c>
      <c r="B577" t="s">
        <v>288</v>
      </c>
      <c r="D577" t="s">
        <v>1624</v>
      </c>
      <c r="M577" t="str">
        <f t="shared" si="117"/>
        <v/>
      </c>
      <c r="O577" s="49" t="str">
        <f t="shared" si="112"/>
        <v>OK</v>
      </c>
      <c r="P577" s="49" t="str">
        <f t="shared" si="113"/>
        <v>OK</v>
      </c>
    </row>
    <row r="578" spans="1:16" ht="19.5" thickTop="1" thickBot="1" x14ac:dyDescent="0.3">
      <c r="A578" t="s">
        <v>1625</v>
      </c>
      <c r="B578" t="s">
        <v>288</v>
      </c>
      <c r="D578" t="s">
        <v>1625</v>
      </c>
      <c r="M578" t="str">
        <f t="shared" si="117"/>
        <v/>
      </c>
      <c r="O578" s="49" t="str">
        <f t="shared" si="112"/>
        <v>OK</v>
      </c>
      <c r="P578" s="49" t="str">
        <f t="shared" si="113"/>
        <v>OK</v>
      </c>
    </row>
    <row r="579" spans="1:16" ht="19.5" thickTop="1" thickBot="1" x14ac:dyDescent="0.3">
      <c r="A579" t="s">
        <v>1626</v>
      </c>
      <c r="B579" t="s">
        <v>288</v>
      </c>
      <c r="D579" t="s">
        <v>1626</v>
      </c>
      <c r="M579" t="str">
        <f t="shared" si="117"/>
        <v/>
      </c>
      <c r="O579" s="49" t="str">
        <f t="shared" si="112"/>
        <v>OK</v>
      </c>
      <c r="P579" s="49" t="str">
        <f t="shared" si="113"/>
        <v>OK</v>
      </c>
    </row>
    <row r="580" spans="1:16" ht="19.5" thickTop="1" thickBot="1" x14ac:dyDescent="0.3">
      <c r="A580" t="s">
        <v>1627</v>
      </c>
      <c r="B580" t="s">
        <v>288</v>
      </c>
      <c r="D580" t="s">
        <v>1627</v>
      </c>
      <c r="M580" t="str">
        <f t="shared" si="117"/>
        <v/>
      </c>
      <c r="O580" s="49" t="str">
        <f t="shared" ref="O580:O643" si="118">IF(A580=A579, "ERROR","OK")</f>
        <v>OK</v>
      </c>
      <c r="P580" s="49" t="str">
        <f t="shared" ref="P580:P643" si="119">IF(B580="", "ERROR","OK")</f>
        <v>OK</v>
      </c>
    </row>
    <row r="581" spans="1:16" ht="19.5" thickTop="1" thickBot="1" x14ac:dyDescent="0.3">
      <c r="A581" t="s">
        <v>1628</v>
      </c>
      <c r="B581" t="s">
        <v>288</v>
      </c>
      <c r="D581" t="s">
        <v>1628</v>
      </c>
      <c r="M581" t="str">
        <f t="shared" si="117"/>
        <v/>
      </c>
      <c r="O581" s="49" t="str">
        <f t="shared" si="118"/>
        <v>OK</v>
      </c>
      <c r="P581" s="49" t="str">
        <f t="shared" si="119"/>
        <v>OK</v>
      </c>
    </row>
    <row r="582" spans="1:16" ht="19.5" thickTop="1" thickBot="1" x14ac:dyDescent="0.3">
      <c r="A582" t="s">
        <v>1629</v>
      </c>
      <c r="B582" t="s">
        <v>288</v>
      </c>
      <c r="D582" t="s">
        <v>1629</v>
      </c>
      <c r="M582" t="str">
        <f t="shared" si="117"/>
        <v/>
      </c>
      <c r="O582" s="49" t="str">
        <f t="shared" si="118"/>
        <v>OK</v>
      </c>
      <c r="P582" s="49" t="str">
        <f t="shared" si="119"/>
        <v>OK</v>
      </c>
    </row>
    <row r="583" spans="1:16" ht="19.5" thickTop="1" thickBot="1" x14ac:dyDescent="0.3">
      <c r="A583" t="s">
        <v>1630</v>
      </c>
      <c r="B583" t="s">
        <v>288</v>
      </c>
      <c r="D583" t="s">
        <v>1630</v>
      </c>
      <c r="M583" t="str">
        <f t="shared" si="117"/>
        <v/>
      </c>
      <c r="O583" s="49" t="str">
        <f t="shared" si="118"/>
        <v>OK</v>
      </c>
      <c r="P583" s="49" t="str">
        <f t="shared" si="119"/>
        <v>OK</v>
      </c>
    </row>
    <row r="584" spans="1:16" ht="19.5" thickTop="1" thickBot="1" x14ac:dyDescent="0.3">
      <c r="A584" t="s">
        <v>1631</v>
      </c>
      <c r="B584" t="s">
        <v>288</v>
      </c>
      <c r="D584" t="s">
        <v>1631</v>
      </c>
      <c r="M584" t="str">
        <f t="shared" si="117"/>
        <v/>
      </c>
      <c r="O584" s="49" t="str">
        <f t="shared" si="118"/>
        <v>OK</v>
      </c>
      <c r="P584" s="49" t="str">
        <f t="shared" si="119"/>
        <v>OK</v>
      </c>
    </row>
    <row r="585" spans="1:16" ht="19.5" thickTop="1" thickBot="1" x14ac:dyDescent="0.3">
      <c r="A585" t="s">
        <v>1632</v>
      </c>
      <c r="B585" t="s">
        <v>288</v>
      </c>
      <c r="D585" t="s">
        <v>1632</v>
      </c>
      <c r="M585" t="str">
        <f t="shared" si="117"/>
        <v/>
      </c>
      <c r="O585" s="49" t="str">
        <f t="shared" si="118"/>
        <v>OK</v>
      </c>
      <c r="P585" s="49" t="str">
        <f t="shared" si="119"/>
        <v>OK</v>
      </c>
    </row>
    <row r="586" spans="1:16" ht="19.5" thickTop="1" thickBot="1" x14ac:dyDescent="0.3">
      <c r="A586" t="s">
        <v>1633</v>
      </c>
      <c r="B586" t="s">
        <v>288</v>
      </c>
      <c r="D586" t="s">
        <v>1633</v>
      </c>
      <c r="M586" t="str">
        <f t="shared" si="117"/>
        <v/>
      </c>
      <c r="O586" s="49" t="str">
        <f t="shared" si="118"/>
        <v>OK</v>
      </c>
      <c r="P586" s="49" t="str">
        <f t="shared" si="119"/>
        <v>OK</v>
      </c>
    </row>
    <row r="587" spans="1:16" ht="19.5" thickTop="1" thickBot="1" x14ac:dyDescent="0.3">
      <c r="A587" t="s">
        <v>1634</v>
      </c>
      <c r="B587" t="s">
        <v>288</v>
      </c>
      <c r="D587" t="s">
        <v>1634</v>
      </c>
      <c r="M587" t="str">
        <f t="shared" si="117"/>
        <v/>
      </c>
      <c r="O587" s="49" t="str">
        <f t="shared" si="118"/>
        <v>OK</v>
      </c>
      <c r="P587" s="49" t="str">
        <f t="shared" si="119"/>
        <v>OK</v>
      </c>
    </row>
    <row r="588" spans="1:16" ht="19.5" thickTop="1" thickBot="1" x14ac:dyDescent="0.3">
      <c r="A588" t="s">
        <v>1635</v>
      </c>
      <c r="B588" t="s">
        <v>288</v>
      </c>
      <c r="D588" t="s">
        <v>1635</v>
      </c>
      <c r="M588" t="str">
        <f t="shared" si="117"/>
        <v/>
      </c>
      <c r="O588" s="49" t="str">
        <f t="shared" si="118"/>
        <v>OK</v>
      </c>
      <c r="P588" s="49" t="str">
        <f t="shared" si="119"/>
        <v>OK</v>
      </c>
    </row>
    <row r="589" spans="1:16" ht="19.5" thickTop="1" thickBot="1" x14ac:dyDescent="0.3">
      <c r="A589" t="s">
        <v>1636</v>
      </c>
      <c r="B589" t="s">
        <v>288</v>
      </c>
      <c r="D589" t="s">
        <v>1636</v>
      </c>
      <c r="M589" t="str">
        <f t="shared" si="117"/>
        <v/>
      </c>
      <c r="O589" s="49" t="str">
        <f t="shared" si="118"/>
        <v>OK</v>
      </c>
      <c r="P589" s="49" t="str">
        <f t="shared" si="119"/>
        <v>OK</v>
      </c>
    </row>
    <row r="590" spans="1:16" ht="19.5" thickTop="1" thickBot="1" x14ac:dyDescent="0.3">
      <c r="A590" t="s">
        <v>1637</v>
      </c>
      <c r="B590" t="s">
        <v>288</v>
      </c>
      <c r="D590" t="s">
        <v>1637</v>
      </c>
      <c r="M590" t="str">
        <f t="shared" si="117"/>
        <v/>
      </c>
      <c r="O590" s="49" t="str">
        <f t="shared" si="118"/>
        <v>OK</v>
      </c>
      <c r="P590" s="49" t="str">
        <f t="shared" si="119"/>
        <v>OK</v>
      </c>
    </row>
    <row r="591" spans="1:16" ht="19.5" thickTop="1" thickBot="1" x14ac:dyDescent="0.3">
      <c r="A591" t="s">
        <v>1638</v>
      </c>
      <c r="B591" t="s">
        <v>288</v>
      </c>
      <c r="D591" t="s">
        <v>1638</v>
      </c>
      <c r="M591" t="str">
        <f t="shared" si="117"/>
        <v/>
      </c>
      <c r="O591" s="49" t="str">
        <f t="shared" si="118"/>
        <v>OK</v>
      </c>
      <c r="P591" s="49" t="str">
        <f t="shared" si="119"/>
        <v>OK</v>
      </c>
    </row>
    <row r="592" spans="1:16" ht="19.5" thickTop="1" thickBot="1" x14ac:dyDescent="0.3">
      <c r="A592" t="s">
        <v>1639</v>
      </c>
      <c r="B592" t="s">
        <v>288</v>
      </c>
      <c r="D592" t="s">
        <v>1639</v>
      </c>
      <c r="M592" t="str">
        <f t="shared" si="117"/>
        <v/>
      </c>
      <c r="O592" s="49" t="str">
        <f t="shared" si="118"/>
        <v>OK</v>
      </c>
      <c r="P592" s="49" t="str">
        <f t="shared" si="119"/>
        <v>OK</v>
      </c>
    </row>
    <row r="593" spans="1:16" ht="19.5" thickTop="1" thickBot="1" x14ac:dyDescent="0.3">
      <c r="A593" t="s">
        <v>1640</v>
      </c>
      <c r="B593" t="s">
        <v>288</v>
      </c>
      <c r="D593" t="s">
        <v>1640</v>
      </c>
      <c r="M593" t="str">
        <f t="shared" si="117"/>
        <v/>
      </c>
      <c r="O593" s="49" t="str">
        <f t="shared" si="118"/>
        <v>OK</v>
      </c>
      <c r="P593" s="49" t="str">
        <f t="shared" si="119"/>
        <v>OK</v>
      </c>
    </row>
    <row r="594" spans="1:16" ht="19.5" thickTop="1" thickBot="1" x14ac:dyDescent="0.3">
      <c r="A594" t="s">
        <v>1641</v>
      </c>
      <c r="B594" t="s">
        <v>288</v>
      </c>
      <c r="D594" t="s">
        <v>1641</v>
      </c>
      <c r="M594" t="str">
        <f t="shared" ref="M594:M657" si="120">IF(E594&lt;&gt; "",  "https://en.wikipedia.org" &amp; E594, "")</f>
        <v/>
      </c>
      <c r="O594" s="49" t="str">
        <f t="shared" si="118"/>
        <v>OK</v>
      </c>
      <c r="P594" s="49" t="str">
        <f t="shared" si="119"/>
        <v>OK</v>
      </c>
    </row>
    <row r="595" spans="1:16" ht="19.5" thickTop="1" thickBot="1" x14ac:dyDescent="0.3">
      <c r="A595" t="s">
        <v>1642</v>
      </c>
      <c r="B595" t="s">
        <v>288</v>
      </c>
      <c r="D595" t="s">
        <v>1642</v>
      </c>
      <c r="M595" t="str">
        <f t="shared" si="120"/>
        <v/>
      </c>
      <c r="O595" s="49" t="str">
        <f t="shared" si="118"/>
        <v>OK</v>
      </c>
      <c r="P595" s="49" t="str">
        <f t="shared" si="119"/>
        <v>OK</v>
      </c>
    </row>
    <row r="596" spans="1:16" ht="19.5" thickTop="1" thickBot="1" x14ac:dyDescent="0.3">
      <c r="A596" t="s">
        <v>1643</v>
      </c>
      <c r="B596" t="s">
        <v>288</v>
      </c>
      <c r="D596" t="s">
        <v>1643</v>
      </c>
      <c r="M596" t="str">
        <f t="shared" si="120"/>
        <v/>
      </c>
      <c r="O596" s="49" t="str">
        <f t="shared" si="118"/>
        <v>OK</v>
      </c>
      <c r="P596" s="49" t="str">
        <f t="shared" si="119"/>
        <v>OK</v>
      </c>
    </row>
    <row r="597" spans="1:16" ht="19.5" thickTop="1" thickBot="1" x14ac:dyDescent="0.3">
      <c r="A597" t="s">
        <v>1644</v>
      </c>
      <c r="B597" t="s">
        <v>288</v>
      </c>
      <c r="D597" t="s">
        <v>1644</v>
      </c>
      <c r="M597" t="str">
        <f t="shared" si="120"/>
        <v/>
      </c>
      <c r="O597" s="49" t="str">
        <f t="shared" si="118"/>
        <v>OK</v>
      </c>
      <c r="P597" s="49" t="str">
        <f t="shared" si="119"/>
        <v>OK</v>
      </c>
    </row>
    <row r="598" spans="1:16" ht="19.5" thickTop="1" thickBot="1" x14ac:dyDescent="0.3">
      <c r="A598" t="s">
        <v>1645</v>
      </c>
      <c r="B598" t="s">
        <v>288</v>
      </c>
      <c r="D598" t="s">
        <v>1645</v>
      </c>
      <c r="M598" t="str">
        <f t="shared" si="120"/>
        <v/>
      </c>
      <c r="O598" s="49" t="str">
        <f t="shared" si="118"/>
        <v>OK</v>
      </c>
      <c r="P598" s="49" t="str">
        <f t="shared" si="119"/>
        <v>OK</v>
      </c>
    </row>
    <row r="599" spans="1:16" ht="19.5" thickTop="1" thickBot="1" x14ac:dyDescent="0.3">
      <c r="A599" t="s">
        <v>1646</v>
      </c>
      <c r="B599" t="s">
        <v>288</v>
      </c>
      <c r="D599" t="s">
        <v>1646</v>
      </c>
      <c r="M599" t="str">
        <f t="shared" si="120"/>
        <v/>
      </c>
      <c r="O599" s="49" t="str">
        <f t="shared" si="118"/>
        <v>OK</v>
      </c>
      <c r="P599" s="49" t="str">
        <f t="shared" si="119"/>
        <v>OK</v>
      </c>
    </row>
    <row r="600" spans="1:16" ht="19.5" thickTop="1" thickBot="1" x14ac:dyDescent="0.3">
      <c r="A600" t="s">
        <v>1647</v>
      </c>
      <c r="B600" t="s">
        <v>288</v>
      </c>
      <c r="D600" t="s">
        <v>1647</v>
      </c>
      <c r="M600" t="str">
        <f t="shared" si="120"/>
        <v/>
      </c>
      <c r="O600" s="49" t="str">
        <f t="shared" si="118"/>
        <v>OK</v>
      </c>
      <c r="P600" s="49" t="str">
        <f t="shared" si="119"/>
        <v>OK</v>
      </c>
    </row>
    <row r="601" spans="1:16" ht="19.5" thickTop="1" thickBot="1" x14ac:dyDescent="0.3">
      <c r="A601" t="s">
        <v>1648</v>
      </c>
      <c r="B601" t="s">
        <v>288</v>
      </c>
      <c r="D601" t="s">
        <v>1648</v>
      </c>
      <c r="M601" t="str">
        <f t="shared" si="120"/>
        <v/>
      </c>
      <c r="O601" s="49" t="str">
        <f t="shared" si="118"/>
        <v>OK</v>
      </c>
      <c r="P601" s="49" t="str">
        <f t="shared" si="119"/>
        <v>OK</v>
      </c>
    </row>
    <row r="602" spans="1:16" ht="19.5" thickTop="1" thickBot="1" x14ac:dyDescent="0.3">
      <c r="A602" t="s">
        <v>1649</v>
      </c>
      <c r="B602" t="s">
        <v>288</v>
      </c>
      <c r="D602" t="s">
        <v>1649</v>
      </c>
      <c r="M602" t="str">
        <f t="shared" si="120"/>
        <v/>
      </c>
      <c r="O602" s="49" t="str">
        <f t="shared" si="118"/>
        <v>OK</v>
      </c>
      <c r="P602" s="49" t="str">
        <f t="shared" si="119"/>
        <v>OK</v>
      </c>
    </row>
    <row r="603" spans="1:16" ht="19.5" thickTop="1" thickBot="1" x14ac:dyDescent="0.3">
      <c r="A603" t="s">
        <v>1650</v>
      </c>
      <c r="B603" t="s">
        <v>288</v>
      </c>
      <c r="D603" t="s">
        <v>1650</v>
      </c>
      <c r="M603" t="str">
        <f t="shared" si="120"/>
        <v/>
      </c>
      <c r="O603" s="49" t="str">
        <f t="shared" si="118"/>
        <v>OK</v>
      </c>
      <c r="P603" s="49" t="str">
        <f t="shared" si="119"/>
        <v>OK</v>
      </c>
    </row>
    <row r="604" spans="1:16" ht="19.5" thickTop="1" thickBot="1" x14ac:dyDescent="0.3">
      <c r="A604" t="s">
        <v>1651</v>
      </c>
      <c r="B604" t="s">
        <v>288</v>
      </c>
      <c r="D604" t="s">
        <v>1651</v>
      </c>
      <c r="M604" t="str">
        <f t="shared" si="120"/>
        <v/>
      </c>
      <c r="O604" s="49" t="str">
        <f t="shared" si="118"/>
        <v>OK</v>
      </c>
      <c r="P604" s="49" t="str">
        <f t="shared" si="119"/>
        <v>OK</v>
      </c>
    </row>
    <row r="605" spans="1:16" ht="19.5" thickTop="1" thickBot="1" x14ac:dyDescent="0.3">
      <c r="A605" t="s">
        <v>1652</v>
      </c>
      <c r="B605" t="s">
        <v>288</v>
      </c>
      <c r="D605" t="s">
        <v>1652</v>
      </c>
      <c r="M605" t="str">
        <f t="shared" si="120"/>
        <v/>
      </c>
      <c r="O605" s="49" t="str">
        <f t="shared" si="118"/>
        <v>OK</v>
      </c>
      <c r="P605" s="49" t="str">
        <f t="shared" si="119"/>
        <v>OK</v>
      </c>
    </row>
    <row r="606" spans="1:16" ht="19.5" thickTop="1" thickBot="1" x14ac:dyDescent="0.3">
      <c r="A606" t="s">
        <v>1653</v>
      </c>
      <c r="B606" t="s">
        <v>288</v>
      </c>
      <c r="D606" t="s">
        <v>1653</v>
      </c>
      <c r="M606" t="str">
        <f t="shared" si="120"/>
        <v/>
      </c>
      <c r="O606" s="49" t="str">
        <f t="shared" si="118"/>
        <v>OK</v>
      </c>
      <c r="P606" s="49" t="str">
        <f t="shared" si="119"/>
        <v>OK</v>
      </c>
    </row>
    <row r="607" spans="1:16" ht="19.5" thickTop="1" thickBot="1" x14ac:dyDescent="0.3">
      <c r="A607" t="s">
        <v>1654</v>
      </c>
      <c r="B607" t="s">
        <v>288</v>
      </c>
      <c r="D607" t="s">
        <v>1654</v>
      </c>
      <c r="M607" t="str">
        <f t="shared" si="120"/>
        <v/>
      </c>
      <c r="O607" s="49" t="str">
        <f t="shared" si="118"/>
        <v>OK</v>
      </c>
      <c r="P607" s="49" t="str">
        <f t="shared" si="119"/>
        <v>OK</v>
      </c>
    </row>
    <row r="608" spans="1:16" ht="19.5" thickTop="1" thickBot="1" x14ac:dyDescent="0.3">
      <c r="A608" t="s">
        <v>1655</v>
      </c>
      <c r="B608" t="s">
        <v>288</v>
      </c>
      <c r="D608" t="s">
        <v>1655</v>
      </c>
      <c r="M608" t="str">
        <f t="shared" si="120"/>
        <v/>
      </c>
      <c r="O608" s="49" t="str">
        <f t="shared" si="118"/>
        <v>OK</v>
      </c>
      <c r="P608" s="49" t="str">
        <f t="shared" si="119"/>
        <v>OK</v>
      </c>
    </row>
    <row r="609" spans="1:16" ht="19.5" thickTop="1" thickBot="1" x14ac:dyDescent="0.3">
      <c r="A609" t="s">
        <v>1656</v>
      </c>
      <c r="B609" t="s">
        <v>288</v>
      </c>
      <c r="D609" t="s">
        <v>1656</v>
      </c>
      <c r="M609" t="str">
        <f t="shared" si="120"/>
        <v/>
      </c>
      <c r="O609" s="49" t="str">
        <f t="shared" si="118"/>
        <v>OK</v>
      </c>
      <c r="P609" s="49" t="str">
        <f t="shared" si="119"/>
        <v>OK</v>
      </c>
    </row>
    <row r="610" spans="1:16" ht="19.5" thickTop="1" thickBot="1" x14ac:dyDescent="0.3">
      <c r="A610" t="s">
        <v>1657</v>
      </c>
      <c r="B610" t="s">
        <v>288</v>
      </c>
      <c r="D610" t="s">
        <v>1657</v>
      </c>
      <c r="E610" t="s">
        <v>1658</v>
      </c>
      <c r="M610" t="str">
        <f t="shared" si="120"/>
        <v>https://en.wikipedia.org/wiki/Alternaria_brassicae</v>
      </c>
      <c r="O610" s="49" t="str">
        <f t="shared" si="118"/>
        <v>OK</v>
      </c>
      <c r="P610" s="49" t="str">
        <f t="shared" si="119"/>
        <v>OK</v>
      </c>
    </row>
    <row r="611" spans="1:16" ht="19.5" thickTop="1" thickBot="1" x14ac:dyDescent="0.3">
      <c r="A611" t="s">
        <v>1659</v>
      </c>
      <c r="B611" t="s">
        <v>288</v>
      </c>
      <c r="D611" t="s">
        <v>1659</v>
      </c>
      <c r="M611" t="str">
        <f t="shared" si="120"/>
        <v/>
      </c>
      <c r="O611" s="49" t="str">
        <f t="shared" si="118"/>
        <v>OK</v>
      </c>
      <c r="P611" s="49" t="str">
        <f t="shared" si="119"/>
        <v>OK</v>
      </c>
    </row>
    <row r="612" spans="1:16" ht="19.5" thickTop="1" thickBot="1" x14ac:dyDescent="0.3">
      <c r="A612" t="s">
        <v>448</v>
      </c>
      <c r="B612" t="s">
        <v>288</v>
      </c>
      <c r="D612" t="s">
        <v>448</v>
      </c>
      <c r="E612" t="s">
        <v>1660</v>
      </c>
      <c r="M612" t="str">
        <f t="shared" si="120"/>
        <v>https://en.wikipedia.org/wiki/Alternaria_brassicicola</v>
      </c>
      <c r="O612" s="49" t="str">
        <f t="shared" si="118"/>
        <v>OK</v>
      </c>
      <c r="P612" s="49" t="str">
        <f t="shared" si="119"/>
        <v>OK</v>
      </c>
    </row>
    <row r="613" spans="1:16" ht="19.5" thickTop="1" thickBot="1" x14ac:dyDescent="0.3">
      <c r="A613" t="s">
        <v>1661</v>
      </c>
      <c r="B613" t="s">
        <v>288</v>
      </c>
      <c r="D613" t="s">
        <v>1661</v>
      </c>
      <c r="M613" t="str">
        <f t="shared" si="120"/>
        <v/>
      </c>
      <c r="O613" s="49" t="str">
        <f t="shared" si="118"/>
        <v>OK</v>
      </c>
      <c r="P613" s="49" t="str">
        <f t="shared" si="119"/>
        <v>OK</v>
      </c>
    </row>
    <row r="614" spans="1:16" ht="19.5" thickTop="1" thickBot="1" x14ac:dyDescent="0.3">
      <c r="A614" t="s">
        <v>1662</v>
      </c>
      <c r="B614" t="s">
        <v>288</v>
      </c>
      <c r="D614" t="s">
        <v>1662</v>
      </c>
      <c r="M614" t="str">
        <f t="shared" si="120"/>
        <v/>
      </c>
      <c r="O614" s="49" t="str">
        <f t="shared" si="118"/>
        <v>OK</v>
      </c>
      <c r="P614" s="49" t="str">
        <f t="shared" si="119"/>
        <v>OK</v>
      </c>
    </row>
    <row r="615" spans="1:16" ht="19.5" thickTop="1" thickBot="1" x14ac:dyDescent="0.3">
      <c r="A615" t="s">
        <v>1663</v>
      </c>
      <c r="B615" t="s">
        <v>288</v>
      </c>
      <c r="D615" t="s">
        <v>1663</v>
      </c>
      <c r="M615" t="str">
        <f t="shared" si="120"/>
        <v/>
      </c>
      <c r="O615" s="49" t="str">
        <f t="shared" si="118"/>
        <v>OK</v>
      </c>
      <c r="P615" s="49" t="str">
        <f t="shared" si="119"/>
        <v>OK</v>
      </c>
    </row>
    <row r="616" spans="1:16" ht="19.5" thickTop="1" thickBot="1" x14ac:dyDescent="0.3">
      <c r="A616" t="s">
        <v>1664</v>
      </c>
      <c r="B616" t="s">
        <v>288</v>
      </c>
      <c r="D616" t="s">
        <v>1664</v>
      </c>
      <c r="M616" t="str">
        <f t="shared" si="120"/>
        <v/>
      </c>
      <c r="O616" s="49" t="str">
        <f t="shared" si="118"/>
        <v>OK</v>
      </c>
      <c r="P616" s="49" t="str">
        <f t="shared" si="119"/>
        <v>OK</v>
      </c>
    </row>
    <row r="617" spans="1:16" ht="19.5" thickTop="1" thickBot="1" x14ac:dyDescent="0.3">
      <c r="A617" t="s">
        <v>1665</v>
      </c>
      <c r="B617" t="s">
        <v>288</v>
      </c>
      <c r="D617" t="s">
        <v>1665</v>
      </c>
      <c r="M617" t="str">
        <f t="shared" si="120"/>
        <v/>
      </c>
      <c r="O617" s="49" t="str">
        <f t="shared" si="118"/>
        <v>OK</v>
      </c>
      <c r="P617" s="49" t="str">
        <f t="shared" si="119"/>
        <v>OK</v>
      </c>
    </row>
    <row r="618" spans="1:16" ht="19.5" thickTop="1" thickBot="1" x14ac:dyDescent="0.3">
      <c r="A618" t="s">
        <v>1666</v>
      </c>
      <c r="B618" t="s">
        <v>288</v>
      </c>
      <c r="D618" t="s">
        <v>1666</v>
      </c>
      <c r="M618" t="str">
        <f t="shared" si="120"/>
        <v/>
      </c>
      <c r="O618" s="49" t="str">
        <f t="shared" si="118"/>
        <v>OK</v>
      </c>
      <c r="P618" s="49" t="str">
        <f t="shared" si="119"/>
        <v>OK</v>
      </c>
    </row>
    <row r="619" spans="1:16" ht="19.5" thickTop="1" thickBot="1" x14ac:dyDescent="0.3">
      <c r="A619" t="s">
        <v>1667</v>
      </c>
      <c r="B619" t="s">
        <v>288</v>
      </c>
      <c r="D619" t="s">
        <v>1667</v>
      </c>
      <c r="M619" t="str">
        <f t="shared" si="120"/>
        <v/>
      </c>
      <c r="O619" s="49" t="str">
        <f t="shared" si="118"/>
        <v>OK</v>
      </c>
      <c r="P619" s="49" t="str">
        <f t="shared" si="119"/>
        <v>OK</v>
      </c>
    </row>
    <row r="620" spans="1:16" ht="19.5" thickTop="1" thickBot="1" x14ac:dyDescent="0.3">
      <c r="A620" t="s">
        <v>1668</v>
      </c>
      <c r="B620" t="s">
        <v>288</v>
      </c>
      <c r="D620" t="s">
        <v>1668</v>
      </c>
      <c r="M620" t="str">
        <f t="shared" si="120"/>
        <v/>
      </c>
      <c r="O620" s="49" t="str">
        <f t="shared" si="118"/>
        <v>OK</v>
      </c>
      <c r="P620" s="49" t="str">
        <f t="shared" si="119"/>
        <v>OK</v>
      </c>
    </row>
    <row r="621" spans="1:16" ht="19.5" thickTop="1" thickBot="1" x14ac:dyDescent="0.3">
      <c r="A621" t="s">
        <v>1669</v>
      </c>
      <c r="B621" t="s">
        <v>288</v>
      </c>
      <c r="D621" t="s">
        <v>1669</v>
      </c>
      <c r="M621" t="str">
        <f t="shared" si="120"/>
        <v/>
      </c>
      <c r="O621" s="49" t="str">
        <f t="shared" si="118"/>
        <v>OK</v>
      </c>
      <c r="P621" s="49" t="str">
        <f t="shared" si="119"/>
        <v>OK</v>
      </c>
    </row>
    <row r="622" spans="1:16" ht="19.5" thickTop="1" thickBot="1" x14ac:dyDescent="0.3">
      <c r="A622" t="s">
        <v>1670</v>
      </c>
      <c r="B622" t="s">
        <v>288</v>
      </c>
      <c r="D622" t="s">
        <v>1670</v>
      </c>
      <c r="M622" t="str">
        <f t="shared" si="120"/>
        <v/>
      </c>
      <c r="O622" s="49" t="str">
        <f t="shared" si="118"/>
        <v>OK</v>
      </c>
      <c r="P622" s="49" t="str">
        <f t="shared" si="119"/>
        <v>OK</v>
      </c>
    </row>
    <row r="623" spans="1:16" ht="19.5" thickTop="1" thickBot="1" x14ac:dyDescent="0.3">
      <c r="A623" t="s">
        <v>1671</v>
      </c>
      <c r="B623" t="s">
        <v>288</v>
      </c>
      <c r="D623" t="s">
        <v>1671</v>
      </c>
      <c r="M623" t="str">
        <f t="shared" si="120"/>
        <v/>
      </c>
      <c r="O623" s="49" t="str">
        <f t="shared" si="118"/>
        <v>OK</v>
      </c>
      <c r="P623" s="49" t="str">
        <f t="shared" si="119"/>
        <v>OK</v>
      </c>
    </row>
    <row r="624" spans="1:16" ht="19.5" thickTop="1" thickBot="1" x14ac:dyDescent="0.3">
      <c r="A624" t="s">
        <v>1672</v>
      </c>
      <c r="B624" t="s">
        <v>288</v>
      </c>
      <c r="D624" t="s">
        <v>1672</v>
      </c>
      <c r="M624" t="str">
        <f t="shared" si="120"/>
        <v/>
      </c>
      <c r="O624" s="49" t="str">
        <f t="shared" si="118"/>
        <v>OK</v>
      </c>
      <c r="P624" s="49" t="str">
        <f t="shared" si="119"/>
        <v>OK</v>
      </c>
    </row>
    <row r="625" spans="1:16" ht="19.5" thickTop="1" thickBot="1" x14ac:dyDescent="0.3">
      <c r="A625" t="s">
        <v>1673</v>
      </c>
      <c r="B625" t="s">
        <v>288</v>
      </c>
      <c r="D625" t="s">
        <v>1673</v>
      </c>
      <c r="M625" t="str">
        <f t="shared" si="120"/>
        <v/>
      </c>
      <c r="O625" s="49" t="str">
        <f t="shared" si="118"/>
        <v>OK</v>
      </c>
      <c r="P625" s="49" t="str">
        <f t="shared" si="119"/>
        <v>OK</v>
      </c>
    </row>
    <row r="626" spans="1:16" ht="19.5" thickTop="1" thickBot="1" x14ac:dyDescent="0.3">
      <c r="A626" t="s">
        <v>1674</v>
      </c>
      <c r="B626" t="s">
        <v>288</v>
      </c>
      <c r="D626" t="s">
        <v>1674</v>
      </c>
      <c r="M626" t="str">
        <f t="shared" si="120"/>
        <v/>
      </c>
      <c r="O626" s="49" t="str">
        <f t="shared" si="118"/>
        <v>OK</v>
      </c>
      <c r="P626" s="49" t="str">
        <f t="shared" si="119"/>
        <v>OK</v>
      </c>
    </row>
    <row r="627" spans="1:16" ht="19.5" thickTop="1" thickBot="1" x14ac:dyDescent="0.3">
      <c r="A627" t="s">
        <v>1675</v>
      </c>
      <c r="B627" t="s">
        <v>288</v>
      </c>
      <c r="D627" t="s">
        <v>1675</v>
      </c>
      <c r="M627" t="str">
        <f t="shared" si="120"/>
        <v/>
      </c>
      <c r="O627" s="49" t="str">
        <f t="shared" si="118"/>
        <v>OK</v>
      </c>
      <c r="P627" s="49" t="str">
        <f t="shared" si="119"/>
        <v>OK</v>
      </c>
    </row>
    <row r="628" spans="1:16" ht="19.5" thickTop="1" thickBot="1" x14ac:dyDescent="0.3">
      <c r="A628" t="s">
        <v>1676</v>
      </c>
      <c r="B628" t="s">
        <v>288</v>
      </c>
      <c r="D628" t="s">
        <v>1676</v>
      </c>
      <c r="M628" t="str">
        <f t="shared" si="120"/>
        <v/>
      </c>
      <c r="O628" s="49" t="str">
        <f t="shared" si="118"/>
        <v>OK</v>
      </c>
      <c r="P628" s="49" t="str">
        <f t="shared" si="119"/>
        <v>OK</v>
      </c>
    </row>
    <row r="629" spans="1:16" ht="19.5" thickTop="1" thickBot="1" x14ac:dyDescent="0.3">
      <c r="A629" t="s">
        <v>1677</v>
      </c>
      <c r="B629" t="s">
        <v>288</v>
      </c>
      <c r="D629" t="s">
        <v>1677</v>
      </c>
      <c r="M629" t="str">
        <f t="shared" si="120"/>
        <v/>
      </c>
      <c r="O629" s="49" t="str">
        <f t="shared" si="118"/>
        <v>OK</v>
      </c>
      <c r="P629" s="49" t="str">
        <f t="shared" si="119"/>
        <v>OK</v>
      </c>
    </row>
    <row r="630" spans="1:16" ht="19.5" thickTop="1" thickBot="1" x14ac:dyDescent="0.3">
      <c r="A630" t="s">
        <v>1678</v>
      </c>
      <c r="B630" t="s">
        <v>288</v>
      </c>
      <c r="D630" t="s">
        <v>1678</v>
      </c>
      <c r="M630" t="str">
        <f t="shared" si="120"/>
        <v/>
      </c>
      <c r="O630" s="49" t="str">
        <f t="shared" si="118"/>
        <v>OK</v>
      </c>
      <c r="P630" s="49" t="str">
        <f t="shared" si="119"/>
        <v>OK</v>
      </c>
    </row>
    <row r="631" spans="1:16" ht="19.5" thickTop="1" thickBot="1" x14ac:dyDescent="0.3">
      <c r="A631" t="s">
        <v>1679</v>
      </c>
      <c r="B631" t="s">
        <v>288</v>
      </c>
      <c r="D631" t="s">
        <v>1679</v>
      </c>
      <c r="M631" t="str">
        <f t="shared" si="120"/>
        <v/>
      </c>
      <c r="O631" s="49" t="str">
        <f t="shared" si="118"/>
        <v>OK</v>
      </c>
      <c r="P631" s="49" t="str">
        <f t="shared" si="119"/>
        <v>OK</v>
      </c>
    </row>
    <row r="632" spans="1:16" ht="19.5" thickTop="1" thickBot="1" x14ac:dyDescent="0.3">
      <c r="A632" t="s">
        <v>1680</v>
      </c>
      <c r="B632" t="s">
        <v>288</v>
      </c>
      <c r="D632" t="s">
        <v>1680</v>
      </c>
      <c r="M632" t="str">
        <f t="shared" si="120"/>
        <v/>
      </c>
      <c r="O632" s="49" t="str">
        <f t="shared" si="118"/>
        <v>OK</v>
      </c>
      <c r="P632" s="49" t="str">
        <f t="shared" si="119"/>
        <v>OK</v>
      </c>
    </row>
    <row r="633" spans="1:16" ht="19.5" thickTop="1" thickBot="1" x14ac:dyDescent="0.3">
      <c r="A633" t="s">
        <v>1681</v>
      </c>
      <c r="B633" t="s">
        <v>288</v>
      </c>
      <c r="D633" t="s">
        <v>1681</v>
      </c>
      <c r="M633" t="str">
        <f t="shared" si="120"/>
        <v/>
      </c>
      <c r="O633" s="49" t="str">
        <f t="shared" si="118"/>
        <v>OK</v>
      </c>
      <c r="P633" s="49" t="str">
        <f t="shared" si="119"/>
        <v>OK</v>
      </c>
    </row>
    <row r="634" spans="1:16" ht="19.5" thickTop="1" thickBot="1" x14ac:dyDescent="0.3">
      <c r="A634" t="s">
        <v>1682</v>
      </c>
      <c r="B634" t="s">
        <v>288</v>
      </c>
      <c r="D634" t="s">
        <v>1682</v>
      </c>
      <c r="M634" t="str">
        <f t="shared" si="120"/>
        <v/>
      </c>
      <c r="O634" s="49" t="str">
        <f t="shared" si="118"/>
        <v>OK</v>
      </c>
      <c r="P634" s="49" t="str">
        <f t="shared" si="119"/>
        <v>OK</v>
      </c>
    </row>
    <row r="635" spans="1:16" ht="19.5" thickTop="1" thickBot="1" x14ac:dyDescent="0.3">
      <c r="A635" t="s">
        <v>1683</v>
      </c>
      <c r="B635" t="s">
        <v>288</v>
      </c>
      <c r="D635" t="s">
        <v>1683</v>
      </c>
      <c r="M635" t="str">
        <f t="shared" si="120"/>
        <v/>
      </c>
      <c r="O635" s="49" t="str">
        <f t="shared" si="118"/>
        <v>OK</v>
      </c>
      <c r="P635" s="49" t="str">
        <f t="shared" si="119"/>
        <v>OK</v>
      </c>
    </row>
    <row r="636" spans="1:16" ht="19.5" thickTop="1" thickBot="1" x14ac:dyDescent="0.3">
      <c r="A636" t="s">
        <v>1684</v>
      </c>
      <c r="B636" t="s">
        <v>288</v>
      </c>
      <c r="D636" t="s">
        <v>1684</v>
      </c>
      <c r="M636" t="str">
        <f t="shared" si="120"/>
        <v/>
      </c>
      <c r="O636" s="49" t="str">
        <f t="shared" si="118"/>
        <v>OK</v>
      </c>
      <c r="P636" s="49" t="str">
        <f t="shared" si="119"/>
        <v>OK</v>
      </c>
    </row>
    <row r="637" spans="1:16" ht="19.5" thickTop="1" thickBot="1" x14ac:dyDescent="0.3">
      <c r="A637" t="s">
        <v>1685</v>
      </c>
      <c r="B637" t="s">
        <v>288</v>
      </c>
      <c r="D637" t="s">
        <v>1685</v>
      </c>
      <c r="M637" t="str">
        <f t="shared" si="120"/>
        <v/>
      </c>
      <c r="O637" s="49" t="str">
        <f t="shared" si="118"/>
        <v>OK</v>
      </c>
      <c r="P637" s="49" t="str">
        <f t="shared" si="119"/>
        <v>OK</v>
      </c>
    </row>
    <row r="638" spans="1:16" ht="19.5" thickTop="1" thickBot="1" x14ac:dyDescent="0.3">
      <c r="A638" t="s">
        <v>1686</v>
      </c>
      <c r="B638" t="s">
        <v>288</v>
      </c>
      <c r="D638" t="s">
        <v>1686</v>
      </c>
      <c r="M638" t="str">
        <f t="shared" si="120"/>
        <v/>
      </c>
      <c r="O638" s="49" t="str">
        <f t="shared" si="118"/>
        <v>OK</v>
      </c>
      <c r="P638" s="49" t="str">
        <f t="shared" si="119"/>
        <v>OK</v>
      </c>
    </row>
    <row r="639" spans="1:16" ht="19.5" thickTop="1" thickBot="1" x14ac:dyDescent="0.3">
      <c r="A639" t="s">
        <v>1687</v>
      </c>
      <c r="B639" t="s">
        <v>288</v>
      </c>
      <c r="D639" t="s">
        <v>1687</v>
      </c>
      <c r="M639" t="str">
        <f t="shared" si="120"/>
        <v/>
      </c>
      <c r="O639" s="49" t="str">
        <f t="shared" si="118"/>
        <v>OK</v>
      </c>
      <c r="P639" s="49" t="str">
        <f t="shared" si="119"/>
        <v>OK</v>
      </c>
    </row>
    <row r="640" spans="1:16" ht="19.5" thickTop="1" thickBot="1" x14ac:dyDescent="0.3">
      <c r="A640" t="s">
        <v>1688</v>
      </c>
      <c r="B640" t="s">
        <v>288</v>
      </c>
      <c r="D640" t="s">
        <v>1688</v>
      </c>
      <c r="M640" t="str">
        <f t="shared" si="120"/>
        <v/>
      </c>
      <c r="O640" s="49" t="str">
        <f t="shared" si="118"/>
        <v>OK</v>
      </c>
      <c r="P640" s="49" t="str">
        <f t="shared" si="119"/>
        <v>OK</v>
      </c>
    </row>
    <row r="641" spans="1:16" ht="19.5" thickTop="1" thickBot="1" x14ac:dyDescent="0.3">
      <c r="A641" t="s">
        <v>1689</v>
      </c>
      <c r="B641" t="s">
        <v>288</v>
      </c>
      <c r="D641" t="s">
        <v>1689</v>
      </c>
      <c r="M641" t="str">
        <f t="shared" si="120"/>
        <v/>
      </c>
      <c r="O641" s="49" t="str">
        <f t="shared" si="118"/>
        <v>OK</v>
      </c>
      <c r="P641" s="49" t="str">
        <f t="shared" si="119"/>
        <v>OK</v>
      </c>
    </row>
    <row r="642" spans="1:16" ht="19.5" thickTop="1" thickBot="1" x14ac:dyDescent="0.3">
      <c r="A642" t="s">
        <v>1690</v>
      </c>
      <c r="B642" t="s">
        <v>288</v>
      </c>
      <c r="D642" t="s">
        <v>1690</v>
      </c>
      <c r="M642" t="str">
        <f t="shared" si="120"/>
        <v/>
      </c>
      <c r="O642" s="49" t="str">
        <f t="shared" si="118"/>
        <v>OK</v>
      </c>
      <c r="P642" s="49" t="str">
        <f t="shared" si="119"/>
        <v>OK</v>
      </c>
    </row>
    <row r="643" spans="1:16" ht="19.5" thickTop="1" thickBot="1" x14ac:dyDescent="0.3">
      <c r="A643" t="s">
        <v>1691</v>
      </c>
      <c r="B643" t="s">
        <v>288</v>
      </c>
      <c r="D643" t="s">
        <v>1691</v>
      </c>
      <c r="E643" t="s">
        <v>1692</v>
      </c>
      <c r="M643" t="str">
        <f t="shared" si="120"/>
        <v>https://en.wikipedia.org/wiki/Alternaria_carthami</v>
      </c>
      <c r="O643" s="49" t="str">
        <f t="shared" si="118"/>
        <v>OK</v>
      </c>
      <c r="P643" s="49" t="str">
        <f t="shared" si="119"/>
        <v>OK</v>
      </c>
    </row>
    <row r="644" spans="1:16" ht="19.5" thickTop="1" thickBot="1" x14ac:dyDescent="0.3">
      <c r="A644" t="s">
        <v>1693</v>
      </c>
      <c r="B644" t="s">
        <v>288</v>
      </c>
      <c r="D644" t="s">
        <v>1693</v>
      </c>
      <c r="M644" t="str">
        <f t="shared" si="120"/>
        <v/>
      </c>
      <c r="O644" s="49" t="str">
        <f t="shared" ref="O644:O707" si="121">IF(A644=A643, "ERROR","OK")</f>
        <v>OK</v>
      </c>
      <c r="P644" s="49" t="str">
        <f t="shared" ref="P644:P707" si="122">IF(B644="", "ERROR","OK")</f>
        <v>OK</v>
      </c>
    </row>
    <row r="645" spans="1:16" ht="19.5" thickTop="1" thickBot="1" x14ac:dyDescent="0.3">
      <c r="A645" t="s">
        <v>1694</v>
      </c>
      <c r="B645" t="s">
        <v>288</v>
      </c>
      <c r="D645" t="s">
        <v>1694</v>
      </c>
      <c r="M645" t="str">
        <f t="shared" si="120"/>
        <v/>
      </c>
      <c r="O645" s="49" t="str">
        <f t="shared" si="121"/>
        <v>OK</v>
      </c>
      <c r="P645" s="49" t="str">
        <f t="shared" si="122"/>
        <v>OK</v>
      </c>
    </row>
    <row r="646" spans="1:16" ht="19.5" thickTop="1" thickBot="1" x14ac:dyDescent="0.3">
      <c r="A646" t="s">
        <v>1695</v>
      </c>
      <c r="B646" t="s">
        <v>288</v>
      </c>
      <c r="D646" t="s">
        <v>1695</v>
      </c>
      <c r="M646" t="str">
        <f t="shared" si="120"/>
        <v/>
      </c>
      <c r="O646" s="49" t="str">
        <f t="shared" si="121"/>
        <v>OK</v>
      </c>
      <c r="P646" s="49" t="str">
        <f t="shared" si="122"/>
        <v>OK</v>
      </c>
    </row>
    <row r="647" spans="1:16" ht="19.5" thickTop="1" thickBot="1" x14ac:dyDescent="0.3">
      <c r="A647" t="s">
        <v>1696</v>
      </c>
      <c r="B647" t="s">
        <v>288</v>
      </c>
      <c r="D647" t="s">
        <v>1696</v>
      </c>
      <c r="M647" t="str">
        <f t="shared" si="120"/>
        <v/>
      </c>
      <c r="O647" s="49" t="str">
        <f t="shared" si="121"/>
        <v>OK</v>
      </c>
      <c r="P647" s="49" t="str">
        <f t="shared" si="122"/>
        <v>OK</v>
      </c>
    </row>
    <row r="648" spans="1:16" ht="19.5" thickTop="1" thickBot="1" x14ac:dyDescent="0.3">
      <c r="A648" t="s">
        <v>1697</v>
      </c>
      <c r="B648" t="s">
        <v>288</v>
      </c>
      <c r="D648" t="s">
        <v>1697</v>
      </c>
      <c r="M648" t="str">
        <f t="shared" si="120"/>
        <v/>
      </c>
      <c r="O648" s="49" t="str">
        <f t="shared" si="121"/>
        <v>OK</v>
      </c>
      <c r="P648" s="49" t="str">
        <f t="shared" si="122"/>
        <v>OK</v>
      </c>
    </row>
    <row r="649" spans="1:16" ht="19.5" thickTop="1" thickBot="1" x14ac:dyDescent="0.3">
      <c r="A649" t="s">
        <v>1698</v>
      </c>
      <c r="B649" t="s">
        <v>288</v>
      </c>
      <c r="D649" t="s">
        <v>1698</v>
      </c>
      <c r="M649" t="str">
        <f t="shared" si="120"/>
        <v/>
      </c>
      <c r="O649" s="49" t="str">
        <f t="shared" si="121"/>
        <v>OK</v>
      </c>
      <c r="P649" s="49" t="str">
        <f t="shared" si="122"/>
        <v>OK</v>
      </c>
    </row>
    <row r="650" spans="1:16" ht="19.5" thickTop="1" thickBot="1" x14ac:dyDescent="0.3">
      <c r="A650" t="s">
        <v>1699</v>
      </c>
      <c r="B650" t="s">
        <v>288</v>
      </c>
      <c r="D650" t="s">
        <v>1699</v>
      </c>
      <c r="M650" t="str">
        <f t="shared" si="120"/>
        <v/>
      </c>
      <c r="O650" s="49" t="str">
        <f t="shared" si="121"/>
        <v>OK</v>
      </c>
      <c r="P650" s="49" t="str">
        <f t="shared" si="122"/>
        <v>OK</v>
      </c>
    </row>
    <row r="651" spans="1:16" ht="19.5" thickTop="1" thickBot="1" x14ac:dyDescent="0.3">
      <c r="A651" t="s">
        <v>1700</v>
      </c>
      <c r="B651" t="s">
        <v>288</v>
      </c>
      <c r="D651" t="s">
        <v>1700</v>
      </c>
      <c r="M651" t="str">
        <f t="shared" si="120"/>
        <v/>
      </c>
      <c r="O651" s="49" t="str">
        <f t="shared" si="121"/>
        <v>OK</v>
      </c>
      <c r="P651" s="49" t="str">
        <f t="shared" si="122"/>
        <v>OK</v>
      </c>
    </row>
    <row r="652" spans="1:16" ht="19.5" thickTop="1" thickBot="1" x14ac:dyDescent="0.3">
      <c r="A652" t="s">
        <v>1701</v>
      </c>
      <c r="B652" t="s">
        <v>288</v>
      </c>
      <c r="D652" t="s">
        <v>1701</v>
      </c>
      <c r="M652" t="str">
        <f t="shared" si="120"/>
        <v/>
      </c>
      <c r="O652" s="49" t="str">
        <f t="shared" si="121"/>
        <v>OK</v>
      </c>
      <c r="P652" s="49" t="str">
        <f t="shared" si="122"/>
        <v>OK</v>
      </c>
    </row>
    <row r="653" spans="1:16" ht="19.5" thickTop="1" thickBot="1" x14ac:dyDescent="0.3">
      <c r="A653" t="s">
        <v>1702</v>
      </c>
      <c r="B653" t="s">
        <v>288</v>
      </c>
      <c r="D653" t="s">
        <v>1702</v>
      </c>
      <c r="M653" t="str">
        <f t="shared" si="120"/>
        <v/>
      </c>
      <c r="O653" s="49" t="str">
        <f t="shared" si="121"/>
        <v>OK</v>
      </c>
      <c r="P653" s="49" t="str">
        <f t="shared" si="122"/>
        <v>OK</v>
      </c>
    </row>
    <row r="654" spans="1:16" ht="19.5" thickTop="1" thickBot="1" x14ac:dyDescent="0.3">
      <c r="A654" t="s">
        <v>1703</v>
      </c>
      <c r="B654" t="s">
        <v>288</v>
      </c>
      <c r="D654" t="s">
        <v>1703</v>
      </c>
      <c r="M654" t="str">
        <f t="shared" si="120"/>
        <v/>
      </c>
      <c r="O654" s="49" t="str">
        <f t="shared" si="121"/>
        <v>OK</v>
      </c>
      <c r="P654" s="49" t="str">
        <f t="shared" si="122"/>
        <v>OK</v>
      </c>
    </row>
    <row r="655" spans="1:16" ht="19.5" thickTop="1" thickBot="1" x14ac:dyDescent="0.3">
      <c r="A655" t="s">
        <v>1704</v>
      </c>
      <c r="B655" t="s">
        <v>288</v>
      </c>
      <c r="D655" t="s">
        <v>1704</v>
      </c>
      <c r="M655" t="str">
        <f t="shared" si="120"/>
        <v/>
      </c>
      <c r="O655" s="49" t="str">
        <f t="shared" si="121"/>
        <v>OK</v>
      </c>
      <c r="P655" s="49" t="str">
        <f t="shared" si="122"/>
        <v>OK</v>
      </c>
    </row>
    <row r="656" spans="1:16" ht="19.5" thickTop="1" thickBot="1" x14ac:dyDescent="0.3">
      <c r="A656" t="s">
        <v>1705</v>
      </c>
      <c r="B656" t="s">
        <v>288</v>
      </c>
      <c r="D656" t="s">
        <v>1705</v>
      </c>
      <c r="M656" t="str">
        <f t="shared" si="120"/>
        <v/>
      </c>
      <c r="O656" s="49" t="str">
        <f t="shared" si="121"/>
        <v>OK</v>
      </c>
      <c r="P656" s="49" t="str">
        <f t="shared" si="122"/>
        <v>OK</v>
      </c>
    </row>
    <row r="657" spans="1:16" ht="19.5" thickTop="1" thickBot="1" x14ac:dyDescent="0.3">
      <c r="A657" t="s">
        <v>1706</v>
      </c>
      <c r="B657" t="s">
        <v>288</v>
      </c>
      <c r="D657" t="s">
        <v>1706</v>
      </c>
      <c r="M657" t="str">
        <f t="shared" si="120"/>
        <v/>
      </c>
      <c r="O657" s="49" t="str">
        <f t="shared" si="121"/>
        <v>OK</v>
      </c>
      <c r="P657" s="49" t="str">
        <f t="shared" si="122"/>
        <v>OK</v>
      </c>
    </row>
    <row r="658" spans="1:16" ht="19.5" thickTop="1" thickBot="1" x14ac:dyDescent="0.3">
      <c r="A658" t="s">
        <v>1707</v>
      </c>
      <c r="B658" t="s">
        <v>288</v>
      </c>
      <c r="D658" t="s">
        <v>1707</v>
      </c>
      <c r="M658" t="str">
        <f t="shared" ref="M658:M721" si="123">IF(E658&lt;&gt; "",  "https://en.wikipedia.org" &amp; E658, "")</f>
        <v/>
      </c>
      <c r="O658" s="49" t="str">
        <f t="shared" si="121"/>
        <v>OK</v>
      </c>
      <c r="P658" s="49" t="str">
        <f t="shared" si="122"/>
        <v>OK</v>
      </c>
    </row>
    <row r="659" spans="1:16" ht="19.5" thickTop="1" thickBot="1" x14ac:dyDescent="0.3">
      <c r="A659" t="s">
        <v>1708</v>
      </c>
      <c r="B659" t="s">
        <v>288</v>
      </c>
      <c r="D659" t="s">
        <v>1708</v>
      </c>
      <c r="M659" t="str">
        <f t="shared" si="123"/>
        <v/>
      </c>
      <c r="O659" s="49" t="str">
        <f t="shared" si="121"/>
        <v>OK</v>
      </c>
      <c r="P659" s="49" t="str">
        <f t="shared" si="122"/>
        <v>OK</v>
      </c>
    </row>
    <row r="660" spans="1:16" ht="19.5" thickTop="1" thickBot="1" x14ac:dyDescent="0.3">
      <c r="A660" t="s">
        <v>1709</v>
      </c>
      <c r="B660" t="s">
        <v>288</v>
      </c>
      <c r="D660" t="s">
        <v>1709</v>
      </c>
      <c r="M660" t="str">
        <f t="shared" si="123"/>
        <v/>
      </c>
      <c r="O660" s="49" t="str">
        <f t="shared" si="121"/>
        <v>OK</v>
      </c>
      <c r="P660" s="49" t="str">
        <f t="shared" si="122"/>
        <v>OK</v>
      </c>
    </row>
    <row r="661" spans="1:16" ht="19.5" thickTop="1" thickBot="1" x14ac:dyDescent="0.3">
      <c r="A661" t="s">
        <v>1710</v>
      </c>
      <c r="B661" t="s">
        <v>288</v>
      </c>
      <c r="D661" t="s">
        <v>1710</v>
      </c>
      <c r="M661" t="str">
        <f t="shared" si="123"/>
        <v/>
      </c>
      <c r="O661" s="49" t="str">
        <f t="shared" si="121"/>
        <v>OK</v>
      </c>
      <c r="P661" s="49" t="str">
        <f t="shared" si="122"/>
        <v>OK</v>
      </c>
    </row>
    <row r="662" spans="1:16" ht="19.5" thickTop="1" thickBot="1" x14ac:dyDescent="0.3">
      <c r="A662" t="s">
        <v>1711</v>
      </c>
      <c r="B662" t="s">
        <v>288</v>
      </c>
      <c r="D662" t="s">
        <v>1711</v>
      </c>
      <c r="M662" t="str">
        <f t="shared" si="123"/>
        <v/>
      </c>
      <c r="O662" s="49" t="str">
        <f t="shared" si="121"/>
        <v>OK</v>
      </c>
      <c r="P662" s="49" t="str">
        <f t="shared" si="122"/>
        <v>OK</v>
      </c>
    </row>
    <row r="663" spans="1:16" ht="19.5" thickTop="1" thickBot="1" x14ac:dyDescent="0.3">
      <c r="A663" t="s">
        <v>1712</v>
      </c>
      <c r="B663" t="s">
        <v>288</v>
      </c>
      <c r="D663" t="s">
        <v>1712</v>
      </c>
      <c r="M663" t="str">
        <f t="shared" si="123"/>
        <v/>
      </c>
      <c r="O663" s="49" t="str">
        <f t="shared" si="121"/>
        <v>OK</v>
      </c>
      <c r="P663" s="49" t="str">
        <f t="shared" si="122"/>
        <v>OK</v>
      </c>
    </row>
    <row r="664" spans="1:16" ht="19.5" thickTop="1" thickBot="1" x14ac:dyDescent="0.3">
      <c r="A664" t="s">
        <v>1713</v>
      </c>
      <c r="B664" t="s">
        <v>288</v>
      </c>
      <c r="D664" t="s">
        <v>1713</v>
      </c>
      <c r="M664" t="str">
        <f t="shared" si="123"/>
        <v/>
      </c>
      <c r="O664" s="49" t="str">
        <f t="shared" si="121"/>
        <v>OK</v>
      </c>
      <c r="P664" s="49" t="str">
        <f t="shared" si="122"/>
        <v>OK</v>
      </c>
    </row>
    <row r="665" spans="1:16" ht="19.5" thickTop="1" thickBot="1" x14ac:dyDescent="0.3">
      <c r="A665" t="s">
        <v>1714</v>
      </c>
      <c r="B665" t="s">
        <v>288</v>
      </c>
      <c r="D665" t="s">
        <v>1714</v>
      </c>
      <c r="M665" t="str">
        <f t="shared" si="123"/>
        <v/>
      </c>
      <c r="O665" s="49" t="str">
        <f t="shared" si="121"/>
        <v>OK</v>
      </c>
      <c r="P665" s="49" t="str">
        <f t="shared" si="122"/>
        <v>OK</v>
      </c>
    </row>
    <row r="666" spans="1:16" ht="19.5" thickTop="1" thickBot="1" x14ac:dyDescent="0.3">
      <c r="A666" t="s">
        <v>1715</v>
      </c>
      <c r="B666" t="s">
        <v>288</v>
      </c>
      <c r="D666" t="s">
        <v>1715</v>
      </c>
      <c r="M666" t="str">
        <f t="shared" si="123"/>
        <v/>
      </c>
      <c r="O666" s="49" t="str">
        <f t="shared" si="121"/>
        <v>OK</v>
      </c>
      <c r="P666" s="49" t="str">
        <f t="shared" si="122"/>
        <v>OK</v>
      </c>
    </row>
    <row r="667" spans="1:16" ht="19.5" thickTop="1" thickBot="1" x14ac:dyDescent="0.3">
      <c r="A667" t="s">
        <v>1716</v>
      </c>
      <c r="B667" t="s">
        <v>288</v>
      </c>
      <c r="D667" t="s">
        <v>1716</v>
      </c>
      <c r="M667" t="str">
        <f t="shared" si="123"/>
        <v/>
      </c>
      <c r="O667" s="49" t="str">
        <f t="shared" si="121"/>
        <v>OK</v>
      </c>
      <c r="P667" s="49" t="str">
        <f t="shared" si="122"/>
        <v>OK</v>
      </c>
    </row>
    <row r="668" spans="1:16" ht="19.5" thickTop="1" thickBot="1" x14ac:dyDescent="0.3">
      <c r="A668" t="s">
        <v>1717</v>
      </c>
      <c r="B668" t="s">
        <v>288</v>
      </c>
      <c r="D668" t="s">
        <v>1717</v>
      </c>
      <c r="M668" t="str">
        <f t="shared" si="123"/>
        <v/>
      </c>
      <c r="O668" s="49" t="str">
        <f t="shared" si="121"/>
        <v>OK</v>
      </c>
      <c r="P668" s="49" t="str">
        <f t="shared" si="122"/>
        <v>OK</v>
      </c>
    </row>
    <row r="669" spans="1:16" ht="19.5" thickTop="1" thickBot="1" x14ac:dyDescent="0.3">
      <c r="A669" t="s">
        <v>1718</v>
      </c>
      <c r="B669" t="s">
        <v>288</v>
      </c>
      <c r="D669" t="s">
        <v>1718</v>
      </c>
      <c r="M669" t="str">
        <f t="shared" si="123"/>
        <v/>
      </c>
      <c r="O669" s="49" t="str">
        <f t="shared" si="121"/>
        <v>OK</v>
      </c>
      <c r="P669" s="49" t="str">
        <f t="shared" si="122"/>
        <v>OK</v>
      </c>
    </row>
    <row r="670" spans="1:16" ht="19.5" thickTop="1" thickBot="1" x14ac:dyDescent="0.3">
      <c r="A670" t="s">
        <v>1719</v>
      </c>
      <c r="B670" t="s">
        <v>288</v>
      </c>
      <c r="D670" t="s">
        <v>1719</v>
      </c>
      <c r="M670" t="str">
        <f t="shared" si="123"/>
        <v/>
      </c>
      <c r="O670" s="49" t="str">
        <f t="shared" si="121"/>
        <v>OK</v>
      </c>
      <c r="P670" s="49" t="str">
        <f t="shared" si="122"/>
        <v>OK</v>
      </c>
    </row>
    <row r="671" spans="1:16" ht="19.5" thickTop="1" thickBot="1" x14ac:dyDescent="0.3">
      <c r="A671" t="s">
        <v>1720</v>
      </c>
      <c r="B671" t="s">
        <v>288</v>
      </c>
      <c r="D671" t="s">
        <v>1720</v>
      </c>
      <c r="M671" t="str">
        <f t="shared" si="123"/>
        <v/>
      </c>
      <c r="O671" s="49" t="str">
        <f t="shared" si="121"/>
        <v>OK</v>
      </c>
      <c r="P671" s="49" t="str">
        <f t="shared" si="122"/>
        <v>OK</v>
      </c>
    </row>
    <row r="672" spans="1:16" ht="19.5" thickTop="1" thickBot="1" x14ac:dyDescent="0.3">
      <c r="A672" t="s">
        <v>1721</v>
      </c>
      <c r="B672" t="s">
        <v>288</v>
      </c>
      <c r="D672" t="s">
        <v>1721</v>
      </c>
      <c r="E672" t="s">
        <v>1722</v>
      </c>
      <c r="M672" t="str">
        <f t="shared" si="123"/>
        <v>https://en.wikipedia.org/wiki/Alternaria_cinerariae</v>
      </c>
      <c r="O672" s="49" t="str">
        <f t="shared" si="121"/>
        <v>OK</v>
      </c>
      <c r="P672" s="49" t="str">
        <f t="shared" si="122"/>
        <v>OK</v>
      </c>
    </row>
    <row r="673" spans="1:16" ht="19.5" thickTop="1" thickBot="1" x14ac:dyDescent="0.3">
      <c r="A673" t="s">
        <v>1723</v>
      </c>
      <c r="B673" t="s">
        <v>288</v>
      </c>
      <c r="D673" t="s">
        <v>1723</v>
      </c>
      <c r="M673" t="str">
        <f t="shared" si="123"/>
        <v/>
      </c>
      <c r="O673" s="49" t="str">
        <f t="shared" si="121"/>
        <v>OK</v>
      </c>
      <c r="P673" s="49" t="str">
        <f t="shared" si="122"/>
        <v>OK</v>
      </c>
    </row>
    <row r="674" spans="1:16" ht="19.5" thickTop="1" thickBot="1" x14ac:dyDescent="0.3">
      <c r="A674" t="s">
        <v>1724</v>
      </c>
      <c r="B674" t="s">
        <v>288</v>
      </c>
      <c r="D674" t="s">
        <v>1724</v>
      </c>
      <c r="M674" t="str">
        <f t="shared" si="123"/>
        <v/>
      </c>
      <c r="O674" s="49" t="str">
        <f t="shared" si="121"/>
        <v>OK</v>
      </c>
      <c r="P674" s="49" t="str">
        <f t="shared" si="122"/>
        <v>OK</v>
      </c>
    </row>
    <row r="675" spans="1:16" ht="19.5" thickTop="1" thickBot="1" x14ac:dyDescent="0.3">
      <c r="A675" t="s">
        <v>656</v>
      </c>
      <c r="B675" t="s">
        <v>288</v>
      </c>
      <c r="D675" t="s">
        <v>656</v>
      </c>
      <c r="E675" t="s">
        <v>1725</v>
      </c>
      <c r="M675" t="str">
        <f t="shared" si="123"/>
        <v>https://en.wikipedia.org/wiki/Alternaria_citri</v>
      </c>
      <c r="O675" s="49" t="str">
        <f t="shared" si="121"/>
        <v>OK</v>
      </c>
      <c r="P675" s="49" t="str">
        <f t="shared" si="122"/>
        <v>OK</v>
      </c>
    </row>
    <row r="676" spans="1:16" ht="19.5" thickTop="1" thickBot="1" x14ac:dyDescent="0.3">
      <c r="A676" t="s">
        <v>1726</v>
      </c>
      <c r="B676" t="s">
        <v>288</v>
      </c>
      <c r="D676" t="s">
        <v>1726</v>
      </c>
      <c r="M676" t="str">
        <f t="shared" si="123"/>
        <v/>
      </c>
      <c r="O676" s="49" t="str">
        <f t="shared" si="121"/>
        <v>OK</v>
      </c>
      <c r="P676" s="49" t="str">
        <f t="shared" si="122"/>
        <v>OK</v>
      </c>
    </row>
    <row r="677" spans="1:16" ht="19.5" thickTop="1" thickBot="1" x14ac:dyDescent="0.3">
      <c r="A677" t="s">
        <v>1727</v>
      </c>
      <c r="B677" t="s">
        <v>288</v>
      </c>
      <c r="D677" t="s">
        <v>1727</v>
      </c>
      <c r="M677" t="str">
        <f t="shared" si="123"/>
        <v/>
      </c>
      <c r="O677" s="49" t="str">
        <f t="shared" si="121"/>
        <v>OK</v>
      </c>
      <c r="P677" s="49" t="str">
        <f t="shared" si="122"/>
        <v>OK</v>
      </c>
    </row>
    <row r="678" spans="1:16" ht="19.5" thickTop="1" thickBot="1" x14ac:dyDescent="0.3">
      <c r="A678" t="s">
        <v>1728</v>
      </c>
      <c r="B678" t="s">
        <v>288</v>
      </c>
      <c r="D678" t="s">
        <v>1728</v>
      </c>
      <c r="M678" t="str">
        <f t="shared" si="123"/>
        <v/>
      </c>
      <c r="O678" s="49" t="str">
        <f t="shared" si="121"/>
        <v>OK</v>
      </c>
      <c r="P678" s="49" t="str">
        <f t="shared" si="122"/>
        <v>OK</v>
      </c>
    </row>
    <row r="679" spans="1:16" ht="19.5" thickTop="1" thickBot="1" x14ac:dyDescent="0.3">
      <c r="A679" t="s">
        <v>1729</v>
      </c>
      <c r="B679" t="s">
        <v>288</v>
      </c>
      <c r="D679" t="s">
        <v>1729</v>
      </c>
      <c r="M679" t="str">
        <f t="shared" si="123"/>
        <v/>
      </c>
      <c r="O679" s="49" t="str">
        <f t="shared" si="121"/>
        <v>OK</v>
      </c>
      <c r="P679" s="49" t="str">
        <f t="shared" si="122"/>
        <v>OK</v>
      </c>
    </row>
    <row r="680" spans="1:16" ht="19.5" thickTop="1" thickBot="1" x14ac:dyDescent="0.3">
      <c r="A680" t="s">
        <v>1730</v>
      </c>
      <c r="B680" t="s">
        <v>288</v>
      </c>
      <c r="D680" t="s">
        <v>1730</v>
      </c>
      <c r="M680" t="str">
        <f t="shared" si="123"/>
        <v/>
      </c>
      <c r="O680" s="49" t="str">
        <f t="shared" si="121"/>
        <v>OK</v>
      </c>
      <c r="P680" s="49" t="str">
        <f t="shared" si="122"/>
        <v>OK</v>
      </c>
    </row>
    <row r="681" spans="1:16" ht="19.5" thickTop="1" thickBot="1" x14ac:dyDescent="0.3">
      <c r="A681" t="s">
        <v>1731</v>
      </c>
      <c r="B681" t="s">
        <v>288</v>
      </c>
      <c r="D681" t="s">
        <v>1731</v>
      </c>
      <c r="M681" t="str">
        <f t="shared" si="123"/>
        <v/>
      </c>
      <c r="O681" s="49" t="str">
        <f t="shared" si="121"/>
        <v>OK</v>
      </c>
      <c r="P681" s="49" t="str">
        <f t="shared" si="122"/>
        <v>OK</v>
      </c>
    </row>
    <row r="682" spans="1:16" ht="19.5" thickTop="1" thickBot="1" x14ac:dyDescent="0.3">
      <c r="A682" t="s">
        <v>1732</v>
      </c>
      <c r="B682" t="s">
        <v>288</v>
      </c>
      <c r="D682" t="s">
        <v>1732</v>
      </c>
      <c r="M682" t="str">
        <f t="shared" si="123"/>
        <v/>
      </c>
      <c r="O682" s="49" t="str">
        <f t="shared" si="121"/>
        <v>OK</v>
      </c>
      <c r="P682" s="49" t="str">
        <f t="shared" si="122"/>
        <v>OK</v>
      </c>
    </row>
    <row r="683" spans="1:16" ht="19.5" thickTop="1" thickBot="1" x14ac:dyDescent="0.3">
      <c r="A683" t="s">
        <v>1733</v>
      </c>
      <c r="B683" t="s">
        <v>288</v>
      </c>
      <c r="D683" t="s">
        <v>1733</v>
      </c>
      <c r="M683" t="str">
        <f t="shared" si="123"/>
        <v/>
      </c>
      <c r="O683" s="49" t="str">
        <f t="shared" si="121"/>
        <v>OK</v>
      </c>
      <c r="P683" s="49" t="str">
        <f t="shared" si="122"/>
        <v>OK</v>
      </c>
    </row>
    <row r="684" spans="1:16" ht="19.5" thickTop="1" thickBot="1" x14ac:dyDescent="0.3">
      <c r="A684" t="s">
        <v>1734</v>
      </c>
      <c r="B684" t="s">
        <v>288</v>
      </c>
      <c r="D684" t="s">
        <v>1734</v>
      </c>
      <c r="M684" t="str">
        <f t="shared" si="123"/>
        <v/>
      </c>
      <c r="O684" s="49" t="str">
        <f t="shared" si="121"/>
        <v>OK</v>
      </c>
      <c r="P684" s="49" t="str">
        <f t="shared" si="122"/>
        <v>OK</v>
      </c>
    </row>
    <row r="685" spans="1:16" ht="19.5" thickTop="1" thickBot="1" x14ac:dyDescent="0.3">
      <c r="A685" t="s">
        <v>1735</v>
      </c>
      <c r="B685" t="s">
        <v>288</v>
      </c>
      <c r="D685" t="s">
        <v>1735</v>
      </c>
      <c r="M685" t="str">
        <f t="shared" si="123"/>
        <v/>
      </c>
      <c r="O685" s="49" t="str">
        <f t="shared" si="121"/>
        <v>OK</v>
      </c>
      <c r="P685" s="49" t="str">
        <f t="shared" si="122"/>
        <v>OK</v>
      </c>
    </row>
    <row r="686" spans="1:16" ht="19.5" thickTop="1" thickBot="1" x14ac:dyDescent="0.3">
      <c r="A686" t="s">
        <v>1736</v>
      </c>
      <c r="B686" t="s">
        <v>288</v>
      </c>
      <c r="D686" t="s">
        <v>1736</v>
      </c>
      <c r="M686" t="str">
        <f t="shared" si="123"/>
        <v/>
      </c>
      <c r="O686" s="49" t="str">
        <f t="shared" si="121"/>
        <v>OK</v>
      </c>
      <c r="P686" s="49" t="str">
        <f t="shared" si="122"/>
        <v>OK</v>
      </c>
    </row>
    <row r="687" spans="1:16" ht="19.5" thickTop="1" thickBot="1" x14ac:dyDescent="0.3">
      <c r="A687" t="s">
        <v>1737</v>
      </c>
      <c r="B687" t="s">
        <v>288</v>
      </c>
      <c r="D687" t="s">
        <v>1737</v>
      </c>
      <c r="M687" t="str">
        <f t="shared" si="123"/>
        <v/>
      </c>
      <c r="O687" s="49" t="str">
        <f t="shared" si="121"/>
        <v>OK</v>
      </c>
      <c r="P687" s="49" t="str">
        <f t="shared" si="122"/>
        <v>OK</v>
      </c>
    </row>
    <row r="688" spans="1:16" ht="19.5" thickTop="1" thickBot="1" x14ac:dyDescent="0.3">
      <c r="A688" t="s">
        <v>1738</v>
      </c>
      <c r="B688" t="s">
        <v>288</v>
      </c>
      <c r="D688" t="s">
        <v>1738</v>
      </c>
      <c r="M688" t="str">
        <f t="shared" si="123"/>
        <v/>
      </c>
      <c r="O688" s="49" t="str">
        <f t="shared" si="121"/>
        <v>OK</v>
      </c>
      <c r="P688" s="49" t="str">
        <f t="shared" si="122"/>
        <v>OK</v>
      </c>
    </row>
    <row r="689" spans="1:16" ht="19.5" thickTop="1" thickBot="1" x14ac:dyDescent="0.3">
      <c r="A689" t="s">
        <v>1739</v>
      </c>
      <c r="B689" t="s">
        <v>288</v>
      </c>
      <c r="D689" t="s">
        <v>1739</v>
      </c>
      <c r="E689" t="s">
        <v>1740</v>
      </c>
      <c r="M689" t="str">
        <f t="shared" si="123"/>
        <v>https://en.wikipedia.org/wiki/Alternaria_consortialis</v>
      </c>
      <c r="O689" s="49" t="str">
        <f t="shared" si="121"/>
        <v>OK</v>
      </c>
      <c r="P689" s="49" t="str">
        <f t="shared" si="122"/>
        <v>OK</v>
      </c>
    </row>
    <row r="690" spans="1:16" ht="19.5" thickTop="1" thickBot="1" x14ac:dyDescent="0.3">
      <c r="A690" t="s">
        <v>1741</v>
      </c>
      <c r="B690" t="s">
        <v>288</v>
      </c>
      <c r="D690" t="s">
        <v>1741</v>
      </c>
      <c r="M690" t="str">
        <f t="shared" si="123"/>
        <v/>
      </c>
      <c r="O690" s="49" t="str">
        <f t="shared" si="121"/>
        <v>OK</v>
      </c>
      <c r="P690" s="49" t="str">
        <f t="shared" si="122"/>
        <v>OK</v>
      </c>
    </row>
    <row r="691" spans="1:16" ht="19.5" thickTop="1" thickBot="1" x14ac:dyDescent="0.3">
      <c r="A691" t="s">
        <v>1742</v>
      </c>
      <c r="B691" t="s">
        <v>288</v>
      </c>
      <c r="D691" t="s">
        <v>1742</v>
      </c>
      <c r="M691" t="str">
        <f t="shared" si="123"/>
        <v/>
      </c>
      <c r="O691" s="49" t="str">
        <f t="shared" si="121"/>
        <v>OK</v>
      </c>
      <c r="P691" s="49" t="str">
        <f t="shared" si="122"/>
        <v>OK</v>
      </c>
    </row>
    <row r="692" spans="1:16" ht="19.5" thickTop="1" thickBot="1" x14ac:dyDescent="0.3">
      <c r="A692" t="s">
        <v>1743</v>
      </c>
      <c r="B692" t="s">
        <v>288</v>
      </c>
      <c r="D692" t="s">
        <v>1743</v>
      </c>
      <c r="M692" t="str">
        <f t="shared" si="123"/>
        <v/>
      </c>
      <c r="O692" s="49" t="str">
        <f t="shared" si="121"/>
        <v>OK</v>
      </c>
      <c r="P692" s="49" t="str">
        <f t="shared" si="122"/>
        <v>OK</v>
      </c>
    </row>
    <row r="693" spans="1:16" ht="19.5" thickTop="1" thickBot="1" x14ac:dyDescent="0.3">
      <c r="A693" t="s">
        <v>1744</v>
      </c>
      <c r="B693" t="s">
        <v>288</v>
      </c>
      <c r="D693" t="s">
        <v>1744</v>
      </c>
      <c r="M693" t="str">
        <f t="shared" si="123"/>
        <v/>
      </c>
      <c r="O693" s="49" t="str">
        <f t="shared" si="121"/>
        <v>OK</v>
      </c>
      <c r="P693" s="49" t="str">
        <f t="shared" si="122"/>
        <v>OK</v>
      </c>
    </row>
    <row r="694" spans="1:16" ht="19.5" thickTop="1" thickBot="1" x14ac:dyDescent="0.3">
      <c r="A694" t="s">
        <v>1745</v>
      </c>
      <c r="B694" t="s">
        <v>288</v>
      </c>
      <c r="D694" t="s">
        <v>1745</v>
      </c>
      <c r="M694" t="str">
        <f t="shared" si="123"/>
        <v/>
      </c>
      <c r="O694" s="49" t="str">
        <f t="shared" si="121"/>
        <v>OK</v>
      </c>
      <c r="P694" s="49" t="str">
        <f t="shared" si="122"/>
        <v>OK</v>
      </c>
    </row>
    <row r="695" spans="1:16" ht="19.5" thickTop="1" thickBot="1" x14ac:dyDescent="0.3">
      <c r="A695" t="s">
        <v>1746</v>
      </c>
      <c r="B695" t="s">
        <v>288</v>
      </c>
      <c r="D695" t="s">
        <v>1746</v>
      </c>
      <c r="M695" t="str">
        <f t="shared" si="123"/>
        <v/>
      </c>
      <c r="O695" s="49" t="str">
        <f t="shared" si="121"/>
        <v>OK</v>
      </c>
      <c r="P695" s="49" t="str">
        <f t="shared" si="122"/>
        <v>OK</v>
      </c>
    </row>
    <row r="696" spans="1:16" ht="19.5" thickTop="1" thickBot="1" x14ac:dyDescent="0.3">
      <c r="A696" t="s">
        <v>1747</v>
      </c>
      <c r="B696" t="s">
        <v>288</v>
      </c>
      <c r="D696" t="s">
        <v>1747</v>
      </c>
      <c r="M696" t="str">
        <f t="shared" si="123"/>
        <v/>
      </c>
      <c r="O696" s="49" t="str">
        <f t="shared" si="121"/>
        <v>OK</v>
      </c>
      <c r="P696" s="49" t="str">
        <f t="shared" si="122"/>
        <v>OK</v>
      </c>
    </row>
    <row r="697" spans="1:16" ht="19.5" thickTop="1" thickBot="1" x14ac:dyDescent="0.3">
      <c r="A697" t="s">
        <v>1748</v>
      </c>
      <c r="B697" t="s">
        <v>288</v>
      </c>
      <c r="D697" t="s">
        <v>1748</v>
      </c>
      <c r="M697" t="str">
        <f t="shared" si="123"/>
        <v/>
      </c>
      <c r="O697" s="49" t="str">
        <f t="shared" si="121"/>
        <v>OK</v>
      </c>
      <c r="P697" s="49" t="str">
        <f t="shared" si="122"/>
        <v>OK</v>
      </c>
    </row>
    <row r="698" spans="1:16" ht="19.5" thickTop="1" thickBot="1" x14ac:dyDescent="0.3">
      <c r="A698" t="s">
        <v>686</v>
      </c>
      <c r="B698" t="s">
        <v>288</v>
      </c>
      <c r="D698" t="s">
        <v>686</v>
      </c>
      <c r="E698" t="s">
        <v>1749</v>
      </c>
      <c r="M698" t="str">
        <f t="shared" si="123"/>
        <v>https://en.wikipedia.org/wiki/Alternaria_cucumerina</v>
      </c>
      <c r="O698" s="49" t="str">
        <f t="shared" si="121"/>
        <v>OK</v>
      </c>
      <c r="P698" s="49" t="str">
        <f t="shared" si="122"/>
        <v>OK</v>
      </c>
    </row>
    <row r="699" spans="1:16" ht="19.5" thickTop="1" thickBot="1" x14ac:dyDescent="0.3">
      <c r="A699" t="s">
        <v>1750</v>
      </c>
      <c r="B699" t="s">
        <v>288</v>
      </c>
      <c r="D699" t="s">
        <v>1750</v>
      </c>
      <c r="M699" t="str">
        <f t="shared" si="123"/>
        <v/>
      </c>
      <c r="O699" s="49" t="str">
        <f t="shared" si="121"/>
        <v>OK</v>
      </c>
      <c r="P699" s="49" t="str">
        <f t="shared" si="122"/>
        <v>OK</v>
      </c>
    </row>
    <row r="700" spans="1:16" ht="19.5" thickTop="1" thickBot="1" x14ac:dyDescent="0.3">
      <c r="A700" t="s">
        <v>1751</v>
      </c>
      <c r="B700" t="s">
        <v>288</v>
      </c>
      <c r="D700" t="s">
        <v>1751</v>
      </c>
      <c r="M700" t="str">
        <f t="shared" si="123"/>
        <v/>
      </c>
      <c r="O700" s="49" t="str">
        <f t="shared" si="121"/>
        <v>OK</v>
      </c>
      <c r="P700" s="49" t="str">
        <f t="shared" si="122"/>
        <v>OK</v>
      </c>
    </row>
    <row r="701" spans="1:16" ht="19.5" thickTop="1" thickBot="1" x14ac:dyDescent="0.3">
      <c r="A701" t="s">
        <v>1752</v>
      </c>
      <c r="B701" t="s">
        <v>288</v>
      </c>
      <c r="D701" t="s">
        <v>1752</v>
      </c>
      <c r="M701" t="str">
        <f t="shared" si="123"/>
        <v/>
      </c>
      <c r="O701" s="49" t="str">
        <f t="shared" si="121"/>
        <v>OK</v>
      </c>
      <c r="P701" s="49" t="str">
        <f t="shared" si="122"/>
        <v>OK</v>
      </c>
    </row>
    <row r="702" spans="1:16" ht="19.5" thickTop="1" thickBot="1" x14ac:dyDescent="0.3">
      <c r="A702" t="s">
        <v>1753</v>
      </c>
      <c r="B702" t="s">
        <v>288</v>
      </c>
      <c r="D702" t="s">
        <v>1753</v>
      </c>
      <c r="M702" t="str">
        <f t="shared" si="123"/>
        <v/>
      </c>
      <c r="O702" s="49" t="str">
        <f t="shared" si="121"/>
        <v>OK</v>
      </c>
      <c r="P702" s="49" t="str">
        <f t="shared" si="122"/>
        <v>OK</v>
      </c>
    </row>
    <row r="703" spans="1:16" ht="19.5" thickTop="1" thickBot="1" x14ac:dyDescent="0.3">
      <c r="A703" t="s">
        <v>1754</v>
      </c>
      <c r="B703" t="s">
        <v>288</v>
      </c>
      <c r="D703" t="s">
        <v>1754</v>
      </c>
      <c r="M703" t="str">
        <f t="shared" si="123"/>
        <v/>
      </c>
      <c r="O703" s="49" t="str">
        <f t="shared" si="121"/>
        <v>OK</v>
      </c>
      <c r="P703" s="49" t="str">
        <f t="shared" si="122"/>
        <v>OK</v>
      </c>
    </row>
    <row r="704" spans="1:16" ht="19.5" thickTop="1" thickBot="1" x14ac:dyDescent="0.3">
      <c r="A704" t="s">
        <v>1755</v>
      </c>
      <c r="B704" t="s">
        <v>288</v>
      </c>
      <c r="D704" t="s">
        <v>1755</v>
      </c>
      <c r="M704" t="str">
        <f t="shared" si="123"/>
        <v/>
      </c>
      <c r="O704" s="49" t="str">
        <f t="shared" si="121"/>
        <v>OK</v>
      </c>
      <c r="P704" s="49" t="str">
        <f t="shared" si="122"/>
        <v>OK</v>
      </c>
    </row>
    <row r="705" spans="1:16" ht="19.5" thickTop="1" thickBot="1" x14ac:dyDescent="0.3">
      <c r="A705" t="s">
        <v>1756</v>
      </c>
      <c r="B705" t="s">
        <v>288</v>
      </c>
      <c r="D705" t="s">
        <v>1756</v>
      </c>
      <c r="M705" t="str">
        <f t="shared" si="123"/>
        <v/>
      </c>
      <c r="O705" s="49" t="str">
        <f t="shared" si="121"/>
        <v>OK</v>
      </c>
      <c r="P705" s="49" t="str">
        <f t="shared" si="122"/>
        <v>OK</v>
      </c>
    </row>
    <row r="706" spans="1:16" ht="19.5" thickTop="1" thickBot="1" x14ac:dyDescent="0.3">
      <c r="A706" t="s">
        <v>1757</v>
      </c>
      <c r="B706" t="s">
        <v>288</v>
      </c>
      <c r="D706" t="s">
        <v>1757</v>
      </c>
      <c r="M706" t="str">
        <f t="shared" si="123"/>
        <v/>
      </c>
      <c r="O706" s="49" t="str">
        <f t="shared" si="121"/>
        <v>OK</v>
      </c>
      <c r="P706" s="49" t="str">
        <f t="shared" si="122"/>
        <v>OK</v>
      </c>
    </row>
    <row r="707" spans="1:16" ht="19.5" thickTop="1" thickBot="1" x14ac:dyDescent="0.3">
      <c r="A707" t="s">
        <v>1758</v>
      </c>
      <c r="B707" t="s">
        <v>288</v>
      </c>
      <c r="D707" t="s">
        <v>1758</v>
      </c>
      <c r="M707" t="str">
        <f t="shared" si="123"/>
        <v/>
      </c>
      <c r="O707" s="49" t="str">
        <f t="shared" si="121"/>
        <v>OK</v>
      </c>
      <c r="P707" s="49" t="str">
        <f t="shared" si="122"/>
        <v>OK</v>
      </c>
    </row>
    <row r="708" spans="1:16" ht="19.5" thickTop="1" thickBot="1" x14ac:dyDescent="0.3">
      <c r="A708" t="s">
        <v>1759</v>
      </c>
      <c r="B708" t="s">
        <v>288</v>
      </c>
      <c r="D708" t="s">
        <v>1759</v>
      </c>
      <c r="M708" t="str">
        <f t="shared" si="123"/>
        <v/>
      </c>
      <c r="O708" s="49" t="str">
        <f t="shared" ref="O708:O771" si="124">IF(A708=A707, "ERROR","OK")</f>
        <v>OK</v>
      </c>
      <c r="P708" s="49" t="str">
        <f t="shared" ref="P708:P771" si="125">IF(B708="", "ERROR","OK")</f>
        <v>OK</v>
      </c>
    </row>
    <row r="709" spans="1:16" ht="19.5" thickTop="1" thickBot="1" x14ac:dyDescent="0.3">
      <c r="A709" t="s">
        <v>1760</v>
      </c>
      <c r="B709" t="s">
        <v>288</v>
      </c>
      <c r="D709" t="s">
        <v>1760</v>
      </c>
      <c r="M709" t="str">
        <f t="shared" si="123"/>
        <v/>
      </c>
      <c r="O709" s="49" t="str">
        <f t="shared" si="124"/>
        <v>OK</v>
      </c>
      <c r="P709" s="49" t="str">
        <f t="shared" si="125"/>
        <v>OK</v>
      </c>
    </row>
    <row r="710" spans="1:16" ht="19.5" thickTop="1" thickBot="1" x14ac:dyDescent="0.3">
      <c r="A710" t="s">
        <v>669</v>
      </c>
      <c r="B710" t="s">
        <v>288</v>
      </c>
      <c r="D710" t="s">
        <v>669</v>
      </c>
      <c r="E710" t="s">
        <v>1761</v>
      </c>
      <c r="M710" t="str">
        <f t="shared" si="123"/>
        <v>https://en.wikipedia.org/wiki/Alternaria_dauci</v>
      </c>
      <c r="O710" s="49" t="str">
        <f t="shared" si="124"/>
        <v>OK</v>
      </c>
      <c r="P710" s="49" t="str">
        <f t="shared" si="125"/>
        <v>OK</v>
      </c>
    </row>
    <row r="711" spans="1:16" ht="19.5" thickTop="1" thickBot="1" x14ac:dyDescent="0.3">
      <c r="A711" t="s">
        <v>1762</v>
      </c>
      <c r="B711" t="s">
        <v>288</v>
      </c>
      <c r="D711" t="s">
        <v>1762</v>
      </c>
      <c r="M711" t="str">
        <f t="shared" si="123"/>
        <v/>
      </c>
      <c r="O711" s="49" t="str">
        <f t="shared" si="124"/>
        <v>OK</v>
      </c>
      <c r="P711" s="49" t="str">
        <f t="shared" si="125"/>
        <v>OK</v>
      </c>
    </row>
    <row r="712" spans="1:16" ht="19.5" thickTop="1" thickBot="1" x14ac:dyDescent="0.3">
      <c r="A712" t="s">
        <v>1763</v>
      </c>
      <c r="B712" t="s">
        <v>288</v>
      </c>
      <c r="D712" t="s">
        <v>1763</v>
      </c>
      <c r="M712" t="str">
        <f t="shared" si="123"/>
        <v/>
      </c>
      <c r="O712" s="49" t="str">
        <f t="shared" si="124"/>
        <v>OK</v>
      </c>
      <c r="P712" s="49" t="str">
        <f t="shared" si="125"/>
        <v>OK</v>
      </c>
    </row>
    <row r="713" spans="1:16" ht="19.5" thickTop="1" thickBot="1" x14ac:dyDescent="0.3">
      <c r="A713" t="s">
        <v>1764</v>
      </c>
      <c r="B713" t="s">
        <v>288</v>
      </c>
      <c r="D713" t="s">
        <v>1764</v>
      </c>
      <c r="M713" t="str">
        <f t="shared" si="123"/>
        <v/>
      </c>
      <c r="O713" s="49" t="str">
        <f t="shared" si="124"/>
        <v>OK</v>
      </c>
      <c r="P713" s="49" t="str">
        <f t="shared" si="125"/>
        <v>OK</v>
      </c>
    </row>
    <row r="714" spans="1:16" ht="19.5" thickTop="1" thickBot="1" x14ac:dyDescent="0.3">
      <c r="A714" t="s">
        <v>1765</v>
      </c>
      <c r="B714" t="s">
        <v>288</v>
      </c>
      <c r="D714" t="s">
        <v>1765</v>
      </c>
      <c r="M714" t="str">
        <f t="shared" si="123"/>
        <v/>
      </c>
      <c r="O714" s="49" t="str">
        <f t="shared" si="124"/>
        <v>OK</v>
      </c>
      <c r="P714" s="49" t="str">
        <f t="shared" si="125"/>
        <v>OK</v>
      </c>
    </row>
    <row r="715" spans="1:16" ht="19.5" thickTop="1" thickBot="1" x14ac:dyDescent="0.3">
      <c r="A715" t="s">
        <v>1766</v>
      </c>
      <c r="B715" t="s">
        <v>288</v>
      </c>
      <c r="D715" t="s">
        <v>1766</v>
      </c>
      <c r="M715" t="str">
        <f t="shared" si="123"/>
        <v/>
      </c>
      <c r="O715" s="49" t="str">
        <f t="shared" si="124"/>
        <v>OK</v>
      </c>
      <c r="P715" s="49" t="str">
        <f t="shared" si="125"/>
        <v>OK</v>
      </c>
    </row>
    <row r="716" spans="1:16" ht="19.5" thickTop="1" thickBot="1" x14ac:dyDescent="0.3">
      <c r="A716" t="s">
        <v>1767</v>
      </c>
      <c r="B716" t="s">
        <v>288</v>
      </c>
      <c r="D716" t="s">
        <v>1767</v>
      </c>
      <c r="M716" t="str">
        <f t="shared" si="123"/>
        <v/>
      </c>
      <c r="O716" s="49" t="str">
        <f t="shared" si="124"/>
        <v>OK</v>
      </c>
      <c r="P716" s="49" t="str">
        <f t="shared" si="125"/>
        <v>OK</v>
      </c>
    </row>
    <row r="717" spans="1:16" ht="19.5" thickTop="1" thickBot="1" x14ac:dyDescent="0.3">
      <c r="A717" t="s">
        <v>1768</v>
      </c>
      <c r="B717" t="s">
        <v>288</v>
      </c>
      <c r="D717" t="s">
        <v>1768</v>
      </c>
      <c r="M717" t="str">
        <f t="shared" si="123"/>
        <v/>
      </c>
      <c r="O717" s="49" t="str">
        <f t="shared" si="124"/>
        <v>OK</v>
      </c>
      <c r="P717" s="49" t="str">
        <f t="shared" si="125"/>
        <v>OK</v>
      </c>
    </row>
    <row r="718" spans="1:16" ht="19.5" thickTop="1" thickBot="1" x14ac:dyDescent="0.3">
      <c r="A718" t="s">
        <v>1769</v>
      </c>
      <c r="B718" t="s">
        <v>288</v>
      </c>
      <c r="D718" t="s">
        <v>1769</v>
      </c>
      <c r="E718" t="s">
        <v>1770</v>
      </c>
      <c r="M718" t="str">
        <f t="shared" si="123"/>
        <v>https://en.wikipedia.org/wiki/Alternaria_dianthi</v>
      </c>
      <c r="O718" s="49" t="str">
        <f t="shared" si="124"/>
        <v>OK</v>
      </c>
      <c r="P718" s="49" t="str">
        <f t="shared" si="125"/>
        <v>OK</v>
      </c>
    </row>
    <row r="719" spans="1:16" ht="19.5" thickTop="1" thickBot="1" x14ac:dyDescent="0.3">
      <c r="A719" t="s">
        <v>1771</v>
      </c>
      <c r="B719" t="s">
        <v>288</v>
      </c>
      <c r="D719" t="s">
        <v>1771</v>
      </c>
      <c r="E719" t="s">
        <v>1772</v>
      </c>
      <c r="M719" t="str">
        <f t="shared" si="123"/>
        <v>https://en.wikipedia.org/wiki/Alternaria_dianthicola</v>
      </c>
      <c r="O719" s="49" t="str">
        <f t="shared" si="124"/>
        <v>OK</v>
      </c>
      <c r="P719" s="49" t="str">
        <f t="shared" si="125"/>
        <v>OK</v>
      </c>
    </row>
    <row r="720" spans="1:16" ht="19.5" thickTop="1" thickBot="1" x14ac:dyDescent="0.3">
      <c r="A720" t="s">
        <v>1773</v>
      </c>
      <c r="B720" t="s">
        <v>288</v>
      </c>
      <c r="D720" t="s">
        <v>1773</v>
      </c>
      <c r="M720" t="str">
        <f t="shared" si="123"/>
        <v/>
      </c>
      <c r="O720" s="49" t="str">
        <f t="shared" si="124"/>
        <v>OK</v>
      </c>
      <c r="P720" s="49" t="str">
        <f t="shared" si="125"/>
        <v>OK</v>
      </c>
    </row>
    <row r="721" spans="1:16" ht="19.5" thickTop="1" thickBot="1" x14ac:dyDescent="0.3">
      <c r="A721" t="s">
        <v>1774</v>
      </c>
      <c r="B721" t="s">
        <v>288</v>
      </c>
      <c r="D721" t="s">
        <v>1774</v>
      </c>
      <c r="M721" t="str">
        <f t="shared" si="123"/>
        <v/>
      </c>
      <c r="O721" s="49" t="str">
        <f t="shared" si="124"/>
        <v>OK</v>
      </c>
      <c r="P721" s="49" t="str">
        <f t="shared" si="125"/>
        <v>OK</v>
      </c>
    </row>
    <row r="722" spans="1:16" ht="19.5" thickTop="1" thickBot="1" x14ac:dyDescent="0.3">
      <c r="A722" t="s">
        <v>1775</v>
      </c>
      <c r="B722" t="s">
        <v>288</v>
      </c>
      <c r="D722" t="s">
        <v>1775</v>
      </c>
      <c r="M722" t="str">
        <f t="shared" ref="M722:M785" si="126">IF(E722&lt;&gt; "",  "https://en.wikipedia.org" &amp; E722, "")</f>
        <v/>
      </c>
      <c r="O722" s="49" t="str">
        <f t="shared" si="124"/>
        <v>OK</v>
      </c>
      <c r="P722" s="49" t="str">
        <f t="shared" si="125"/>
        <v>OK</v>
      </c>
    </row>
    <row r="723" spans="1:16" ht="19.5" thickTop="1" thickBot="1" x14ac:dyDescent="0.3">
      <c r="A723" t="s">
        <v>1776</v>
      </c>
      <c r="B723" t="s">
        <v>288</v>
      </c>
      <c r="D723" t="s">
        <v>1776</v>
      </c>
      <c r="M723" t="str">
        <f t="shared" si="126"/>
        <v/>
      </c>
      <c r="O723" s="49" t="str">
        <f t="shared" si="124"/>
        <v>OK</v>
      </c>
      <c r="P723" s="49" t="str">
        <f t="shared" si="125"/>
        <v>OK</v>
      </c>
    </row>
    <row r="724" spans="1:16" ht="19.5" thickTop="1" thickBot="1" x14ac:dyDescent="0.3">
      <c r="A724" t="s">
        <v>1777</v>
      </c>
      <c r="B724" t="s">
        <v>288</v>
      </c>
      <c r="D724" t="s">
        <v>1777</v>
      </c>
      <c r="M724" t="str">
        <f t="shared" si="126"/>
        <v/>
      </c>
      <c r="O724" s="49" t="str">
        <f t="shared" si="124"/>
        <v>OK</v>
      </c>
      <c r="P724" s="49" t="str">
        <f t="shared" si="125"/>
        <v>OK</v>
      </c>
    </row>
    <row r="725" spans="1:16" ht="19.5" thickTop="1" thickBot="1" x14ac:dyDescent="0.3">
      <c r="A725" t="s">
        <v>1778</v>
      </c>
      <c r="B725" t="s">
        <v>288</v>
      </c>
      <c r="D725" t="s">
        <v>1778</v>
      </c>
      <c r="M725" t="str">
        <f t="shared" si="126"/>
        <v/>
      </c>
      <c r="O725" s="49" t="str">
        <f t="shared" si="124"/>
        <v>OK</v>
      </c>
      <c r="P725" s="49" t="str">
        <f t="shared" si="125"/>
        <v>OK</v>
      </c>
    </row>
    <row r="726" spans="1:16" ht="19.5" thickTop="1" thickBot="1" x14ac:dyDescent="0.3">
      <c r="A726" t="s">
        <v>1779</v>
      </c>
      <c r="B726" t="s">
        <v>288</v>
      </c>
      <c r="D726" t="s">
        <v>1779</v>
      </c>
      <c r="M726" t="str">
        <f t="shared" si="126"/>
        <v/>
      </c>
      <c r="O726" s="49" t="str">
        <f t="shared" si="124"/>
        <v>OK</v>
      </c>
      <c r="P726" s="49" t="str">
        <f t="shared" si="125"/>
        <v>OK</v>
      </c>
    </row>
    <row r="727" spans="1:16" ht="19.5" thickTop="1" thickBot="1" x14ac:dyDescent="0.3">
      <c r="A727" t="s">
        <v>1780</v>
      </c>
      <c r="B727" t="s">
        <v>288</v>
      </c>
      <c r="D727" t="s">
        <v>1780</v>
      </c>
      <c r="M727" t="str">
        <f t="shared" si="126"/>
        <v/>
      </c>
      <c r="O727" s="49" t="str">
        <f t="shared" si="124"/>
        <v>OK</v>
      </c>
      <c r="P727" s="49" t="str">
        <f t="shared" si="125"/>
        <v>OK</v>
      </c>
    </row>
    <row r="728" spans="1:16" ht="19.5" thickTop="1" thickBot="1" x14ac:dyDescent="0.3">
      <c r="A728" t="s">
        <v>1781</v>
      </c>
      <c r="B728" t="s">
        <v>288</v>
      </c>
      <c r="D728" t="s">
        <v>1781</v>
      </c>
      <c r="M728" t="str">
        <f t="shared" si="126"/>
        <v/>
      </c>
      <c r="O728" s="49" t="str">
        <f t="shared" si="124"/>
        <v>OK</v>
      </c>
      <c r="P728" s="49" t="str">
        <f t="shared" si="125"/>
        <v>OK</v>
      </c>
    </row>
    <row r="729" spans="1:16" ht="19.5" thickTop="1" thickBot="1" x14ac:dyDescent="0.3">
      <c r="A729" t="s">
        <v>1782</v>
      </c>
      <c r="B729" t="s">
        <v>288</v>
      </c>
      <c r="D729" t="s">
        <v>1782</v>
      </c>
      <c r="M729" t="str">
        <f t="shared" si="126"/>
        <v/>
      </c>
      <c r="O729" s="49" t="str">
        <f t="shared" si="124"/>
        <v>OK</v>
      </c>
      <c r="P729" s="49" t="str">
        <f t="shared" si="125"/>
        <v>OK</v>
      </c>
    </row>
    <row r="730" spans="1:16" ht="19.5" thickTop="1" thickBot="1" x14ac:dyDescent="0.3">
      <c r="A730" t="s">
        <v>1783</v>
      </c>
      <c r="B730" t="s">
        <v>288</v>
      </c>
      <c r="D730" t="s">
        <v>1783</v>
      </c>
      <c r="M730" t="str">
        <f t="shared" si="126"/>
        <v/>
      </c>
      <c r="O730" s="49" t="str">
        <f t="shared" si="124"/>
        <v>OK</v>
      </c>
      <c r="P730" s="49" t="str">
        <f t="shared" si="125"/>
        <v>OK</v>
      </c>
    </row>
    <row r="731" spans="1:16" ht="19.5" thickTop="1" thickBot="1" x14ac:dyDescent="0.3">
      <c r="A731" t="s">
        <v>1784</v>
      </c>
      <c r="B731" t="s">
        <v>288</v>
      </c>
      <c r="D731" t="s">
        <v>1784</v>
      </c>
      <c r="M731" t="str">
        <f t="shared" si="126"/>
        <v/>
      </c>
      <c r="O731" s="49" t="str">
        <f t="shared" si="124"/>
        <v>OK</v>
      </c>
      <c r="P731" s="49" t="str">
        <f t="shared" si="125"/>
        <v>OK</v>
      </c>
    </row>
    <row r="732" spans="1:16" ht="19.5" thickTop="1" thickBot="1" x14ac:dyDescent="0.3">
      <c r="A732" t="s">
        <v>1785</v>
      </c>
      <c r="B732" t="s">
        <v>288</v>
      </c>
      <c r="D732" t="s">
        <v>1785</v>
      </c>
      <c r="M732" t="str">
        <f t="shared" si="126"/>
        <v/>
      </c>
      <c r="O732" s="49" t="str">
        <f t="shared" si="124"/>
        <v>OK</v>
      </c>
      <c r="P732" s="49" t="str">
        <f t="shared" si="125"/>
        <v>OK</v>
      </c>
    </row>
    <row r="733" spans="1:16" ht="19.5" thickTop="1" thickBot="1" x14ac:dyDescent="0.3">
      <c r="A733" t="s">
        <v>1786</v>
      </c>
      <c r="B733" t="s">
        <v>288</v>
      </c>
      <c r="D733" t="s">
        <v>1786</v>
      </c>
      <c r="M733" t="str">
        <f t="shared" si="126"/>
        <v/>
      </c>
      <c r="O733" s="49" t="str">
        <f t="shared" si="124"/>
        <v>OK</v>
      </c>
      <c r="P733" s="49" t="str">
        <f t="shared" si="125"/>
        <v>OK</v>
      </c>
    </row>
    <row r="734" spans="1:16" ht="19.5" thickTop="1" thickBot="1" x14ac:dyDescent="0.3">
      <c r="A734" t="s">
        <v>1787</v>
      </c>
      <c r="B734" t="s">
        <v>288</v>
      </c>
      <c r="D734" t="s">
        <v>1787</v>
      </c>
      <c r="M734" t="str">
        <f t="shared" si="126"/>
        <v/>
      </c>
      <c r="O734" s="49" t="str">
        <f t="shared" si="124"/>
        <v>OK</v>
      </c>
      <c r="P734" s="49" t="str">
        <f t="shared" si="125"/>
        <v>OK</v>
      </c>
    </row>
    <row r="735" spans="1:16" ht="19.5" thickTop="1" thickBot="1" x14ac:dyDescent="0.3">
      <c r="A735" t="s">
        <v>1788</v>
      </c>
      <c r="B735" t="s">
        <v>288</v>
      </c>
      <c r="D735" t="s">
        <v>1788</v>
      </c>
      <c r="M735" t="str">
        <f t="shared" si="126"/>
        <v/>
      </c>
      <c r="O735" s="49" t="str">
        <f t="shared" si="124"/>
        <v>OK</v>
      </c>
      <c r="P735" s="49" t="str">
        <f t="shared" si="125"/>
        <v>OK</v>
      </c>
    </row>
    <row r="736" spans="1:16" ht="19.5" thickTop="1" thickBot="1" x14ac:dyDescent="0.3">
      <c r="A736" t="s">
        <v>1789</v>
      </c>
      <c r="B736" t="s">
        <v>288</v>
      </c>
      <c r="D736" t="s">
        <v>1789</v>
      </c>
      <c r="M736" t="str">
        <f t="shared" si="126"/>
        <v/>
      </c>
      <c r="O736" s="49" t="str">
        <f t="shared" si="124"/>
        <v>OK</v>
      </c>
      <c r="P736" s="49" t="str">
        <f t="shared" si="125"/>
        <v>OK</v>
      </c>
    </row>
    <row r="737" spans="1:16" ht="19.5" thickTop="1" thickBot="1" x14ac:dyDescent="0.3">
      <c r="A737" t="s">
        <v>1790</v>
      </c>
      <c r="B737" t="s">
        <v>288</v>
      </c>
      <c r="D737" t="s">
        <v>1790</v>
      </c>
      <c r="M737" t="str">
        <f t="shared" si="126"/>
        <v/>
      </c>
      <c r="O737" s="49" t="str">
        <f t="shared" si="124"/>
        <v>OK</v>
      </c>
      <c r="P737" s="49" t="str">
        <f t="shared" si="125"/>
        <v>OK</v>
      </c>
    </row>
    <row r="738" spans="1:16" ht="19.5" thickTop="1" thickBot="1" x14ac:dyDescent="0.3">
      <c r="A738" t="s">
        <v>1791</v>
      </c>
      <c r="B738" t="s">
        <v>288</v>
      </c>
      <c r="D738" t="s">
        <v>1791</v>
      </c>
      <c r="M738" t="str">
        <f t="shared" si="126"/>
        <v/>
      </c>
      <c r="O738" s="49" t="str">
        <f t="shared" si="124"/>
        <v>OK</v>
      </c>
      <c r="P738" s="49" t="str">
        <f t="shared" si="125"/>
        <v>OK</v>
      </c>
    </row>
    <row r="739" spans="1:16" ht="19.5" thickTop="1" thickBot="1" x14ac:dyDescent="0.3">
      <c r="A739" t="s">
        <v>1792</v>
      </c>
      <c r="B739" t="s">
        <v>288</v>
      </c>
      <c r="D739" t="s">
        <v>1792</v>
      </c>
      <c r="M739" t="str">
        <f t="shared" si="126"/>
        <v/>
      </c>
      <c r="O739" s="49" t="str">
        <f t="shared" si="124"/>
        <v>OK</v>
      </c>
      <c r="P739" s="49" t="str">
        <f t="shared" si="125"/>
        <v>OK</v>
      </c>
    </row>
    <row r="740" spans="1:16" ht="19.5" thickTop="1" thickBot="1" x14ac:dyDescent="0.3">
      <c r="A740" t="s">
        <v>1793</v>
      </c>
      <c r="B740" t="s">
        <v>288</v>
      </c>
      <c r="D740" t="s">
        <v>1793</v>
      </c>
      <c r="M740" t="str">
        <f t="shared" si="126"/>
        <v/>
      </c>
      <c r="O740" s="49" t="str">
        <f t="shared" si="124"/>
        <v>OK</v>
      </c>
      <c r="P740" s="49" t="str">
        <f t="shared" si="125"/>
        <v>OK</v>
      </c>
    </row>
    <row r="741" spans="1:16" ht="19.5" thickTop="1" thickBot="1" x14ac:dyDescent="0.3">
      <c r="A741" t="s">
        <v>1794</v>
      </c>
      <c r="B741" t="s">
        <v>288</v>
      </c>
      <c r="D741" t="s">
        <v>1794</v>
      </c>
      <c r="M741" t="str">
        <f t="shared" si="126"/>
        <v/>
      </c>
      <c r="O741" s="49" t="str">
        <f t="shared" si="124"/>
        <v>OK</v>
      </c>
      <c r="P741" s="49" t="str">
        <f t="shared" si="125"/>
        <v>OK</v>
      </c>
    </row>
    <row r="742" spans="1:16" ht="19.5" thickTop="1" thickBot="1" x14ac:dyDescent="0.3">
      <c r="A742" t="s">
        <v>1795</v>
      </c>
      <c r="B742" t="s">
        <v>288</v>
      </c>
      <c r="D742" t="s">
        <v>1795</v>
      </c>
      <c r="M742" t="str">
        <f t="shared" si="126"/>
        <v/>
      </c>
      <c r="O742" s="49" t="str">
        <f t="shared" si="124"/>
        <v>OK</v>
      </c>
      <c r="P742" s="49" t="str">
        <f t="shared" si="125"/>
        <v>OK</v>
      </c>
    </row>
    <row r="743" spans="1:16" ht="19.5" thickTop="1" thickBot="1" x14ac:dyDescent="0.3">
      <c r="A743" t="s">
        <v>1796</v>
      </c>
      <c r="B743" t="s">
        <v>288</v>
      </c>
      <c r="D743" t="s">
        <v>1796</v>
      </c>
      <c r="M743" t="str">
        <f t="shared" si="126"/>
        <v/>
      </c>
      <c r="O743" s="49" t="str">
        <f t="shared" si="124"/>
        <v>OK</v>
      </c>
      <c r="P743" s="49" t="str">
        <f t="shared" si="125"/>
        <v>OK</v>
      </c>
    </row>
    <row r="744" spans="1:16" ht="19.5" thickTop="1" thickBot="1" x14ac:dyDescent="0.3">
      <c r="A744" t="s">
        <v>1797</v>
      </c>
      <c r="B744" t="s">
        <v>288</v>
      </c>
      <c r="D744" t="s">
        <v>1797</v>
      </c>
      <c r="M744" t="str">
        <f t="shared" si="126"/>
        <v/>
      </c>
      <c r="O744" s="49" t="str">
        <f t="shared" si="124"/>
        <v>OK</v>
      </c>
      <c r="P744" s="49" t="str">
        <f t="shared" si="125"/>
        <v>OK</v>
      </c>
    </row>
    <row r="745" spans="1:16" ht="19.5" thickTop="1" thickBot="1" x14ac:dyDescent="0.3">
      <c r="A745" t="s">
        <v>1798</v>
      </c>
      <c r="B745" t="s">
        <v>288</v>
      </c>
      <c r="D745" t="s">
        <v>1798</v>
      </c>
      <c r="M745" t="str">
        <f t="shared" si="126"/>
        <v/>
      </c>
      <c r="O745" s="49" t="str">
        <f t="shared" si="124"/>
        <v>OK</v>
      </c>
      <c r="P745" s="49" t="str">
        <f t="shared" si="125"/>
        <v>OK</v>
      </c>
    </row>
    <row r="746" spans="1:16" ht="19.5" thickTop="1" thickBot="1" x14ac:dyDescent="0.3">
      <c r="A746" t="s">
        <v>1799</v>
      </c>
      <c r="B746" t="s">
        <v>288</v>
      </c>
      <c r="D746" t="s">
        <v>1799</v>
      </c>
      <c r="M746" t="str">
        <f t="shared" si="126"/>
        <v/>
      </c>
      <c r="O746" s="49" t="str">
        <f t="shared" si="124"/>
        <v>OK</v>
      </c>
      <c r="P746" s="49" t="str">
        <f t="shared" si="125"/>
        <v>OK</v>
      </c>
    </row>
    <row r="747" spans="1:16" ht="19.5" thickTop="1" thickBot="1" x14ac:dyDescent="0.3">
      <c r="A747" t="s">
        <v>1800</v>
      </c>
      <c r="B747" t="s">
        <v>288</v>
      </c>
      <c r="D747" t="s">
        <v>1800</v>
      </c>
      <c r="E747" t="s">
        <v>1801</v>
      </c>
      <c r="M747" t="str">
        <f t="shared" si="126"/>
        <v>https://en.wikipedia.org/wiki/Alternaria_euphorbiae</v>
      </c>
      <c r="O747" s="49" t="str">
        <f t="shared" si="124"/>
        <v>OK</v>
      </c>
      <c r="P747" s="49" t="str">
        <f t="shared" si="125"/>
        <v>OK</v>
      </c>
    </row>
    <row r="748" spans="1:16" ht="19.5" thickTop="1" thickBot="1" x14ac:dyDescent="0.3">
      <c r="A748" t="s">
        <v>1802</v>
      </c>
      <c r="B748" t="s">
        <v>288</v>
      </c>
      <c r="D748" t="s">
        <v>1802</v>
      </c>
      <c r="E748" t="s">
        <v>1803</v>
      </c>
      <c r="M748" t="str">
        <f t="shared" si="126"/>
        <v>https://en.wikipedia.org/wiki/Alternaria_euphorbiicola</v>
      </c>
      <c r="O748" s="49" t="str">
        <f t="shared" si="124"/>
        <v>OK</v>
      </c>
      <c r="P748" s="49" t="str">
        <f t="shared" si="125"/>
        <v>OK</v>
      </c>
    </row>
    <row r="749" spans="1:16" ht="19.5" thickTop="1" thickBot="1" x14ac:dyDescent="0.3">
      <c r="A749" t="s">
        <v>1804</v>
      </c>
      <c r="B749" t="s">
        <v>288</v>
      </c>
      <c r="D749" t="s">
        <v>1804</v>
      </c>
      <c r="M749" t="str">
        <f t="shared" si="126"/>
        <v/>
      </c>
      <c r="O749" s="49" t="str">
        <f t="shared" si="124"/>
        <v>OK</v>
      </c>
      <c r="P749" s="49" t="str">
        <f t="shared" si="125"/>
        <v>OK</v>
      </c>
    </row>
    <row r="750" spans="1:16" ht="19.5" thickTop="1" thickBot="1" x14ac:dyDescent="0.3">
      <c r="A750" t="s">
        <v>1805</v>
      </c>
      <c r="B750" t="s">
        <v>288</v>
      </c>
      <c r="D750" t="s">
        <v>1805</v>
      </c>
      <c r="M750" t="str">
        <f t="shared" si="126"/>
        <v/>
      </c>
      <c r="O750" s="49" t="str">
        <f t="shared" si="124"/>
        <v>OK</v>
      </c>
      <c r="P750" s="49" t="str">
        <f t="shared" si="125"/>
        <v>OK</v>
      </c>
    </row>
    <row r="751" spans="1:16" ht="19.5" thickTop="1" thickBot="1" x14ac:dyDescent="0.3">
      <c r="A751" t="s">
        <v>1806</v>
      </c>
      <c r="B751" t="s">
        <v>288</v>
      </c>
      <c r="D751" t="s">
        <v>1806</v>
      </c>
      <c r="M751" t="str">
        <f t="shared" si="126"/>
        <v/>
      </c>
      <c r="O751" s="49" t="str">
        <f t="shared" si="124"/>
        <v>OK</v>
      </c>
      <c r="P751" s="49" t="str">
        <f t="shared" si="125"/>
        <v>OK</v>
      </c>
    </row>
    <row r="752" spans="1:16" ht="19.5" thickTop="1" thickBot="1" x14ac:dyDescent="0.3">
      <c r="A752" t="s">
        <v>1807</v>
      </c>
      <c r="B752" t="s">
        <v>288</v>
      </c>
      <c r="D752" t="s">
        <v>1807</v>
      </c>
      <c r="M752" t="str">
        <f t="shared" si="126"/>
        <v/>
      </c>
      <c r="O752" s="49" t="str">
        <f t="shared" si="124"/>
        <v>OK</v>
      </c>
      <c r="P752" s="49" t="str">
        <f t="shared" si="125"/>
        <v>OK</v>
      </c>
    </row>
    <row r="753" spans="1:16" ht="19.5" thickTop="1" thickBot="1" x14ac:dyDescent="0.3">
      <c r="A753" t="s">
        <v>1808</v>
      </c>
      <c r="B753" t="s">
        <v>288</v>
      </c>
      <c r="D753" t="s">
        <v>1808</v>
      </c>
      <c r="M753" t="str">
        <f t="shared" si="126"/>
        <v/>
      </c>
      <c r="O753" s="49" t="str">
        <f t="shared" si="124"/>
        <v>OK</v>
      </c>
      <c r="P753" s="49" t="str">
        <f t="shared" si="125"/>
        <v>OK</v>
      </c>
    </row>
    <row r="754" spans="1:16" ht="19.5" thickTop="1" thickBot="1" x14ac:dyDescent="0.3">
      <c r="A754" t="s">
        <v>1809</v>
      </c>
      <c r="B754" t="s">
        <v>288</v>
      </c>
      <c r="D754" t="s">
        <v>1809</v>
      </c>
      <c r="M754" t="str">
        <f t="shared" si="126"/>
        <v/>
      </c>
      <c r="O754" s="49" t="str">
        <f t="shared" si="124"/>
        <v>OK</v>
      </c>
      <c r="P754" s="49" t="str">
        <f t="shared" si="125"/>
        <v>OK</v>
      </c>
    </row>
    <row r="755" spans="1:16" ht="19.5" thickTop="1" thickBot="1" x14ac:dyDescent="0.3">
      <c r="A755" t="s">
        <v>1810</v>
      </c>
      <c r="B755" t="s">
        <v>288</v>
      </c>
      <c r="D755" t="s">
        <v>1810</v>
      </c>
      <c r="M755" t="str">
        <f t="shared" si="126"/>
        <v/>
      </c>
      <c r="O755" s="49" t="str">
        <f t="shared" si="124"/>
        <v>OK</v>
      </c>
      <c r="P755" s="49" t="str">
        <f t="shared" si="125"/>
        <v>OK</v>
      </c>
    </row>
    <row r="756" spans="1:16" ht="19.5" thickTop="1" thickBot="1" x14ac:dyDescent="0.3">
      <c r="A756" t="s">
        <v>1811</v>
      </c>
      <c r="B756" t="s">
        <v>288</v>
      </c>
      <c r="D756" t="s">
        <v>1811</v>
      </c>
      <c r="M756" t="str">
        <f t="shared" si="126"/>
        <v/>
      </c>
      <c r="O756" s="49" t="str">
        <f t="shared" si="124"/>
        <v>OK</v>
      </c>
      <c r="P756" s="49" t="str">
        <f t="shared" si="125"/>
        <v>OK</v>
      </c>
    </row>
    <row r="757" spans="1:16" ht="19.5" thickTop="1" thickBot="1" x14ac:dyDescent="0.3">
      <c r="A757" t="s">
        <v>1812</v>
      </c>
      <c r="B757" t="s">
        <v>288</v>
      </c>
      <c r="D757" t="s">
        <v>1812</v>
      </c>
      <c r="M757" t="str">
        <f t="shared" si="126"/>
        <v/>
      </c>
      <c r="O757" s="49" t="str">
        <f t="shared" si="124"/>
        <v>OK</v>
      </c>
      <c r="P757" s="49" t="str">
        <f t="shared" si="125"/>
        <v>OK</v>
      </c>
    </row>
    <row r="758" spans="1:16" ht="19.5" thickTop="1" thickBot="1" x14ac:dyDescent="0.3">
      <c r="A758" t="s">
        <v>1813</v>
      </c>
      <c r="B758" t="s">
        <v>288</v>
      </c>
      <c r="D758" t="s">
        <v>1813</v>
      </c>
      <c r="M758" t="str">
        <f t="shared" si="126"/>
        <v/>
      </c>
      <c r="O758" s="49" t="str">
        <f t="shared" si="124"/>
        <v>OK</v>
      </c>
      <c r="P758" s="49" t="str">
        <f t="shared" si="125"/>
        <v>OK</v>
      </c>
    </row>
    <row r="759" spans="1:16" ht="19.5" thickTop="1" thickBot="1" x14ac:dyDescent="0.3">
      <c r="A759" t="s">
        <v>1814</v>
      </c>
      <c r="B759" t="s">
        <v>288</v>
      </c>
      <c r="D759" t="s">
        <v>1814</v>
      </c>
      <c r="M759" t="str">
        <f t="shared" si="126"/>
        <v/>
      </c>
      <c r="O759" s="49" t="str">
        <f t="shared" si="124"/>
        <v>OK</v>
      </c>
      <c r="P759" s="49" t="str">
        <f t="shared" si="125"/>
        <v>OK</v>
      </c>
    </row>
    <row r="760" spans="1:16" ht="19.5" thickTop="1" thickBot="1" x14ac:dyDescent="0.3">
      <c r="A760" t="s">
        <v>1815</v>
      </c>
      <c r="B760" t="s">
        <v>288</v>
      </c>
      <c r="D760" t="s">
        <v>1815</v>
      </c>
      <c r="M760" t="str">
        <f t="shared" si="126"/>
        <v/>
      </c>
      <c r="O760" s="49" t="str">
        <f t="shared" si="124"/>
        <v>OK</v>
      </c>
      <c r="P760" s="49" t="str">
        <f t="shared" si="125"/>
        <v>OK</v>
      </c>
    </row>
    <row r="761" spans="1:16" ht="19.5" thickTop="1" thickBot="1" x14ac:dyDescent="0.3">
      <c r="A761" t="s">
        <v>1816</v>
      </c>
      <c r="B761" t="s">
        <v>288</v>
      </c>
      <c r="D761" t="s">
        <v>1816</v>
      </c>
      <c r="M761" t="str">
        <f t="shared" si="126"/>
        <v/>
      </c>
      <c r="O761" s="49" t="str">
        <f t="shared" si="124"/>
        <v>OK</v>
      </c>
      <c r="P761" s="49" t="str">
        <f t="shared" si="125"/>
        <v>OK</v>
      </c>
    </row>
    <row r="762" spans="1:16" ht="19.5" thickTop="1" thickBot="1" x14ac:dyDescent="0.3">
      <c r="A762" t="s">
        <v>1817</v>
      </c>
      <c r="B762" t="s">
        <v>288</v>
      </c>
      <c r="D762" t="s">
        <v>1817</v>
      </c>
      <c r="M762" t="str">
        <f t="shared" si="126"/>
        <v/>
      </c>
      <c r="O762" s="49" t="str">
        <f t="shared" si="124"/>
        <v>OK</v>
      </c>
      <c r="P762" s="49" t="str">
        <f t="shared" si="125"/>
        <v>OK</v>
      </c>
    </row>
    <row r="763" spans="1:16" ht="19.5" thickTop="1" thickBot="1" x14ac:dyDescent="0.3">
      <c r="A763" t="s">
        <v>1818</v>
      </c>
      <c r="B763" t="s">
        <v>288</v>
      </c>
      <c r="D763" t="s">
        <v>1818</v>
      </c>
      <c r="M763" t="str">
        <f t="shared" si="126"/>
        <v/>
      </c>
      <c r="O763" s="49" t="str">
        <f t="shared" si="124"/>
        <v>OK</v>
      </c>
      <c r="P763" s="49" t="str">
        <f t="shared" si="125"/>
        <v>OK</v>
      </c>
    </row>
    <row r="764" spans="1:16" ht="19.5" thickTop="1" thickBot="1" x14ac:dyDescent="0.3">
      <c r="A764" t="s">
        <v>1819</v>
      </c>
      <c r="B764" t="s">
        <v>288</v>
      </c>
      <c r="D764" t="s">
        <v>1819</v>
      </c>
      <c r="M764" t="str">
        <f t="shared" si="126"/>
        <v/>
      </c>
      <c r="O764" s="49" t="str">
        <f t="shared" si="124"/>
        <v>OK</v>
      </c>
      <c r="P764" s="49" t="str">
        <f t="shared" si="125"/>
        <v>OK</v>
      </c>
    </row>
    <row r="765" spans="1:16" ht="19.5" thickTop="1" thickBot="1" x14ac:dyDescent="0.3">
      <c r="A765" t="s">
        <v>1820</v>
      </c>
      <c r="B765" t="s">
        <v>288</v>
      </c>
      <c r="D765" t="s">
        <v>1820</v>
      </c>
      <c r="M765" t="str">
        <f t="shared" si="126"/>
        <v/>
      </c>
      <c r="O765" s="49" t="str">
        <f t="shared" si="124"/>
        <v>OK</v>
      </c>
      <c r="P765" s="49" t="str">
        <f t="shared" si="125"/>
        <v>OK</v>
      </c>
    </row>
    <row r="766" spans="1:16" ht="19.5" thickTop="1" thickBot="1" x14ac:dyDescent="0.3">
      <c r="A766" t="s">
        <v>1821</v>
      </c>
      <c r="B766" t="s">
        <v>288</v>
      </c>
      <c r="D766" t="s">
        <v>1821</v>
      </c>
      <c r="M766" t="str">
        <f t="shared" si="126"/>
        <v/>
      </c>
      <c r="O766" s="49" t="str">
        <f t="shared" si="124"/>
        <v>OK</v>
      </c>
      <c r="P766" s="49" t="str">
        <f t="shared" si="125"/>
        <v>OK</v>
      </c>
    </row>
    <row r="767" spans="1:16" ht="19.5" thickTop="1" thickBot="1" x14ac:dyDescent="0.3">
      <c r="A767" t="s">
        <v>1822</v>
      </c>
      <c r="B767" t="s">
        <v>288</v>
      </c>
      <c r="D767" t="s">
        <v>1822</v>
      </c>
      <c r="M767" t="str">
        <f t="shared" si="126"/>
        <v/>
      </c>
      <c r="O767" s="49" t="str">
        <f t="shared" si="124"/>
        <v>OK</v>
      </c>
      <c r="P767" s="49" t="str">
        <f t="shared" si="125"/>
        <v>OK</v>
      </c>
    </row>
    <row r="768" spans="1:16" ht="19.5" thickTop="1" thickBot="1" x14ac:dyDescent="0.3">
      <c r="A768" t="s">
        <v>1823</v>
      </c>
      <c r="B768" t="s">
        <v>288</v>
      </c>
      <c r="D768" t="s">
        <v>1823</v>
      </c>
      <c r="M768" t="str">
        <f t="shared" si="126"/>
        <v/>
      </c>
      <c r="O768" s="49" t="str">
        <f t="shared" si="124"/>
        <v>OK</v>
      </c>
      <c r="P768" s="49" t="str">
        <f t="shared" si="125"/>
        <v>OK</v>
      </c>
    </row>
    <row r="769" spans="1:16" ht="19.5" thickTop="1" thickBot="1" x14ac:dyDescent="0.3">
      <c r="A769" t="s">
        <v>1824</v>
      </c>
      <c r="B769" t="s">
        <v>288</v>
      </c>
      <c r="D769" t="s">
        <v>1824</v>
      </c>
      <c r="M769" t="str">
        <f t="shared" si="126"/>
        <v/>
      </c>
      <c r="O769" s="49" t="str">
        <f t="shared" si="124"/>
        <v>OK</v>
      </c>
      <c r="P769" s="49" t="str">
        <f t="shared" si="125"/>
        <v>OK</v>
      </c>
    </row>
    <row r="770" spans="1:16" ht="19.5" thickTop="1" thickBot="1" x14ac:dyDescent="0.3">
      <c r="A770" t="s">
        <v>1825</v>
      </c>
      <c r="B770" t="s">
        <v>288</v>
      </c>
      <c r="D770" t="s">
        <v>1825</v>
      </c>
      <c r="M770" t="str">
        <f t="shared" si="126"/>
        <v/>
      </c>
      <c r="O770" s="49" t="str">
        <f t="shared" si="124"/>
        <v>OK</v>
      </c>
      <c r="P770" s="49" t="str">
        <f t="shared" si="125"/>
        <v>OK</v>
      </c>
    </row>
    <row r="771" spans="1:16" ht="19.5" thickTop="1" thickBot="1" x14ac:dyDescent="0.3">
      <c r="A771" t="s">
        <v>1826</v>
      </c>
      <c r="B771" t="s">
        <v>288</v>
      </c>
      <c r="D771" t="s">
        <v>1826</v>
      </c>
      <c r="M771" t="str">
        <f t="shared" si="126"/>
        <v/>
      </c>
      <c r="O771" s="49" t="str">
        <f t="shared" si="124"/>
        <v>OK</v>
      </c>
      <c r="P771" s="49" t="str">
        <f t="shared" si="125"/>
        <v>OK</v>
      </c>
    </row>
    <row r="772" spans="1:16" ht="19.5" thickTop="1" thickBot="1" x14ac:dyDescent="0.3">
      <c r="A772" t="s">
        <v>1827</v>
      </c>
      <c r="B772" t="s">
        <v>288</v>
      </c>
      <c r="D772" t="s">
        <v>1827</v>
      </c>
      <c r="M772" t="str">
        <f t="shared" si="126"/>
        <v/>
      </c>
      <c r="O772" s="49" t="str">
        <f t="shared" ref="O772:O835" si="127">IF(A772=A771, "ERROR","OK")</f>
        <v>OK</v>
      </c>
      <c r="P772" s="49" t="str">
        <f t="shared" ref="P772:P835" si="128">IF(B772="", "ERROR","OK")</f>
        <v>OK</v>
      </c>
    </row>
    <row r="773" spans="1:16" ht="19.5" thickTop="1" thickBot="1" x14ac:dyDescent="0.3">
      <c r="A773" t="s">
        <v>1828</v>
      </c>
      <c r="B773" t="s">
        <v>288</v>
      </c>
      <c r="D773" t="s">
        <v>1828</v>
      </c>
      <c r="M773" t="str">
        <f t="shared" si="126"/>
        <v/>
      </c>
      <c r="O773" s="49" t="str">
        <f t="shared" si="127"/>
        <v>OK</v>
      </c>
      <c r="P773" s="49" t="str">
        <f t="shared" si="128"/>
        <v>OK</v>
      </c>
    </row>
    <row r="774" spans="1:16" ht="19.5" thickTop="1" thickBot="1" x14ac:dyDescent="0.3">
      <c r="A774" t="s">
        <v>1829</v>
      </c>
      <c r="B774" t="s">
        <v>288</v>
      </c>
      <c r="D774" t="s">
        <v>1829</v>
      </c>
      <c r="M774" t="str">
        <f t="shared" si="126"/>
        <v/>
      </c>
      <c r="O774" s="49" t="str">
        <f t="shared" si="127"/>
        <v>OK</v>
      </c>
      <c r="P774" s="49" t="str">
        <f t="shared" si="128"/>
        <v>OK</v>
      </c>
    </row>
    <row r="775" spans="1:16" ht="19.5" thickTop="1" thickBot="1" x14ac:dyDescent="0.3">
      <c r="A775" t="s">
        <v>1830</v>
      </c>
      <c r="B775" t="s">
        <v>288</v>
      </c>
      <c r="D775" t="s">
        <v>1830</v>
      </c>
      <c r="M775" t="str">
        <f t="shared" si="126"/>
        <v/>
      </c>
      <c r="O775" s="49" t="str">
        <f t="shared" si="127"/>
        <v>OK</v>
      </c>
      <c r="P775" s="49" t="str">
        <f t="shared" si="128"/>
        <v>OK</v>
      </c>
    </row>
    <row r="776" spans="1:16" ht="19.5" thickTop="1" thickBot="1" x14ac:dyDescent="0.3">
      <c r="A776" t="s">
        <v>1831</v>
      </c>
      <c r="B776" t="s">
        <v>288</v>
      </c>
      <c r="D776" t="s">
        <v>1831</v>
      </c>
      <c r="M776" t="str">
        <f t="shared" si="126"/>
        <v/>
      </c>
      <c r="O776" s="49" t="str">
        <f t="shared" si="127"/>
        <v>OK</v>
      </c>
      <c r="P776" s="49" t="str">
        <f t="shared" si="128"/>
        <v>OK</v>
      </c>
    </row>
    <row r="777" spans="1:16" ht="19.5" thickTop="1" thickBot="1" x14ac:dyDescent="0.3">
      <c r="A777" t="s">
        <v>1832</v>
      </c>
      <c r="B777" t="s">
        <v>288</v>
      </c>
      <c r="D777" t="s">
        <v>1832</v>
      </c>
      <c r="M777" t="str">
        <f t="shared" si="126"/>
        <v/>
      </c>
      <c r="O777" s="49" t="str">
        <f t="shared" si="127"/>
        <v>OK</v>
      </c>
      <c r="P777" s="49" t="str">
        <f t="shared" si="128"/>
        <v>OK</v>
      </c>
    </row>
    <row r="778" spans="1:16" ht="19.5" thickTop="1" thickBot="1" x14ac:dyDescent="0.3">
      <c r="A778" t="s">
        <v>1833</v>
      </c>
      <c r="B778" t="s">
        <v>288</v>
      </c>
      <c r="D778" t="s">
        <v>1833</v>
      </c>
      <c r="M778" t="str">
        <f t="shared" si="126"/>
        <v/>
      </c>
      <c r="O778" s="49" t="str">
        <f t="shared" si="127"/>
        <v>OK</v>
      </c>
      <c r="P778" s="49" t="str">
        <f t="shared" si="128"/>
        <v>OK</v>
      </c>
    </row>
    <row r="779" spans="1:16" ht="19.5" thickTop="1" thickBot="1" x14ac:dyDescent="0.3">
      <c r="A779" t="s">
        <v>1834</v>
      </c>
      <c r="B779" t="s">
        <v>288</v>
      </c>
      <c r="D779" t="s">
        <v>1834</v>
      </c>
      <c r="M779" t="str">
        <f t="shared" si="126"/>
        <v/>
      </c>
      <c r="O779" s="49" t="str">
        <f t="shared" si="127"/>
        <v>OK</v>
      </c>
      <c r="P779" s="49" t="str">
        <f t="shared" si="128"/>
        <v>OK</v>
      </c>
    </row>
    <row r="780" spans="1:16" ht="19.5" thickTop="1" thickBot="1" x14ac:dyDescent="0.3">
      <c r="A780" t="s">
        <v>1835</v>
      </c>
      <c r="B780" t="s">
        <v>288</v>
      </c>
      <c r="D780" t="s">
        <v>1835</v>
      </c>
      <c r="M780" t="str">
        <f t="shared" si="126"/>
        <v/>
      </c>
      <c r="O780" s="49" t="str">
        <f t="shared" si="127"/>
        <v>OK</v>
      </c>
      <c r="P780" s="49" t="str">
        <f t="shared" si="128"/>
        <v>OK</v>
      </c>
    </row>
    <row r="781" spans="1:16" ht="19.5" thickTop="1" thickBot="1" x14ac:dyDescent="0.3">
      <c r="A781" t="s">
        <v>1836</v>
      </c>
      <c r="B781" t="s">
        <v>288</v>
      </c>
      <c r="D781" t="s">
        <v>1836</v>
      </c>
      <c r="M781" t="str">
        <f t="shared" si="126"/>
        <v/>
      </c>
      <c r="O781" s="49" t="str">
        <f t="shared" si="127"/>
        <v>OK</v>
      </c>
      <c r="P781" s="49" t="str">
        <f t="shared" si="128"/>
        <v>OK</v>
      </c>
    </row>
    <row r="782" spans="1:16" ht="19.5" thickTop="1" thickBot="1" x14ac:dyDescent="0.3">
      <c r="A782" t="s">
        <v>1837</v>
      </c>
      <c r="B782" t="s">
        <v>288</v>
      </c>
      <c r="D782" t="s">
        <v>1837</v>
      </c>
      <c r="M782" t="str">
        <f t="shared" si="126"/>
        <v/>
      </c>
      <c r="O782" s="49" t="str">
        <f t="shared" si="127"/>
        <v>OK</v>
      </c>
      <c r="P782" s="49" t="str">
        <f t="shared" si="128"/>
        <v>OK</v>
      </c>
    </row>
    <row r="783" spans="1:16" ht="19.5" thickTop="1" thickBot="1" x14ac:dyDescent="0.3">
      <c r="A783" t="s">
        <v>1838</v>
      </c>
      <c r="B783" t="s">
        <v>288</v>
      </c>
      <c r="D783" t="s">
        <v>1838</v>
      </c>
      <c r="M783" t="str">
        <f t="shared" si="126"/>
        <v/>
      </c>
      <c r="O783" s="49" t="str">
        <f t="shared" si="127"/>
        <v>OK</v>
      </c>
      <c r="P783" s="49" t="str">
        <f t="shared" si="128"/>
        <v>OK</v>
      </c>
    </row>
    <row r="784" spans="1:16" ht="19.5" thickTop="1" thickBot="1" x14ac:dyDescent="0.3">
      <c r="A784" t="s">
        <v>1839</v>
      </c>
      <c r="B784" t="s">
        <v>288</v>
      </c>
      <c r="D784" t="s">
        <v>1839</v>
      </c>
      <c r="M784" t="str">
        <f t="shared" si="126"/>
        <v/>
      </c>
      <c r="O784" s="49" t="str">
        <f t="shared" si="127"/>
        <v>OK</v>
      </c>
      <c r="P784" s="49" t="str">
        <f t="shared" si="128"/>
        <v>OK</v>
      </c>
    </row>
    <row r="785" spans="1:16" ht="19.5" thickTop="1" thickBot="1" x14ac:dyDescent="0.3">
      <c r="A785" t="s">
        <v>1840</v>
      </c>
      <c r="B785" t="s">
        <v>288</v>
      </c>
      <c r="D785" t="s">
        <v>1840</v>
      </c>
      <c r="M785" t="str">
        <f t="shared" si="126"/>
        <v/>
      </c>
      <c r="O785" s="49" t="str">
        <f t="shared" si="127"/>
        <v>OK</v>
      </c>
      <c r="P785" s="49" t="str">
        <f t="shared" si="128"/>
        <v>OK</v>
      </c>
    </row>
    <row r="786" spans="1:16" ht="19.5" thickTop="1" thickBot="1" x14ac:dyDescent="0.3">
      <c r="A786" t="s">
        <v>1841</v>
      </c>
      <c r="B786" t="s">
        <v>288</v>
      </c>
      <c r="D786" t="s">
        <v>1841</v>
      </c>
      <c r="M786" t="str">
        <f t="shared" ref="M786:M849" si="129">IF(E786&lt;&gt; "",  "https://en.wikipedia.org" &amp; E786, "")</f>
        <v/>
      </c>
      <c r="O786" s="49" t="str">
        <f t="shared" si="127"/>
        <v>OK</v>
      </c>
      <c r="P786" s="49" t="str">
        <f t="shared" si="128"/>
        <v>OK</v>
      </c>
    </row>
    <row r="787" spans="1:16" ht="19.5" thickTop="1" thickBot="1" x14ac:dyDescent="0.3">
      <c r="A787" t="s">
        <v>1842</v>
      </c>
      <c r="B787" t="s">
        <v>288</v>
      </c>
      <c r="D787" t="s">
        <v>1842</v>
      </c>
      <c r="M787" t="str">
        <f t="shared" si="129"/>
        <v/>
      </c>
      <c r="O787" s="49" t="str">
        <f t="shared" si="127"/>
        <v>OK</v>
      </c>
      <c r="P787" s="49" t="str">
        <f t="shared" si="128"/>
        <v>OK</v>
      </c>
    </row>
    <row r="788" spans="1:16" ht="19.5" thickTop="1" thickBot="1" x14ac:dyDescent="0.3">
      <c r="A788" t="s">
        <v>1843</v>
      </c>
      <c r="B788" t="s">
        <v>288</v>
      </c>
      <c r="D788" t="s">
        <v>1843</v>
      </c>
      <c r="M788" t="str">
        <f t="shared" si="129"/>
        <v/>
      </c>
      <c r="O788" s="49" t="str">
        <f t="shared" si="127"/>
        <v>OK</v>
      </c>
      <c r="P788" s="49" t="str">
        <f t="shared" si="128"/>
        <v>OK</v>
      </c>
    </row>
    <row r="789" spans="1:16" ht="19.5" thickTop="1" thickBot="1" x14ac:dyDescent="0.3">
      <c r="A789" t="s">
        <v>1844</v>
      </c>
      <c r="B789" t="s">
        <v>288</v>
      </c>
      <c r="D789" t="s">
        <v>1844</v>
      </c>
      <c r="M789" t="str">
        <f t="shared" si="129"/>
        <v/>
      </c>
      <c r="O789" s="49" t="str">
        <f t="shared" si="127"/>
        <v>OK</v>
      </c>
      <c r="P789" s="49" t="str">
        <f t="shared" si="128"/>
        <v>OK</v>
      </c>
    </row>
    <row r="790" spans="1:16" ht="19.5" thickTop="1" thickBot="1" x14ac:dyDescent="0.3">
      <c r="A790" t="s">
        <v>1845</v>
      </c>
      <c r="B790" t="s">
        <v>288</v>
      </c>
      <c r="D790" t="s">
        <v>1845</v>
      </c>
      <c r="M790" t="str">
        <f t="shared" si="129"/>
        <v/>
      </c>
      <c r="O790" s="49" t="str">
        <f t="shared" si="127"/>
        <v>OK</v>
      </c>
      <c r="P790" s="49" t="str">
        <f t="shared" si="128"/>
        <v>OK</v>
      </c>
    </row>
    <row r="791" spans="1:16" ht="19.5" thickTop="1" thickBot="1" x14ac:dyDescent="0.3">
      <c r="A791" t="s">
        <v>1846</v>
      </c>
      <c r="B791" t="s">
        <v>288</v>
      </c>
      <c r="D791" t="s">
        <v>1846</v>
      </c>
      <c r="M791" t="str">
        <f t="shared" si="129"/>
        <v/>
      </c>
      <c r="O791" s="49" t="str">
        <f t="shared" si="127"/>
        <v>OK</v>
      </c>
      <c r="P791" s="49" t="str">
        <f t="shared" si="128"/>
        <v>OK</v>
      </c>
    </row>
    <row r="792" spans="1:16" ht="19.5" thickTop="1" thickBot="1" x14ac:dyDescent="0.3">
      <c r="A792" t="s">
        <v>1847</v>
      </c>
      <c r="B792" t="s">
        <v>288</v>
      </c>
      <c r="D792" t="s">
        <v>1847</v>
      </c>
      <c r="M792" t="str">
        <f t="shared" si="129"/>
        <v/>
      </c>
      <c r="O792" s="49" t="str">
        <f t="shared" si="127"/>
        <v>OK</v>
      </c>
      <c r="P792" s="49" t="str">
        <f t="shared" si="128"/>
        <v>OK</v>
      </c>
    </row>
    <row r="793" spans="1:16" ht="19.5" thickTop="1" thickBot="1" x14ac:dyDescent="0.3">
      <c r="A793" t="s">
        <v>1848</v>
      </c>
      <c r="B793" t="s">
        <v>288</v>
      </c>
      <c r="D793" t="s">
        <v>1848</v>
      </c>
      <c r="E793" t="s">
        <v>1849</v>
      </c>
      <c r="M793" t="str">
        <f t="shared" si="129"/>
        <v>https://en.wikipedia.org/wiki/Alternaria_helianthicola</v>
      </c>
      <c r="O793" s="49" t="str">
        <f t="shared" si="127"/>
        <v>OK</v>
      </c>
      <c r="P793" s="49" t="str">
        <f t="shared" si="128"/>
        <v>OK</v>
      </c>
    </row>
    <row r="794" spans="1:16" ht="19.5" thickTop="1" thickBot="1" x14ac:dyDescent="0.3">
      <c r="A794" t="s">
        <v>1850</v>
      </c>
      <c r="B794" t="s">
        <v>288</v>
      </c>
      <c r="D794" t="s">
        <v>1850</v>
      </c>
      <c r="M794" t="str">
        <f t="shared" si="129"/>
        <v/>
      </c>
      <c r="O794" s="49" t="str">
        <f t="shared" si="127"/>
        <v>OK</v>
      </c>
      <c r="P794" s="49" t="str">
        <f t="shared" si="128"/>
        <v>OK</v>
      </c>
    </row>
    <row r="795" spans="1:16" ht="19.5" thickTop="1" thickBot="1" x14ac:dyDescent="0.3">
      <c r="A795" t="s">
        <v>1851</v>
      </c>
      <c r="B795" t="s">
        <v>288</v>
      </c>
      <c r="D795" t="s">
        <v>1851</v>
      </c>
      <c r="M795" t="str">
        <f t="shared" si="129"/>
        <v/>
      </c>
      <c r="O795" s="49" t="str">
        <f t="shared" si="127"/>
        <v>OK</v>
      </c>
      <c r="P795" s="49" t="str">
        <f t="shared" si="128"/>
        <v>OK</v>
      </c>
    </row>
    <row r="796" spans="1:16" ht="19.5" thickTop="1" thickBot="1" x14ac:dyDescent="0.3">
      <c r="A796" t="s">
        <v>1852</v>
      </c>
      <c r="B796" t="s">
        <v>288</v>
      </c>
      <c r="D796" t="s">
        <v>1852</v>
      </c>
      <c r="M796" t="str">
        <f t="shared" si="129"/>
        <v/>
      </c>
      <c r="O796" s="49" t="str">
        <f t="shared" si="127"/>
        <v>OK</v>
      </c>
      <c r="P796" s="49" t="str">
        <f t="shared" si="128"/>
        <v>OK</v>
      </c>
    </row>
    <row r="797" spans="1:16" ht="19.5" thickTop="1" thickBot="1" x14ac:dyDescent="0.3">
      <c r="A797" t="s">
        <v>1853</v>
      </c>
      <c r="B797" t="s">
        <v>288</v>
      </c>
      <c r="D797" t="s">
        <v>1853</v>
      </c>
      <c r="M797" t="str">
        <f t="shared" si="129"/>
        <v/>
      </c>
      <c r="O797" s="49" t="str">
        <f t="shared" si="127"/>
        <v>OK</v>
      </c>
      <c r="P797" s="49" t="str">
        <f t="shared" si="128"/>
        <v>OK</v>
      </c>
    </row>
    <row r="798" spans="1:16" ht="19.5" thickTop="1" thickBot="1" x14ac:dyDescent="0.3">
      <c r="A798" t="s">
        <v>1854</v>
      </c>
      <c r="B798" t="s">
        <v>288</v>
      </c>
      <c r="D798" t="s">
        <v>1854</v>
      </c>
      <c r="M798" t="str">
        <f t="shared" si="129"/>
        <v/>
      </c>
      <c r="O798" s="49" t="str">
        <f t="shared" si="127"/>
        <v>OK</v>
      </c>
      <c r="P798" s="49" t="str">
        <f t="shared" si="128"/>
        <v>OK</v>
      </c>
    </row>
    <row r="799" spans="1:16" ht="19.5" thickTop="1" thickBot="1" x14ac:dyDescent="0.3">
      <c r="A799" t="s">
        <v>1855</v>
      </c>
      <c r="B799" t="s">
        <v>288</v>
      </c>
      <c r="D799" t="s">
        <v>1855</v>
      </c>
      <c r="M799" t="str">
        <f t="shared" si="129"/>
        <v/>
      </c>
      <c r="O799" s="49" t="str">
        <f t="shared" si="127"/>
        <v>OK</v>
      </c>
      <c r="P799" s="49" t="str">
        <f t="shared" si="128"/>
        <v>OK</v>
      </c>
    </row>
    <row r="800" spans="1:16" ht="19.5" thickTop="1" thickBot="1" x14ac:dyDescent="0.3">
      <c r="A800" t="s">
        <v>1856</v>
      </c>
      <c r="B800" t="s">
        <v>288</v>
      </c>
      <c r="D800" t="s">
        <v>1856</v>
      </c>
      <c r="M800" t="str">
        <f t="shared" si="129"/>
        <v/>
      </c>
      <c r="O800" s="49" t="str">
        <f t="shared" si="127"/>
        <v>OK</v>
      </c>
      <c r="P800" s="49" t="str">
        <f t="shared" si="128"/>
        <v>OK</v>
      </c>
    </row>
    <row r="801" spans="1:16" ht="19.5" thickTop="1" thickBot="1" x14ac:dyDescent="0.3">
      <c r="A801" t="s">
        <v>1857</v>
      </c>
      <c r="B801" t="s">
        <v>288</v>
      </c>
      <c r="D801" t="s">
        <v>1857</v>
      </c>
      <c r="M801" t="str">
        <f t="shared" si="129"/>
        <v/>
      </c>
      <c r="O801" s="49" t="str">
        <f t="shared" si="127"/>
        <v>OK</v>
      </c>
      <c r="P801" s="49" t="str">
        <f t="shared" si="128"/>
        <v>OK</v>
      </c>
    </row>
    <row r="802" spans="1:16" ht="19.5" thickTop="1" thickBot="1" x14ac:dyDescent="0.3">
      <c r="A802" t="s">
        <v>1858</v>
      </c>
      <c r="B802" t="s">
        <v>288</v>
      </c>
      <c r="D802" t="s">
        <v>1858</v>
      </c>
      <c r="M802" t="str">
        <f t="shared" si="129"/>
        <v/>
      </c>
      <c r="O802" s="49" t="str">
        <f t="shared" si="127"/>
        <v>OK</v>
      </c>
      <c r="P802" s="49" t="str">
        <f t="shared" si="128"/>
        <v>OK</v>
      </c>
    </row>
    <row r="803" spans="1:16" ht="19.5" thickTop="1" thickBot="1" x14ac:dyDescent="0.3">
      <c r="A803" t="s">
        <v>1859</v>
      </c>
      <c r="B803" t="s">
        <v>288</v>
      </c>
      <c r="D803" t="s">
        <v>1859</v>
      </c>
      <c r="M803" t="str">
        <f t="shared" si="129"/>
        <v/>
      </c>
      <c r="O803" s="49" t="str">
        <f t="shared" si="127"/>
        <v>OK</v>
      </c>
      <c r="P803" s="49" t="str">
        <f t="shared" si="128"/>
        <v>OK</v>
      </c>
    </row>
    <row r="804" spans="1:16" ht="19.5" thickTop="1" thickBot="1" x14ac:dyDescent="0.3">
      <c r="A804" t="s">
        <v>1860</v>
      </c>
      <c r="B804" t="s">
        <v>288</v>
      </c>
      <c r="D804" t="s">
        <v>1860</v>
      </c>
      <c r="M804" t="str">
        <f t="shared" si="129"/>
        <v/>
      </c>
      <c r="O804" s="49" t="str">
        <f t="shared" si="127"/>
        <v>OK</v>
      </c>
      <c r="P804" s="49" t="str">
        <f t="shared" si="128"/>
        <v>OK</v>
      </c>
    </row>
    <row r="805" spans="1:16" ht="19.5" thickTop="1" thickBot="1" x14ac:dyDescent="0.3">
      <c r="A805" t="s">
        <v>1861</v>
      </c>
      <c r="B805" t="s">
        <v>288</v>
      </c>
      <c r="D805" t="s">
        <v>1861</v>
      </c>
      <c r="M805" t="str">
        <f t="shared" si="129"/>
        <v/>
      </c>
      <c r="O805" s="49" t="str">
        <f t="shared" si="127"/>
        <v>OK</v>
      </c>
      <c r="P805" s="49" t="str">
        <f t="shared" si="128"/>
        <v>OK</v>
      </c>
    </row>
    <row r="806" spans="1:16" ht="19.5" thickTop="1" thickBot="1" x14ac:dyDescent="0.3">
      <c r="A806" t="s">
        <v>1862</v>
      </c>
      <c r="B806" t="s">
        <v>288</v>
      </c>
      <c r="D806" t="s">
        <v>1862</v>
      </c>
      <c r="M806" t="str">
        <f t="shared" si="129"/>
        <v/>
      </c>
      <c r="O806" s="49" t="str">
        <f t="shared" si="127"/>
        <v>OK</v>
      </c>
      <c r="P806" s="49" t="str">
        <f t="shared" si="128"/>
        <v>OK</v>
      </c>
    </row>
    <row r="807" spans="1:16" ht="19.5" thickTop="1" thickBot="1" x14ac:dyDescent="0.3">
      <c r="A807" t="s">
        <v>1863</v>
      </c>
      <c r="B807" t="s">
        <v>288</v>
      </c>
      <c r="D807" t="s">
        <v>1863</v>
      </c>
      <c r="M807" t="str">
        <f t="shared" si="129"/>
        <v/>
      </c>
      <c r="O807" s="49" t="str">
        <f t="shared" si="127"/>
        <v>OK</v>
      </c>
      <c r="P807" s="49" t="str">
        <f t="shared" si="128"/>
        <v>OK</v>
      </c>
    </row>
    <row r="808" spans="1:16" ht="19.5" thickTop="1" thickBot="1" x14ac:dyDescent="0.3">
      <c r="A808" t="s">
        <v>1864</v>
      </c>
      <c r="B808" t="s">
        <v>288</v>
      </c>
      <c r="D808" t="s">
        <v>1864</v>
      </c>
      <c r="M808" t="str">
        <f t="shared" si="129"/>
        <v/>
      </c>
      <c r="O808" s="49" t="str">
        <f t="shared" si="127"/>
        <v>OK</v>
      </c>
      <c r="P808" s="49" t="str">
        <f t="shared" si="128"/>
        <v>OK</v>
      </c>
    </row>
    <row r="809" spans="1:16" ht="19.5" thickTop="1" thickBot="1" x14ac:dyDescent="0.3">
      <c r="A809" t="s">
        <v>1865</v>
      </c>
      <c r="B809" t="s">
        <v>288</v>
      </c>
      <c r="D809" t="s">
        <v>1865</v>
      </c>
      <c r="M809" t="str">
        <f t="shared" si="129"/>
        <v/>
      </c>
      <c r="O809" s="49" t="str">
        <f t="shared" si="127"/>
        <v>OK</v>
      </c>
      <c r="P809" s="49" t="str">
        <f t="shared" si="128"/>
        <v>OK</v>
      </c>
    </row>
    <row r="810" spans="1:16" ht="19.5" thickTop="1" thickBot="1" x14ac:dyDescent="0.3">
      <c r="A810" t="s">
        <v>1866</v>
      </c>
      <c r="B810" t="s">
        <v>288</v>
      </c>
      <c r="D810" t="s">
        <v>1866</v>
      </c>
      <c r="M810" t="str">
        <f t="shared" si="129"/>
        <v/>
      </c>
      <c r="O810" s="49" t="str">
        <f t="shared" si="127"/>
        <v>OK</v>
      </c>
      <c r="P810" s="49" t="str">
        <f t="shared" si="128"/>
        <v>OK</v>
      </c>
    </row>
    <row r="811" spans="1:16" ht="19.5" thickTop="1" thickBot="1" x14ac:dyDescent="0.3">
      <c r="A811" t="s">
        <v>1867</v>
      </c>
      <c r="B811" t="s">
        <v>288</v>
      </c>
      <c r="D811" t="s">
        <v>1867</v>
      </c>
      <c r="M811" t="str">
        <f t="shared" si="129"/>
        <v/>
      </c>
      <c r="O811" s="49" t="str">
        <f t="shared" si="127"/>
        <v>OK</v>
      </c>
      <c r="P811" s="49" t="str">
        <f t="shared" si="128"/>
        <v>OK</v>
      </c>
    </row>
    <row r="812" spans="1:16" ht="19.5" thickTop="1" thickBot="1" x14ac:dyDescent="0.3">
      <c r="A812" t="s">
        <v>1868</v>
      </c>
      <c r="B812" t="s">
        <v>288</v>
      </c>
      <c r="D812" t="s">
        <v>1868</v>
      </c>
      <c r="M812" t="str">
        <f t="shared" si="129"/>
        <v/>
      </c>
      <c r="O812" s="49" t="str">
        <f t="shared" si="127"/>
        <v>OK</v>
      </c>
      <c r="P812" s="49" t="str">
        <f t="shared" si="128"/>
        <v>OK</v>
      </c>
    </row>
    <row r="813" spans="1:16" ht="19.5" thickTop="1" thickBot="1" x14ac:dyDescent="0.3">
      <c r="A813" t="s">
        <v>1869</v>
      </c>
      <c r="B813" t="s">
        <v>288</v>
      </c>
      <c r="D813" t="s">
        <v>1869</v>
      </c>
      <c r="M813" t="str">
        <f t="shared" si="129"/>
        <v/>
      </c>
      <c r="O813" s="49" t="str">
        <f t="shared" si="127"/>
        <v>OK</v>
      </c>
      <c r="P813" s="49" t="str">
        <f t="shared" si="128"/>
        <v>OK</v>
      </c>
    </row>
    <row r="814" spans="1:16" ht="19.5" thickTop="1" thickBot="1" x14ac:dyDescent="0.3">
      <c r="A814" t="s">
        <v>1870</v>
      </c>
      <c r="B814" t="s">
        <v>288</v>
      </c>
      <c r="D814" t="s">
        <v>1870</v>
      </c>
      <c r="M814" t="str">
        <f t="shared" si="129"/>
        <v/>
      </c>
      <c r="O814" s="49" t="str">
        <f t="shared" si="127"/>
        <v>OK</v>
      </c>
      <c r="P814" s="49" t="str">
        <f t="shared" si="128"/>
        <v>OK</v>
      </c>
    </row>
    <row r="815" spans="1:16" ht="19.5" thickTop="1" thickBot="1" x14ac:dyDescent="0.3">
      <c r="A815" t="s">
        <v>1871</v>
      </c>
      <c r="B815" t="s">
        <v>288</v>
      </c>
      <c r="D815" t="s">
        <v>1871</v>
      </c>
      <c r="M815" t="str">
        <f t="shared" si="129"/>
        <v/>
      </c>
      <c r="O815" s="49" t="str">
        <f t="shared" si="127"/>
        <v>OK</v>
      </c>
      <c r="P815" s="49" t="str">
        <f t="shared" si="128"/>
        <v>OK</v>
      </c>
    </row>
    <row r="816" spans="1:16" ht="19.5" thickTop="1" thickBot="1" x14ac:dyDescent="0.3">
      <c r="A816" t="s">
        <v>1872</v>
      </c>
      <c r="B816" t="s">
        <v>288</v>
      </c>
      <c r="D816" t="s">
        <v>1872</v>
      </c>
      <c r="M816" t="str">
        <f t="shared" si="129"/>
        <v/>
      </c>
      <c r="O816" s="49" t="str">
        <f t="shared" si="127"/>
        <v>OK</v>
      </c>
      <c r="P816" s="49" t="str">
        <f t="shared" si="128"/>
        <v>OK</v>
      </c>
    </row>
    <row r="817" spans="1:16" ht="19.5" thickTop="1" thickBot="1" x14ac:dyDescent="0.3">
      <c r="A817" t="s">
        <v>1873</v>
      </c>
      <c r="B817" t="s">
        <v>288</v>
      </c>
      <c r="D817" t="s">
        <v>1873</v>
      </c>
      <c r="M817" t="str">
        <f t="shared" si="129"/>
        <v/>
      </c>
      <c r="O817" s="49" t="str">
        <f t="shared" si="127"/>
        <v>OK</v>
      </c>
      <c r="P817" s="49" t="str">
        <f t="shared" si="128"/>
        <v>OK</v>
      </c>
    </row>
    <row r="818" spans="1:16" ht="19.5" thickTop="1" thickBot="1" x14ac:dyDescent="0.3">
      <c r="A818" t="s">
        <v>1874</v>
      </c>
      <c r="B818" t="s">
        <v>288</v>
      </c>
      <c r="D818" t="s">
        <v>1874</v>
      </c>
      <c r="M818" t="str">
        <f t="shared" si="129"/>
        <v/>
      </c>
      <c r="O818" s="49" t="str">
        <f t="shared" si="127"/>
        <v>OK</v>
      </c>
      <c r="P818" s="49" t="str">
        <f t="shared" si="128"/>
        <v>OK</v>
      </c>
    </row>
    <row r="819" spans="1:16" ht="19.5" thickTop="1" thickBot="1" x14ac:dyDescent="0.3">
      <c r="A819" t="s">
        <v>1875</v>
      </c>
      <c r="B819" t="s">
        <v>288</v>
      </c>
      <c r="D819" t="s">
        <v>1875</v>
      </c>
      <c r="M819" t="str">
        <f t="shared" si="129"/>
        <v/>
      </c>
      <c r="O819" s="49" t="str">
        <f t="shared" si="127"/>
        <v>OK</v>
      </c>
      <c r="P819" s="49" t="str">
        <f t="shared" si="128"/>
        <v>OK</v>
      </c>
    </row>
    <row r="820" spans="1:16" ht="19.5" thickTop="1" thickBot="1" x14ac:dyDescent="0.3">
      <c r="A820" t="s">
        <v>1876</v>
      </c>
      <c r="B820" t="s">
        <v>288</v>
      </c>
      <c r="D820" t="s">
        <v>1876</v>
      </c>
      <c r="M820" t="str">
        <f t="shared" si="129"/>
        <v/>
      </c>
      <c r="O820" s="49" t="str">
        <f t="shared" si="127"/>
        <v>OK</v>
      </c>
      <c r="P820" s="49" t="str">
        <f t="shared" si="128"/>
        <v>OK</v>
      </c>
    </row>
    <row r="821" spans="1:16" ht="19.5" thickTop="1" thickBot="1" x14ac:dyDescent="0.3">
      <c r="A821" t="s">
        <v>1877</v>
      </c>
      <c r="B821" t="s">
        <v>288</v>
      </c>
      <c r="D821" t="s">
        <v>1877</v>
      </c>
      <c r="M821" t="str">
        <f t="shared" si="129"/>
        <v/>
      </c>
      <c r="O821" s="49" t="str">
        <f t="shared" si="127"/>
        <v>OK</v>
      </c>
      <c r="P821" s="49" t="str">
        <f t="shared" si="128"/>
        <v>OK</v>
      </c>
    </row>
    <row r="822" spans="1:16" ht="19.5" thickTop="1" thickBot="1" x14ac:dyDescent="0.3">
      <c r="A822" t="s">
        <v>1878</v>
      </c>
      <c r="B822" t="s">
        <v>288</v>
      </c>
      <c r="D822" t="s">
        <v>1878</v>
      </c>
      <c r="M822" t="str">
        <f t="shared" si="129"/>
        <v/>
      </c>
      <c r="O822" s="49" t="str">
        <f t="shared" si="127"/>
        <v>OK</v>
      </c>
      <c r="P822" s="49" t="str">
        <f t="shared" si="128"/>
        <v>OK</v>
      </c>
    </row>
    <row r="823" spans="1:16" ht="19.5" thickTop="1" thickBot="1" x14ac:dyDescent="0.3">
      <c r="A823" t="s">
        <v>1879</v>
      </c>
      <c r="B823" t="s">
        <v>288</v>
      </c>
      <c r="D823" t="s">
        <v>1879</v>
      </c>
      <c r="M823" t="str">
        <f t="shared" si="129"/>
        <v/>
      </c>
      <c r="O823" s="49" t="str">
        <f t="shared" si="127"/>
        <v>OK</v>
      </c>
      <c r="P823" s="49" t="str">
        <f t="shared" si="128"/>
        <v>OK</v>
      </c>
    </row>
    <row r="824" spans="1:16" ht="19.5" thickTop="1" thickBot="1" x14ac:dyDescent="0.3">
      <c r="A824" t="s">
        <v>1880</v>
      </c>
      <c r="B824" t="s">
        <v>288</v>
      </c>
      <c r="D824" t="s">
        <v>1880</v>
      </c>
      <c r="M824" t="str">
        <f t="shared" si="129"/>
        <v/>
      </c>
      <c r="O824" s="49" t="str">
        <f t="shared" si="127"/>
        <v>OK</v>
      </c>
      <c r="P824" s="49" t="str">
        <f t="shared" si="128"/>
        <v>OK</v>
      </c>
    </row>
    <row r="825" spans="1:16" ht="19.5" thickTop="1" thickBot="1" x14ac:dyDescent="0.3">
      <c r="A825" t="s">
        <v>1881</v>
      </c>
      <c r="B825" t="s">
        <v>288</v>
      </c>
      <c r="D825" t="s">
        <v>1881</v>
      </c>
      <c r="M825" t="str">
        <f t="shared" si="129"/>
        <v/>
      </c>
      <c r="O825" s="49" t="str">
        <f t="shared" si="127"/>
        <v>OK</v>
      </c>
      <c r="P825" s="49" t="str">
        <f t="shared" si="128"/>
        <v>OK</v>
      </c>
    </row>
    <row r="826" spans="1:16" ht="19.5" thickTop="1" thickBot="1" x14ac:dyDescent="0.3">
      <c r="A826" t="s">
        <v>1882</v>
      </c>
      <c r="B826" t="s">
        <v>288</v>
      </c>
      <c r="D826" t="s">
        <v>1882</v>
      </c>
      <c r="M826" t="str">
        <f t="shared" si="129"/>
        <v/>
      </c>
      <c r="O826" s="49" t="str">
        <f t="shared" si="127"/>
        <v>OK</v>
      </c>
      <c r="P826" s="49" t="str">
        <f t="shared" si="128"/>
        <v>OK</v>
      </c>
    </row>
    <row r="827" spans="1:16" ht="19.5" thickTop="1" thickBot="1" x14ac:dyDescent="0.3">
      <c r="A827" t="s">
        <v>1883</v>
      </c>
      <c r="B827" t="s">
        <v>288</v>
      </c>
      <c r="D827" t="s">
        <v>1883</v>
      </c>
      <c r="M827" t="str">
        <f t="shared" si="129"/>
        <v/>
      </c>
      <c r="O827" s="49" t="str">
        <f t="shared" si="127"/>
        <v>OK</v>
      </c>
      <c r="P827" s="49" t="str">
        <f t="shared" si="128"/>
        <v>OK</v>
      </c>
    </row>
    <row r="828" spans="1:16" ht="19.5" thickTop="1" thickBot="1" x14ac:dyDescent="0.3">
      <c r="A828" t="s">
        <v>1884</v>
      </c>
      <c r="B828" t="s">
        <v>288</v>
      </c>
      <c r="D828" t="s">
        <v>1884</v>
      </c>
      <c r="M828" t="str">
        <f t="shared" si="129"/>
        <v/>
      </c>
      <c r="O828" s="49" t="str">
        <f t="shared" si="127"/>
        <v>OK</v>
      </c>
      <c r="P828" s="49" t="str">
        <f t="shared" si="128"/>
        <v>OK</v>
      </c>
    </row>
    <row r="829" spans="1:16" ht="19.5" thickTop="1" thickBot="1" x14ac:dyDescent="0.3">
      <c r="A829" t="s">
        <v>1885</v>
      </c>
      <c r="B829" t="s">
        <v>288</v>
      </c>
      <c r="D829" t="s">
        <v>1885</v>
      </c>
      <c r="M829" t="str">
        <f t="shared" si="129"/>
        <v/>
      </c>
      <c r="O829" s="49" t="str">
        <f t="shared" si="127"/>
        <v>OK</v>
      </c>
      <c r="P829" s="49" t="str">
        <f t="shared" si="128"/>
        <v>OK</v>
      </c>
    </row>
    <row r="830" spans="1:16" ht="19.5" thickTop="1" thickBot="1" x14ac:dyDescent="0.3">
      <c r="A830" t="s">
        <v>1886</v>
      </c>
      <c r="B830" t="s">
        <v>288</v>
      </c>
      <c r="D830" t="s">
        <v>1886</v>
      </c>
      <c r="M830" t="str">
        <f t="shared" si="129"/>
        <v/>
      </c>
      <c r="O830" s="49" t="str">
        <f t="shared" si="127"/>
        <v>OK</v>
      </c>
      <c r="P830" s="49" t="str">
        <f t="shared" si="128"/>
        <v>OK</v>
      </c>
    </row>
    <row r="831" spans="1:16" ht="19.5" thickTop="1" thickBot="1" x14ac:dyDescent="0.3">
      <c r="A831" t="s">
        <v>1887</v>
      </c>
      <c r="B831" t="s">
        <v>288</v>
      </c>
      <c r="D831" t="s">
        <v>1887</v>
      </c>
      <c r="M831" t="str">
        <f t="shared" si="129"/>
        <v/>
      </c>
      <c r="O831" s="49" t="str">
        <f t="shared" si="127"/>
        <v>OK</v>
      </c>
      <c r="P831" s="49" t="str">
        <f t="shared" si="128"/>
        <v>OK</v>
      </c>
    </row>
    <row r="832" spans="1:16" ht="19.5" thickTop="1" thickBot="1" x14ac:dyDescent="0.3">
      <c r="A832" t="s">
        <v>1888</v>
      </c>
      <c r="B832" t="s">
        <v>288</v>
      </c>
      <c r="D832" t="s">
        <v>1888</v>
      </c>
      <c r="M832" t="str">
        <f t="shared" si="129"/>
        <v/>
      </c>
      <c r="O832" s="49" t="str">
        <f t="shared" si="127"/>
        <v>OK</v>
      </c>
      <c r="P832" s="49" t="str">
        <f t="shared" si="128"/>
        <v>OK</v>
      </c>
    </row>
    <row r="833" spans="1:16" ht="19.5" thickTop="1" thickBot="1" x14ac:dyDescent="0.3">
      <c r="A833" t="s">
        <v>1889</v>
      </c>
      <c r="B833" t="s">
        <v>288</v>
      </c>
      <c r="D833" t="s">
        <v>1889</v>
      </c>
      <c r="M833" t="str">
        <f t="shared" si="129"/>
        <v/>
      </c>
      <c r="O833" s="49" t="str">
        <f t="shared" si="127"/>
        <v>OK</v>
      </c>
      <c r="P833" s="49" t="str">
        <f t="shared" si="128"/>
        <v>OK</v>
      </c>
    </row>
    <row r="834" spans="1:16" ht="19.5" thickTop="1" thickBot="1" x14ac:dyDescent="0.3">
      <c r="A834" t="s">
        <v>1890</v>
      </c>
      <c r="B834" t="s">
        <v>288</v>
      </c>
      <c r="D834" t="s">
        <v>1890</v>
      </c>
      <c r="M834" t="str">
        <f t="shared" si="129"/>
        <v/>
      </c>
      <c r="O834" s="49" t="str">
        <f t="shared" si="127"/>
        <v>OK</v>
      </c>
      <c r="P834" s="49" t="str">
        <f t="shared" si="128"/>
        <v>OK</v>
      </c>
    </row>
    <row r="835" spans="1:16" ht="19.5" thickTop="1" thickBot="1" x14ac:dyDescent="0.3">
      <c r="A835" t="s">
        <v>1891</v>
      </c>
      <c r="B835" t="s">
        <v>288</v>
      </c>
      <c r="D835" t="s">
        <v>1891</v>
      </c>
      <c r="M835" t="str">
        <f t="shared" si="129"/>
        <v/>
      </c>
      <c r="O835" s="49" t="str">
        <f t="shared" si="127"/>
        <v>OK</v>
      </c>
      <c r="P835" s="49" t="str">
        <f t="shared" si="128"/>
        <v>OK</v>
      </c>
    </row>
    <row r="836" spans="1:16" ht="19.5" thickTop="1" thickBot="1" x14ac:dyDescent="0.3">
      <c r="A836" t="s">
        <v>1892</v>
      </c>
      <c r="B836" t="s">
        <v>288</v>
      </c>
      <c r="D836" t="s">
        <v>1892</v>
      </c>
      <c r="M836" t="str">
        <f t="shared" si="129"/>
        <v/>
      </c>
      <c r="O836" s="49" t="str">
        <f t="shared" ref="O836:O899" si="130">IF(A836=A835, "ERROR","OK")</f>
        <v>OK</v>
      </c>
      <c r="P836" s="49" t="str">
        <f t="shared" ref="P836:P866" si="131">IF(B836="", "ERROR","OK")</f>
        <v>OK</v>
      </c>
    </row>
    <row r="837" spans="1:16" ht="19.5" thickTop="1" thickBot="1" x14ac:dyDescent="0.3">
      <c r="A837" t="s">
        <v>1893</v>
      </c>
      <c r="B837" t="s">
        <v>288</v>
      </c>
      <c r="D837" t="s">
        <v>1893</v>
      </c>
      <c r="E837" t="s">
        <v>1894</v>
      </c>
      <c r="M837" t="str">
        <f t="shared" si="129"/>
        <v>https://en.wikipedia.org/wiki/Alternaria_japonica</v>
      </c>
      <c r="O837" s="49" t="str">
        <f t="shared" si="130"/>
        <v>OK</v>
      </c>
      <c r="P837" s="49" t="str">
        <f t="shared" si="131"/>
        <v>OK</v>
      </c>
    </row>
    <row r="838" spans="1:16" ht="19.5" thickTop="1" thickBot="1" x14ac:dyDescent="0.3">
      <c r="A838" t="s">
        <v>1895</v>
      </c>
      <c r="B838" t="s">
        <v>288</v>
      </c>
      <c r="D838" t="s">
        <v>1895</v>
      </c>
      <c r="M838" t="str">
        <f t="shared" si="129"/>
        <v/>
      </c>
      <c r="O838" s="49" t="str">
        <f t="shared" si="130"/>
        <v>OK</v>
      </c>
      <c r="P838" s="49" t="str">
        <f t="shared" si="131"/>
        <v>OK</v>
      </c>
    </row>
    <row r="839" spans="1:16" ht="19.5" thickTop="1" thickBot="1" x14ac:dyDescent="0.3">
      <c r="A839" t="s">
        <v>1896</v>
      </c>
      <c r="B839" t="s">
        <v>288</v>
      </c>
      <c r="D839" t="s">
        <v>1896</v>
      </c>
      <c r="M839" t="str">
        <f t="shared" si="129"/>
        <v/>
      </c>
      <c r="O839" s="49" t="str">
        <f t="shared" si="130"/>
        <v>OK</v>
      </c>
      <c r="P839" s="49" t="str">
        <f t="shared" si="131"/>
        <v>OK</v>
      </c>
    </row>
    <row r="840" spans="1:16" ht="19.5" thickTop="1" thickBot="1" x14ac:dyDescent="0.3">
      <c r="A840" t="s">
        <v>1897</v>
      </c>
      <c r="B840" t="s">
        <v>288</v>
      </c>
      <c r="D840" t="s">
        <v>1897</v>
      </c>
      <c r="M840" t="str">
        <f t="shared" si="129"/>
        <v/>
      </c>
      <c r="O840" s="49" t="str">
        <f t="shared" si="130"/>
        <v>OK</v>
      </c>
      <c r="P840" s="49" t="str">
        <f t="shared" si="131"/>
        <v>OK</v>
      </c>
    </row>
    <row r="841" spans="1:16" ht="19.5" thickTop="1" thickBot="1" x14ac:dyDescent="0.3">
      <c r="A841" t="s">
        <v>1898</v>
      </c>
      <c r="B841" t="s">
        <v>288</v>
      </c>
      <c r="D841" t="s">
        <v>1898</v>
      </c>
      <c r="M841" t="str">
        <f t="shared" si="129"/>
        <v/>
      </c>
      <c r="O841" s="49" t="str">
        <f t="shared" si="130"/>
        <v>OK</v>
      </c>
      <c r="P841" s="49" t="str">
        <f t="shared" si="131"/>
        <v>OK</v>
      </c>
    </row>
    <row r="842" spans="1:16" ht="19.5" thickTop="1" thickBot="1" x14ac:dyDescent="0.3">
      <c r="A842" t="s">
        <v>1899</v>
      </c>
      <c r="B842" t="s">
        <v>288</v>
      </c>
      <c r="D842" t="s">
        <v>1899</v>
      </c>
      <c r="M842" t="str">
        <f t="shared" si="129"/>
        <v/>
      </c>
      <c r="O842" s="49" t="str">
        <f t="shared" si="130"/>
        <v>OK</v>
      </c>
      <c r="P842" s="49" t="str">
        <f t="shared" si="131"/>
        <v>OK</v>
      </c>
    </row>
    <row r="843" spans="1:16" ht="19.5" thickTop="1" thickBot="1" x14ac:dyDescent="0.3">
      <c r="A843" t="s">
        <v>1900</v>
      </c>
      <c r="B843" t="s">
        <v>288</v>
      </c>
      <c r="D843" t="s">
        <v>1900</v>
      </c>
      <c r="M843" t="str">
        <f t="shared" si="129"/>
        <v/>
      </c>
      <c r="O843" s="49" t="str">
        <f t="shared" si="130"/>
        <v>OK</v>
      </c>
      <c r="P843" s="49" t="str">
        <f t="shared" si="131"/>
        <v>OK</v>
      </c>
    </row>
    <row r="844" spans="1:16" ht="19.5" thickTop="1" thickBot="1" x14ac:dyDescent="0.3">
      <c r="A844" t="s">
        <v>1901</v>
      </c>
      <c r="B844" t="s">
        <v>288</v>
      </c>
      <c r="D844" t="s">
        <v>1901</v>
      </c>
      <c r="M844" t="str">
        <f t="shared" si="129"/>
        <v/>
      </c>
      <c r="O844" s="49" t="str">
        <f t="shared" si="130"/>
        <v>OK</v>
      </c>
      <c r="P844" s="49" t="str">
        <f t="shared" si="131"/>
        <v>OK</v>
      </c>
    </row>
    <row r="845" spans="1:16" ht="19.5" thickTop="1" thickBot="1" x14ac:dyDescent="0.3">
      <c r="A845" t="s">
        <v>1902</v>
      </c>
      <c r="B845" t="s">
        <v>288</v>
      </c>
      <c r="D845" t="s">
        <v>1902</v>
      </c>
      <c r="M845" t="str">
        <f t="shared" si="129"/>
        <v/>
      </c>
      <c r="O845" s="49" t="str">
        <f t="shared" si="130"/>
        <v>OK</v>
      </c>
      <c r="P845" s="49" t="str">
        <f t="shared" si="131"/>
        <v>OK</v>
      </c>
    </row>
    <row r="846" spans="1:16" ht="19.5" thickTop="1" thickBot="1" x14ac:dyDescent="0.3">
      <c r="A846" t="s">
        <v>1903</v>
      </c>
      <c r="B846" t="s">
        <v>288</v>
      </c>
      <c r="D846" t="s">
        <v>1903</v>
      </c>
      <c r="M846" t="str">
        <f t="shared" si="129"/>
        <v/>
      </c>
      <c r="O846" s="49" t="str">
        <f t="shared" si="130"/>
        <v>OK</v>
      </c>
      <c r="P846" s="49" t="str">
        <f t="shared" si="131"/>
        <v>OK</v>
      </c>
    </row>
    <row r="847" spans="1:16" ht="19.5" thickTop="1" thickBot="1" x14ac:dyDescent="0.3">
      <c r="A847" t="s">
        <v>1904</v>
      </c>
      <c r="B847" t="s">
        <v>288</v>
      </c>
      <c r="D847" t="s">
        <v>1904</v>
      </c>
      <c r="M847" t="str">
        <f t="shared" si="129"/>
        <v/>
      </c>
      <c r="O847" s="49" t="str">
        <f t="shared" si="130"/>
        <v>OK</v>
      </c>
      <c r="P847" s="49" t="str">
        <f t="shared" si="131"/>
        <v>OK</v>
      </c>
    </row>
    <row r="848" spans="1:16" ht="19.5" thickTop="1" thickBot="1" x14ac:dyDescent="0.3">
      <c r="A848" t="s">
        <v>1905</v>
      </c>
      <c r="B848" t="s">
        <v>288</v>
      </c>
      <c r="D848" t="s">
        <v>1905</v>
      </c>
      <c r="M848" t="str">
        <f t="shared" si="129"/>
        <v/>
      </c>
      <c r="O848" s="49" t="str">
        <f t="shared" si="130"/>
        <v>OK</v>
      </c>
      <c r="P848" s="49" t="str">
        <f t="shared" si="131"/>
        <v>OK</v>
      </c>
    </row>
    <row r="849" spans="1:16" ht="19.5" thickTop="1" thickBot="1" x14ac:dyDescent="0.3">
      <c r="A849" t="s">
        <v>1906</v>
      </c>
      <c r="B849" t="s">
        <v>288</v>
      </c>
      <c r="D849" t="s">
        <v>1906</v>
      </c>
      <c r="M849" t="str">
        <f t="shared" si="129"/>
        <v/>
      </c>
      <c r="O849" s="49" t="str">
        <f t="shared" si="130"/>
        <v>OK</v>
      </c>
      <c r="P849" s="49" t="str">
        <f t="shared" si="131"/>
        <v>OK</v>
      </c>
    </row>
    <row r="850" spans="1:16" ht="19.5" thickTop="1" thickBot="1" x14ac:dyDescent="0.3">
      <c r="A850" t="s">
        <v>1907</v>
      </c>
      <c r="B850" t="s">
        <v>288</v>
      </c>
      <c r="D850" t="s">
        <v>1907</v>
      </c>
      <c r="M850" t="str">
        <f t="shared" ref="M850:M913" si="132">IF(E850&lt;&gt; "",  "https://en.wikipedia.org" &amp; E850, "")</f>
        <v/>
      </c>
      <c r="O850" s="49" t="str">
        <f t="shared" si="130"/>
        <v>OK</v>
      </c>
      <c r="P850" s="49" t="str">
        <f t="shared" si="131"/>
        <v>OK</v>
      </c>
    </row>
    <row r="851" spans="1:16" ht="19.5" thickTop="1" thickBot="1" x14ac:dyDescent="0.3">
      <c r="A851" t="s">
        <v>1908</v>
      </c>
      <c r="B851" t="s">
        <v>288</v>
      </c>
      <c r="D851" t="s">
        <v>1908</v>
      </c>
      <c r="M851" t="str">
        <f t="shared" si="132"/>
        <v/>
      </c>
      <c r="O851" s="49" t="str">
        <f t="shared" si="130"/>
        <v>OK</v>
      </c>
      <c r="P851" s="49" t="str">
        <f t="shared" si="131"/>
        <v>OK</v>
      </c>
    </row>
    <row r="852" spans="1:16" ht="19.5" thickTop="1" thickBot="1" x14ac:dyDescent="0.3">
      <c r="A852" t="s">
        <v>1909</v>
      </c>
      <c r="B852" t="s">
        <v>288</v>
      </c>
      <c r="D852" t="s">
        <v>1909</v>
      </c>
      <c r="M852" t="str">
        <f t="shared" si="132"/>
        <v/>
      </c>
      <c r="O852" s="49" t="str">
        <f t="shared" si="130"/>
        <v>OK</v>
      </c>
      <c r="P852" s="49" t="str">
        <f t="shared" si="131"/>
        <v>OK</v>
      </c>
    </row>
    <row r="853" spans="1:16" ht="19.5" thickTop="1" thickBot="1" x14ac:dyDescent="0.3">
      <c r="A853" t="s">
        <v>1910</v>
      </c>
      <c r="B853" t="s">
        <v>288</v>
      </c>
      <c r="D853" t="s">
        <v>1910</v>
      </c>
      <c r="M853" t="str">
        <f t="shared" si="132"/>
        <v/>
      </c>
      <c r="O853" s="49" t="str">
        <f t="shared" si="130"/>
        <v>OK</v>
      </c>
      <c r="P853" s="49" t="str">
        <f t="shared" si="131"/>
        <v>OK</v>
      </c>
    </row>
    <row r="854" spans="1:16" ht="19.5" thickTop="1" thickBot="1" x14ac:dyDescent="0.3">
      <c r="A854" t="s">
        <v>1911</v>
      </c>
      <c r="B854" t="s">
        <v>288</v>
      </c>
      <c r="D854" t="s">
        <v>1911</v>
      </c>
      <c r="M854" t="str">
        <f t="shared" si="132"/>
        <v/>
      </c>
      <c r="O854" s="49" t="str">
        <f t="shared" si="130"/>
        <v>OK</v>
      </c>
      <c r="P854" s="49" t="str">
        <f t="shared" si="131"/>
        <v>OK</v>
      </c>
    </row>
    <row r="855" spans="1:16" ht="19.5" thickTop="1" thickBot="1" x14ac:dyDescent="0.3">
      <c r="A855" t="s">
        <v>1912</v>
      </c>
      <c r="B855" t="s">
        <v>288</v>
      </c>
      <c r="D855" t="s">
        <v>1912</v>
      </c>
      <c r="M855" t="str">
        <f t="shared" si="132"/>
        <v/>
      </c>
      <c r="O855" s="49" t="str">
        <f t="shared" si="130"/>
        <v>OK</v>
      </c>
      <c r="P855" s="49" t="str">
        <f t="shared" si="131"/>
        <v>OK</v>
      </c>
    </row>
    <row r="856" spans="1:16" ht="19.5" thickTop="1" thickBot="1" x14ac:dyDescent="0.3">
      <c r="A856" t="s">
        <v>1913</v>
      </c>
      <c r="B856" t="s">
        <v>288</v>
      </c>
      <c r="D856" t="s">
        <v>1913</v>
      </c>
      <c r="M856" t="str">
        <f t="shared" si="132"/>
        <v/>
      </c>
      <c r="O856" s="49" t="str">
        <f t="shared" si="130"/>
        <v>OK</v>
      </c>
      <c r="P856" s="49" t="str">
        <f t="shared" si="131"/>
        <v>OK</v>
      </c>
    </row>
    <row r="857" spans="1:16" ht="19.5" thickTop="1" thickBot="1" x14ac:dyDescent="0.3">
      <c r="A857" t="s">
        <v>1914</v>
      </c>
      <c r="B857" t="s">
        <v>288</v>
      </c>
      <c r="D857" t="s">
        <v>1914</v>
      </c>
      <c r="M857" t="str">
        <f t="shared" si="132"/>
        <v/>
      </c>
      <c r="O857" s="49" t="str">
        <f t="shared" si="130"/>
        <v>OK</v>
      </c>
      <c r="P857" s="49" t="str">
        <f t="shared" si="131"/>
        <v>OK</v>
      </c>
    </row>
    <row r="858" spans="1:16" ht="19.5" thickTop="1" thickBot="1" x14ac:dyDescent="0.3">
      <c r="A858" t="s">
        <v>1915</v>
      </c>
      <c r="B858" t="s">
        <v>288</v>
      </c>
      <c r="D858" t="s">
        <v>1915</v>
      </c>
      <c r="M858" t="str">
        <f t="shared" si="132"/>
        <v/>
      </c>
      <c r="O858" s="49" t="str">
        <f t="shared" si="130"/>
        <v>OK</v>
      </c>
      <c r="P858" s="49" t="str">
        <f t="shared" si="131"/>
        <v>OK</v>
      </c>
    </row>
    <row r="859" spans="1:16" ht="19.5" thickTop="1" thickBot="1" x14ac:dyDescent="0.3">
      <c r="A859" t="s">
        <v>1916</v>
      </c>
      <c r="B859" t="s">
        <v>288</v>
      </c>
      <c r="D859" t="s">
        <v>1916</v>
      </c>
      <c r="M859" t="str">
        <f t="shared" si="132"/>
        <v/>
      </c>
      <c r="O859" s="49" t="str">
        <f t="shared" si="130"/>
        <v>OK</v>
      </c>
      <c r="P859" s="49" t="str">
        <f t="shared" si="131"/>
        <v>OK</v>
      </c>
    </row>
    <row r="860" spans="1:16" ht="19.5" thickTop="1" thickBot="1" x14ac:dyDescent="0.3">
      <c r="A860" t="s">
        <v>1917</v>
      </c>
      <c r="B860" t="s">
        <v>288</v>
      </c>
      <c r="D860" t="s">
        <v>1917</v>
      </c>
      <c r="M860" t="str">
        <f t="shared" si="132"/>
        <v/>
      </c>
      <c r="O860" s="49" t="str">
        <f t="shared" si="130"/>
        <v>OK</v>
      </c>
      <c r="P860" s="49" t="str">
        <f t="shared" si="131"/>
        <v>OK</v>
      </c>
    </row>
    <row r="861" spans="1:16" ht="19.5" thickTop="1" thickBot="1" x14ac:dyDescent="0.3">
      <c r="A861" t="s">
        <v>1918</v>
      </c>
      <c r="B861" t="s">
        <v>288</v>
      </c>
      <c r="D861" t="s">
        <v>1918</v>
      </c>
      <c r="E861" t="s">
        <v>1919</v>
      </c>
      <c r="M861" t="str">
        <f t="shared" si="132"/>
        <v>https://en.wikipedia.org/wiki/Alternaria_limicola</v>
      </c>
      <c r="O861" s="49" t="str">
        <f t="shared" si="130"/>
        <v>OK</v>
      </c>
      <c r="P861" s="49" t="str">
        <f t="shared" si="131"/>
        <v>OK</v>
      </c>
    </row>
    <row r="862" spans="1:16" ht="19.5" thickTop="1" thickBot="1" x14ac:dyDescent="0.3">
      <c r="A862" t="s">
        <v>1920</v>
      </c>
      <c r="B862" t="s">
        <v>288</v>
      </c>
      <c r="D862" t="s">
        <v>1920</v>
      </c>
      <c r="M862" t="str">
        <f t="shared" si="132"/>
        <v/>
      </c>
      <c r="O862" s="49" t="str">
        <f t="shared" si="130"/>
        <v>OK</v>
      </c>
      <c r="P862" s="49" t="str">
        <f t="shared" si="131"/>
        <v>OK</v>
      </c>
    </row>
    <row r="863" spans="1:16" ht="19.5" thickTop="1" thickBot="1" x14ac:dyDescent="0.3">
      <c r="A863" t="s">
        <v>1921</v>
      </c>
      <c r="B863" t="s">
        <v>288</v>
      </c>
      <c r="D863" t="s">
        <v>1921</v>
      </c>
      <c r="M863" t="str">
        <f t="shared" si="132"/>
        <v/>
      </c>
      <c r="O863" s="49" t="str">
        <f t="shared" si="130"/>
        <v>OK</v>
      </c>
      <c r="P863" s="49" t="str">
        <f t="shared" si="131"/>
        <v>OK</v>
      </c>
    </row>
    <row r="864" spans="1:16" ht="19.5" thickTop="1" thickBot="1" x14ac:dyDescent="0.3">
      <c r="A864" t="s">
        <v>1922</v>
      </c>
      <c r="B864" t="s">
        <v>288</v>
      </c>
      <c r="D864" t="s">
        <v>1922</v>
      </c>
      <c r="M864" t="str">
        <f t="shared" si="132"/>
        <v/>
      </c>
      <c r="O864" s="49" t="str">
        <f t="shared" si="130"/>
        <v>OK</v>
      </c>
      <c r="P864" s="49" t="str">
        <f t="shared" si="131"/>
        <v>OK</v>
      </c>
    </row>
    <row r="865" spans="1:16" ht="19.5" thickTop="1" thickBot="1" x14ac:dyDescent="0.3">
      <c r="A865" t="s">
        <v>1923</v>
      </c>
      <c r="B865" t="s">
        <v>288</v>
      </c>
      <c r="D865" t="s">
        <v>1923</v>
      </c>
      <c r="M865" t="str">
        <f t="shared" si="132"/>
        <v/>
      </c>
      <c r="O865" s="49" t="str">
        <f t="shared" si="130"/>
        <v>OK</v>
      </c>
      <c r="P865" s="49" t="str">
        <f t="shared" si="131"/>
        <v>OK</v>
      </c>
    </row>
    <row r="866" spans="1:16" ht="19.5" thickTop="1" thickBot="1" x14ac:dyDescent="0.3">
      <c r="A866" t="s">
        <v>1924</v>
      </c>
      <c r="B866" t="s">
        <v>288</v>
      </c>
      <c r="D866" t="s">
        <v>1924</v>
      </c>
      <c r="E866" t="s">
        <v>1925</v>
      </c>
      <c r="M866" t="str">
        <f t="shared" si="132"/>
        <v>https://en.wikipedia.org/wiki/Alternaria_linicola</v>
      </c>
      <c r="O866" s="49" t="str">
        <f t="shared" si="130"/>
        <v>OK</v>
      </c>
      <c r="P866" s="49" t="str">
        <f t="shared" si="131"/>
        <v>OK</v>
      </c>
    </row>
    <row r="867" spans="1:16" ht="19.5" thickTop="1" thickBot="1" x14ac:dyDescent="0.3">
      <c r="A867" t="s">
        <v>1926</v>
      </c>
      <c r="B867" t="s">
        <v>288</v>
      </c>
      <c r="D867" t="s">
        <v>1926</v>
      </c>
      <c r="M867" t="str">
        <f t="shared" si="132"/>
        <v/>
      </c>
      <c r="O867" s="49" t="str">
        <f t="shared" si="130"/>
        <v>OK</v>
      </c>
      <c r="P867" s="49" t="str">
        <f>IF(B867="", "ERROR","OK")</f>
        <v>OK</v>
      </c>
    </row>
    <row r="868" spans="1:16" ht="19.5" thickTop="1" thickBot="1" x14ac:dyDescent="0.3">
      <c r="A868" t="s">
        <v>1927</v>
      </c>
      <c r="B868" t="s">
        <v>288</v>
      </c>
      <c r="D868" t="s">
        <v>1927</v>
      </c>
      <c r="M868" t="str">
        <f t="shared" si="132"/>
        <v/>
      </c>
      <c r="O868" s="49" t="str">
        <f t="shared" si="130"/>
        <v>OK</v>
      </c>
      <c r="P868" s="49" t="str">
        <f t="shared" ref="P868:P931" si="133">IF(B868="", "ERROR","OK")</f>
        <v>OK</v>
      </c>
    </row>
    <row r="869" spans="1:16" ht="19.5" thickTop="1" thickBot="1" x14ac:dyDescent="0.3">
      <c r="A869" t="s">
        <v>1928</v>
      </c>
      <c r="B869" t="s">
        <v>288</v>
      </c>
      <c r="D869" t="s">
        <v>1928</v>
      </c>
      <c r="M869" t="str">
        <f t="shared" si="132"/>
        <v/>
      </c>
      <c r="O869" s="49" t="str">
        <f t="shared" si="130"/>
        <v>OK</v>
      </c>
      <c r="P869" s="49" t="str">
        <f t="shared" si="133"/>
        <v>OK</v>
      </c>
    </row>
    <row r="870" spans="1:16" ht="19.5" thickTop="1" thickBot="1" x14ac:dyDescent="0.3">
      <c r="A870" t="s">
        <v>1929</v>
      </c>
      <c r="B870" t="s">
        <v>288</v>
      </c>
      <c r="D870" t="s">
        <v>1929</v>
      </c>
      <c r="M870" t="str">
        <f t="shared" si="132"/>
        <v/>
      </c>
      <c r="O870" s="49" t="str">
        <f t="shared" si="130"/>
        <v>OK</v>
      </c>
      <c r="P870" s="49" t="str">
        <f t="shared" si="133"/>
        <v>OK</v>
      </c>
    </row>
    <row r="871" spans="1:16" ht="19.5" thickTop="1" thickBot="1" x14ac:dyDescent="0.3">
      <c r="A871" t="s">
        <v>1930</v>
      </c>
      <c r="B871" t="s">
        <v>288</v>
      </c>
      <c r="D871" t="s">
        <v>1930</v>
      </c>
      <c r="M871" t="str">
        <f t="shared" si="132"/>
        <v/>
      </c>
      <c r="O871" s="49" t="str">
        <f t="shared" si="130"/>
        <v>OK</v>
      </c>
      <c r="P871" s="49" t="str">
        <f t="shared" si="133"/>
        <v>OK</v>
      </c>
    </row>
    <row r="872" spans="1:16" ht="19.5" thickTop="1" thickBot="1" x14ac:dyDescent="0.3">
      <c r="A872" t="s">
        <v>762</v>
      </c>
      <c r="B872" t="s">
        <v>288</v>
      </c>
      <c r="D872" t="s">
        <v>762</v>
      </c>
      <c r="M872" t="str">
        <f t="shared" si="132"/>
        <v/>
      </c>
      <c r="O872" s="49" t="str">
        <f t="shared" si="130"/>
        <v>OK</v>
      </c>
      <c r="P872" s="49" t="str">
        <f t="shared" si="133"/>
        <v>OK</v>
      </c>
    </row>
    <row r="873" spans="1:16" ht="19.5" thickTop="1" thickBot="1" x14ac:dyDescent="0.3">
      <c r="A873" t="s">
        <v>1931</v>
      </c>
      <c r="B873" t="s">
        <v>288</v>
      </c>
      <c r="D873" t="s">
        <v>1931</v>
      </c>
      <c r="M873" t="str">
        <f t="shared" si="132"/>
        <v/>
      </c>
      <c r="O873" s="49" t="str">
        <f t="shared" si="130"/>
        <v>OK</v>
      </c>
      <c r="P873" s="49" t="str">
        <f t="shared" si="133"/>
        <v>OK</v>
      </c>
    </row>
    <row r="874" spans="1:16" ht="19.5" thickTop="1" thickBot="1" x14ac:dyDescent="0.3">
      <c r="A874" t="s">
        <v>1932</v>
      </c>
      <c r="B874" t="s">
        <v>288</v>
      </c>
      <c r="D874" t="s">
        <v>1932</v>
      </c>
      <c r="M874" t="str">
        <f t="shared" si="132"/>
        <v/>
      </c>
      <c r="O874" s="49" t="str">
        <f t="shared" si="130"/>
        <v>OK</v>
      </c>
      <c r="P874" s="49" t="str">
        <f t="shared" si="133"/>
        <v>OK</v>
      </c>
    </row>
    <row r="875" spans="1:16" ht="19.5" thickTop="1" thickBot="1" x14ac:dyDescent="0.3">
      <c r="A875" t="s">
        <v>1933</v>
      </c>
      <c r="B875" t="s">
        <v>288</v>
      </c>
      <c r="D875" t="s">
        <v>1933</v>
      </c>
      <c r="M875" t="str">
        <f t="shared" si="132"/>
        <v/>
      </c>
      <c r="O875" s="49" t="str">
        <f t="shared" si="130"/>
        <v>OK</v>
      </c>
      <c r="P875" s="49" t="str">
        <f t="shared" si="133"/>
        <v>OK</v>
      </c>
    </row>
    <row r="876" spans="1:16" ht="19.5" thickTop="1" thickBot="1" x14ac:dyDescent="0.3">
      <c r="A876" t="s">
        <v>1934</v>
      </c>
      <c r="B876" t="s">
        <v>288</v>
      </c>
      <c r="D876" t="s">
        <v>1934</v>
      </c>
      <c r="M876" t="str">
        <f t="shared" si="132"/>
        <v/>
      </c>
      <c r="O876" s="49" t="str">
        <f t="shared" si="130"/>
        <v>OK</v>
      </c>
      <c r="P876" s="49" t="str">
        <f t="shared" si="133"/>
        <v>OK</v>
      </c>
    </row>
    <row r="877" spans="1:16" ht="19.5" thickTop="1" thickBot="1" x14ac:dyDescent="0.3">
      <c r="A877" t="s">
        <v>1935</v>
      </c>
      <c r="B877" t="s">
        <v>288</v>
      </c>
      <c r="D877" t="s">
        <v>1935</v>
      </c>
      <c r="M877" t="str">
        <f t="shared" si="132"/>
        <v/>
      </c>
      <c r="O877" s="49" t="str">
        <f t="shared" si="130"/>
        <v>OK</v>
      </c>
      <c r="P877" s="49" t="str">
        <f t="shared" si="133"/>
        <v>OK</v>
      </c>
    </row>
    <row r="878" spans="1:16" ht="19.5" thickTop="1" thickBot="1" x14ac:dyDescent="0.3">
      <c r="A878" t="s">
        <v>1936</v>
      </c>
      <c r="B878" t="s">
        <v>288</v>
      </c>
      <c r="D878" t="s">
        <v>1936</v>
      </c>
      <c r="M878" t="str">
        <f t="shared" si="132"/>
        <v/>
      </c>
      <c r="O878" s="49" t="str">
        <f t="shared" si="130"/>
        <v>OK</v>
      </c>
      <c r="P878" s="49" t="str">
        <f t="shared" si="133"/>
        <v>OK</v>
      </c>
    </row>
    <row r="879" spans="1:16" ht="19.5" thickTop="1" thickBot="1" x14ac:dyDescent="0.3">
      <c r="A879" t="s">
        <v>1937</v>
      </c>
      <c r="B879" t="s">
        <v>288</v>
      </c>
      <c r="D879" t="s">
        <v>1937</v>
      </c>
      <c r="M879" t="str">
        <f t="shared" si="132"/>
        <v/>
      </c>
      <c r="O879" s="49" t="str">
        <f t="shared" si="130"/>
        <v>OK</v>
      </c>
      <c r="P879" s="49" t="str">
        <f t="shared" si="133"/>
        <v>OK</v>
      </c>
    </row>
    <row r="880" spans="1:16" ht="19.5" thickTop="1" thickBot="1" x14ac:dyDescent="0.3">
      <c r="A880" t="s">
        <v>1938</v>
      </c>
      <c r="B880" t="s">
        <v>288</v>
      </c>
      <c r="D880" t="s">
        <v>1938</v>
      </c>
      <c r="M880" t="str">
        <f t="shared" si="132"/>
        <v/>
      </c>
      <c r="O880" s="49" t="str">
        <f t="shared" si="130"/>
        <v>OK</v>
      </c>
      <c r="P880" s="49" t="str">
        <f t="shared" si="133"/>
        <v>OK</v>
      </c>
    </row>
    <row r="881" spans="1:16" ht="19.5" thickTop="1" thickBot="1" x14ac:dyDescent="0.3">
      <c r="A881" t="s">
        <v>1939</v>
      </c>
      <c r="B881" t="s">
        <v>288</v>
      </c>
      <c r="D881" t="s">
        <v>1939</v>
      </c>
      <c r="M881" t="str">
        <f t="shared" si="132"/>
        <v/>
      </c>
      <c r="O881" s="49" t="str">
        <f t="shared" si="130"/>
        <v>OK</v>
      </c>
      <c r="P881" s="49" t="str">
        <f t="shared" si="133"/>
        <v>OK</v>
      </c>
    </row>
    <row r="882" spans="1:16" ht="19.5" thickTop="1" thickBot="1" x14ac:dyDescent="0.3">
      <c r="A882" t="s">
        <v>1940</v>
      </c>
      <c r="B882" t="s">
        <v>288</v>
      </c>
      <c r="D882" t="s">
        <v>1940</v>
      </c>
      <c r="M882" t="str">
        <f t="shared" si="132"/>
        <v/>
      </c>
      <c r="O882" s="49" t="str">
        <f t="shared" si="130"/>
        <v>OK</v>
      </c>
      <c r="P882" s="49" t="str">
        <f t="shared" si="133"/>
        <v>OK</v>
      </c>
    </row>
    <row r="883" spans="1:16" ht="19.5" thickTop="1" thickBot="1" x14ac:dyDescent="0.3">
      <c r="A883" t="s">
        <v>1941</v>
      </c>
      <c r="B883" t="s">
        <v>288</v>
      </c>
      <c r="D883" t="s">
        <v>1941</v>
      </c>
      <c r="E883" t="s">
        <v>1942</v>
      </c>
      <c r="M883" t="str">
        <f t="shared" si="132"/>
        <v>https://en.wikipedia.org/wiki/Alternaria_macrospora</v>
      </c>
      <c r="O883" s="49" t="str">
        <f t="shared" si="130"/>
        <v>OK</v>
      </c>
      <c r="P883" s="49" t="str">
        <f t="shared" si="133"/>
        <v>OK</v>
      </c>
    </row>
    <row r="884" spans="1:16" ht="19.5" thickTop="1" thickBot="1" x14ac:dyDescent="0.3">
      <c r="A884" t="s">
        <v>1943</v>
      </c>
      <c r="B884" t="s">
        <v>288</v>
      </c>
      <c r="D884" t="s">
        <v>1943</v>
      </c>
      <c r="M884" t="str">
        <f t="shared" si="132"/>
        <v/>
      </c>
      <c r="O884" s="49" t="str">
        <f t="shared" si="130"/>
        <v>OK</v>
      </c>
      <c r="P884" s="49" t="str">
        <f t="shared" si="133"/>
        <v>OK</v>
      </c>
    </row>
    <row r="885" spans="1:16" ht="19.5" thickTop="1" thickBot="1" x14ac:dyDescent="0.3">
      <c r="A885" t="s">
        <v>1944</v>
      </c>
      <c r="B885" t="s">
        <v>288</v>
      </c>
      <c r="D885" t="s">
        <v>1944</v>
      </c>
      <c r="E885" t="s">
        <v>1945</v>
      </c>
      <c r="M885" t="str">
        <f t="shared" si="132"/>
        <v>https://en.wikipedia.org/wiki/Alternaria_mali</v>
      </c>
      <c r="O885" s="49" t="str">
        <f t="shared" si="130"/>
        <v>OK</v>
      </c>
      <c r="P885" s="49" t="str">
        <f t="shared" si="133"/>
        <v>OK</v>
      </c>
    </row>
    <row r="886" spans="1:16" ht="19.5" thickTop="1" thickBot="1" x14ac:dyDescent="0.3">
      <c r="A886" t="s">
        <v>1946</v>
      </c>
      <c r="B886" t="s">
        <v>288</v>
      </c>
      <c r="D886" t="s">
        <v>1946</v>
      </c>
      <c r="M886" t="str">
        <f t="shared" si="132"/>
        <v/>
      </c>
      <c r="O886" s="49" t="str">
        <f t="shared" si="130"/>
        <v>OK</v>
      </c>
      <c r="P886" s="49" t="str">
        <f t="shared" si="133"/>
        <v>OK</v>
      </c>
    </row>
    <row r="887" spans="1:16" ht="19.5" thickTop="1" thickBot="1" x14ac:dyDescent="0.3">
      <c r="A887" t="s">
        <v>1947</v>
      </c>
      <c r="B887" t="s">
        <v>288</v>
      </c>
      <c r="D887" t="s">
        <v>1947</v>
      </c>
      <c r="M887" t="str">
        <f t="shared" si="132"/>
        <v/>
      </c>
      <c r="O887" s="49" t="str">
        <f t="shared" si="130"/>
        <v>OK</v>
      </c>
      <c r="P887" s="49" t="str">
        <f t="shared" si="133"/>
        <v>OK</v>
      </c>
    </row>
    <row r="888" spans="1:16" ht="19.5" thickTop="1" thickBot="1" x14ac:dyDescent="0.3">
      <c r="A888" t="s">
        <v>1948</v>
      </c>
      <c r="B888" t="s">
        <v>288</v>
      </c>
      <c r="D888" t="s">
        <v>1948</v>
      </c>
      <c r="M888" t="str">
        <f t="shared" si="132"/>
        <v/>
      </c>
      <c r="O888" s="49" t="str">
        <f t="shared" si="130"/>
        <v>OK</v>
      </c>
      <c r="P888" s="49" t="str">
        <f t="shared" si="133"/>
        <v>OK</v>
      </c>
    </row>
    <row r="889" spans="1:16" ht="19.5" thickTop="1" thickBot="1" x14ac:dyDescent="0.3">
      <c r="A889" t="s">
        <v>1949</v>
      </c>
      <c r="B889" t="s">
        <v>288</v>
      </c>
      <c r="D889" t="s">
        <v>1949</v>
      </c>
      <c r="M889" t="str">
        <f t="shared" si="132"/>
        <v/>
      </c>
      <c r="O889" s="49" t="str">
        <f t="shared" si="130"/>
        <v>OK</v>
      </c>
      <c r="P889" s="49" t="str">
        <f t="shared" si="133"/>
        <v>OK</v>
      </c>
    </row>
    <row r="890" spans="1:16" ht="19.5" thickTop="1" thickBot="1" x14ac:dyDescent="0.3">
      <c r="A890" t="s">
        <v>1950</v>
      </c>
      <c r="B890" t="s">
        <v>288</v>
      </c>
      <c r="D890" t="s">
        <v>1950</v>
      </c>
      <c r="M890" t="str">
        <f t="shared" si="132"/>
        <v/>
      </c>
      <c r="O890" s="49" t="str">
        <f t="shared" si="130"/>
        <v>OK</v>
      </c>
      <c r="P890" s="49" t="str">
        <f t="shared" si="133"/>
        <v>OK</v>
      </c>
    </row>
    <row r="891" spans="1:16" ht="19.5" thickTop="1" thickBot="1" x14ac:dyDescent="0.3">
      <c r="A891" t="s">
        <v>1951</v>
      </c>
      <c r="B891" t="s">
        <v>288</v>
      </c>
      <c r="D891" t="s">
        <v>1951</v>
      </c>
      <c r="M891" t="str">
        <f t="shared" si="132"/>
        <v/>
      </c>
      <c r="O891" s="49" t="str">
        <f t="shared" si="130"/>
        <v>OK</v>
      </c>
      <c r="P891" s="49" t="str">
        <f t="shared" si="133"/>
        <v>OK</v>
      </c>
    </row>
    <row r="892" spans="1:16" ht="19.5" thickTop="1" thickBot="1" x14ac:dyDescent="0.3">
      <c r="A892" t="s">
        <v>1952</v>
      </c>
      <c r="B892" t="s">
        <v>288</v>
      </c>
      <c r="D892" t="s">
        <v>1952</v>
      </c>
      <c r="M892" t="str">
        <f t="shared" si="132"/>
        <v/>
      </c>
      <c r="O892" s="49" t="str">
        <f t="shared" si="130"/>
        <v>OK</v>
      </c>
      <c r="P892" s="49" t="str">
        <f t="shared" si="133"/>
        <v>OK</v>
      </c>
    </row>
    <row r="893" spans="1:16" ht="19.5" thickTop="1" thickBot="1" x14ac:dyDescent="0.3">
      <c r="A893" t="s">
        <v>1953</v>
      </c>
      <c r="B893" t="s">
        <v>288</v>
      </c>
      <c r="D893" t="s">
        <v>1953</v>
      </c>
      <c r="M893" t="str">
        <f t="shared" si="132"/>
        <v/>
      </c>
      <c r="O893" s="49" t="str">
        <f t="shared" si="130"/>
        <v>OK</v>
      </c>
      <c r="P893" s="49" t="str">
        <f t="shared" si="133"/>
        <v>OK</v>
      </c>
    </row>
    <row r="894" spans="1:16" ht="19.5" thickTop="1" thickBot="1" x14ac:dyDescent="0.3">
      <c r="A894" t="s">
        <v>1954</v>
      </c>
      <c r="B894" t="s">
        <v>288</v>
      </c>
      <c r="D894" t="s">
        <v>1954</v>
      </c>
      <c r="M894" t="str">
        <f t="shared" si="132"/>
        <v/>
      </c>
      <c r="O894" s="49" t="str">
        <f t="shared" si="130"/>
        <v>OK</v>
      </c>
      <c r="P894" s="49" t="str">
        <f t="shared" si="133"/>
        <v>OK</v>
      </c>
    </row>
    <row r="895" spans="1:16" ht="19.5" thickTop="1" thickBot="1" x14ac:dyDescent="0.3">
      <c r="A895" t="s">
        <v>1955</v>
      </c>
      <c r="B895" t="s">
        <v>288</v>
      </c>
      <c r="D895" t="s">
        <v>1955</v>
      </c>
      <c r="M895" t="str">
        <f t="shared" si="132"/>
        <v/>
      </c>
      <c r="O895" s="49" t="str">
        <f t="shared" si="130"/>
        <v>OK</v>
      </c>
      <c r="P895" s="49" t="str">
        <f t="shared" si="133"/>
        <v>OK</v>
      </c>
    </row>
    <row r="896" spans="1:16" ht="19.5" thickTop="1" thickBot="1" x14ac:dyDescent="0.3">
      <c r="A896" t="s">
        <v>1956</v>
      </c>
      <c r="B896" t="s">
        <v>288</v>
      </c>
      <c r="D896" t="s">
        <v>1956</v>
      </c>
      <c r="M896" t="str">
        <f t="shared" si="132"/>
        <v/>
      </c>
      <c r="O896" s="49" t="str">
        <f t="shared" si="130"/>
        <v>OK</v>
      </c>
      <c r="P896" s="49" t="str">
        <f t="shared" si="133"/>
        <v>OK</v>
      </c>
    </row>
    <row r="897" spans="1:16" ht="19.5" thickTop="1" thickBot="1" x14ac:dyDescent="0.3">
      <c r="A897" t="s">
        <v>1957</v>
      </c>
      <c r="B897" t="s">
        <v>288</v>
      </c>
      <c r="D897" t="s">
        <v>1957</v>
      </c>
      <c r="M897" t="str">
        <f t="shared" si="132"/>
        <v/>
      </c>
      <c r="O897" s="49" t="str">
        <f t="shared" si="130"/>
        <v>OK</v>
      </c>
      <c r="P897" s="49" t="str">
        <f t="shared" si="133"/>
        <v>OK</v>
      </c>
    </row>
    <row r="898" spans="1:16" ht="19.5" thickTop="1" thickBot="1" x14ac:dyDescent="0.3">
      <c r="A898" t="s">
        <v>1958</v>
      </c>
      <c r="B898" t="s">
        <v>288</v>
      </c>
      <c r="D898" t="s">
        <v>1958</v>
      </c>
      <c r="M898" t="str">
        <f t="shared" si="132"/>
        <v/>
      </c>
      <c r="O898" s="49" t="str">
        <f t="shared" si="130"/>
        <v>OK</v>
      </c>
      <c r="P898" s="49" t="str">
        <f t="shared" si="133"/>
        <v>OK</v>
      </c>
    </row>
    <row r="899" spans="1:16" ht="19.5" thickTop="1" thickBot="1" x14ac:dyDescent="0.3">
      <c r="A899" t="s">
        <v>1959</v>
      </c>
      <c r="B899" t="s">
        <v>288</v>
      </c>
      <c r="D899" t="s">
        <v>1959</v>
      </c>
      <c r="M899" t="str">
        <f t="shared" si="132"/>
        <v/>
      </c>
      <c r="O899" s="49" t="str">
        <f t="shared" si="130"/>
        <v>OK</v>
      </c>
      <c r="P899" s="49" t="str">
        <f t="shared" si="133"/>
        <v>OK</v>
      </c>
    </row>
    <row r="900" spans="1:16" ht="19.5" thickTop="1" thickBot="1" x14ac:dyDescent="0.3">
      <c r="A900" t="s">
        <v>1960</v>
      </c>
      <c r="B900" t="s">
        <v>288</v>
      </c>
      <c r="D900" t="s">
        <v>1960</v>
      </c>
      <c r="M900" t="str">
        <f t="shared" si="132"/>
        <v/>
      </c>
      <c r="O900" s="49" t="str">
        <f t="shared" ref="O900:O963" si="134">IF(A900=A899, "ERROR","OK")</f>
        <v>OK</v>
      </c>
      <c r="P900" s="49" t="str">
        <f t="shared" si="133"/>
        <v>OK</v>
      </c>
    </row>
    <row r="901" spans="1:16" ht="19.5" thickTop="1" thickBot="1" x14ac:dyDescent="0.3">
      <c r="A901" t="s">
        <v>1961</v>
      </c>
      <c r="B901" t="s">
        <v>288</v>
      </c>
      <c r="D901" t="s">
        <v>1961</v>
      </c>
      <c r="M901" t="str">
        <f t="shared" si="132"/>
        <v/>
      </c>
      <c r="O901" s="49" t="str">
        <f t="shared" si="134"/>
        <v>OK</v>
      </c>
      <c r="P901" s="49" t="str">
        <f t="shared" si="133"/>
        <v>OK</v>
      </c>
    </row>
    <row r="902" spans="1:16" ht="19.5" thickTop="1" thickBot="1" x14ac:dyDescent="0.3">
      <c r="A902" t="s">
        <v>1962</v>
      </c>
      <c r="B902" t="s">
        <v>288</v>
      </c>
      <c r="D902" t="s">
        <v>1962</v>
      </c>
      <c r="M902" t="str">
        <f t="shared" si="132"/>
        <v/>
      </c>
      <c r="O902" s="49" t="str">
        <f t="shared" si="134"/>
        <v>OK</v>
      </c>
      <c r="P902" s="49" t="str">
        <f t="shared" si="133"/>
        <v>OK</v>
      </c>
    </row>
    <row r="903" spans="1:16" ht="19.5" thickTop="1" thickBot="1" x14ac:dyDescent="0.3">
      <c r="A903" t="s">
        <v>1963</v>
      </c>
      <c r="B903" t="s">
        <v>288</v>
      </c>
      <c r="D903" t="s">
        <v>1963</v>
      </c>
      <c r="M903" t="str">
        <f t="shared" si="132"/>
        <v/>
      </c>
      <c r="O903" s="49" t="str">
        <f t="shared" si="134"/>
        <v>OK</v>
      </c>
      <c r="P903" s="49" t="str">
        <f t="shared" si="133"/>
        <v>OK</v>
      </c>
    </row>
    <row r="904" spans="1:16" ht="19.5" thickTop="1" thickBot="1" x14ac:dyDescent="0.3">
      <c r="A904" t="s">
        <v>1964</v>
      </c>
      <c r="B904" t="s">
        <v>288</v>
      </c>
      <c r="D904" t="s">
        <v>1964</v>
      </c>
      <c r="M904" t="str">
        <f t="shared" si="132"/>
        <v/>
      </c>
      <c r="O904" s="49" t="str">
        <f t="shared" si="134"/>
        <v>OK</v>
      </c>
      <c r="P904" s="49" t="str">
        <f t="shared" si="133"/>
        <v>OK</v>
      </c>
    </row>
    <row r="905" spans="1:16" ht="19.5" thickTop="1" thickBot="1" x14ac:dyDescent="0.3">
      <c r="A905" t="s">
        <v>1965</v>
      </c>
      <c r="B905" t="s">
        <v>288</v>
      </c>
      <c r="D905" t="s">
        <v>1965</v>
      </c>
      <c r="M905" t="str">
        <f t="shared" si="132"/>
        <v/>
      </c>
      <c r="O905" s="49" t="str">
        <f t="shared" si="134"/>
        <v>OK</v>
      </c>
      <c r="P905" s="49" t="str">
        <f t="shared" si="133"/>
        <v>OK</v>
      </c>
    </row>
    <row r="906" spans="1:16" ht="19.5" thickTop="1" thickBot="1" x14ac:dyDescent="0.3">
      <c r="A906" t="s">
        <v>1966</v>
      </c>
      <c r="B906" t="s">
        <v>288</v>
      </c>
      <c r="D906" t="s">
        <v>1966</v>
      </c>
      <c r="M906" t="str">
        <f t="shared" si="132"/>
        <v/>
      </c>
      <c r="O906" s="49" t="str">
        <f t="shared" si="134"/>
        <v>OK</v>
      </c>
      <c r="P906" s="49" t="str">
        <f t="shared" si="133"/>
        <v>OK</v>
      </c>
    </row>
    <row r="907" spans="1:16" ht="19.5" thickTop="1" thickBot="1" x14ac:dyDescent="0.3">
      <c r="A907" t="s">
        <v>1967</v>
      </c>
      <c r="B907" t="s">
        <v>288</v>
      </c>
      <c r="D907" t="s">
        <v>1967</v>
      </c>
      <c r="M907" t="str">
        <f t="shared" si="132"/>
        <v/>
      </c>
      <c r="O907" s="49" t="str">
        <f t="shared" si="134"/>
        <v>OK</v>
      </c>
      <c r="P907" s="49" t="str">
        <f t="shared" si="133"/>
        <v>OK</v>
      </c>
    </row>
    <row r="908" spans="1:16" ht="19.5" thickTop="1" thickBot="1" x14ac:dyDescent="0.3">
      <c r="A908" t="s">
        <v>1968</v>
      </c>
      <c r="B908" t="s">
        <v>288</v>
      </c>
      <c r="D908" t="s">
        <v>1968</v>
      </c>
      <c r="M908" t="str">
        <f t="shared" si="132"/>
        <v/>
      </c>
      <c r="O908" s="49" t="str">
        <f t="shared" si="134"/>
        <v>OK</v>
      </c>
      <c r="P908" s="49" t="str">
        <f t="shared" si="133"/>
        <v>OK</v>
      </c>
    </row>
    <row r="909" spans="1:16" ht="19.5" thickTop="1" thickBot="1" x14ac:dyDescent="0.3">
      <c r="A909" t="s">
        <v>1969</v>
      </c>
      <c r="B909" t="s">
        <v>288</v>
      </c>
      <c r="D909" t="s">
        <v>1969</v>
      </c>
      <c r="M909" t="str">
        <f t="shared" si="132"/>
        <v/>
      </c>
      <c r="O909" s="49" t="str">
        <f t="shared" si="134"/>
        <v>OK</v>
      </c>
      <c r="P909" s="49" t="str">
        <f t="shared" si="133"/>
        <v>OK</v>
      </c>
    </row>
    <row r="910" spans="1:16" ht="19.5" thickTop="1" thickBot="1" x14ac:dyDescent="0.3">
      <c r="A910" t="s">
        <v>1970</v>
      </c>
      <c r="B910" t="s">
        <v>288</v>
      </c>
      <c r="D910" t="s">
        <v>1970</v>
      </c>
      <c r="M910" t="str">
        <f t="shared" si="132"/>
        <v/>
      </c>
      <c r="O910" s="49" t="str">
        <f t="shared" si="134"/>
        <v>OK</v>
      </c>
      <c r="P910" s="49" t="str">
        <f t="shared" si="133"/>
        <v>OK</v>
      </c>
    </row>
    <row r="911" spans="1:16" ht="19.5" thickTop="1" thickBot="1" x14ac:dyDescent="0.3">
      <c r="A911" t="s">
        <v>1971</v>
      </c>
      <c r="B911" t="s">
        <v>288</v>
      </c>
      <c r="D911" t="s">
        <v>1971</v>
      </c>
      <c r="M911" t="str">
        <f t="shared" si="132"/>
        <v/>
      </c>
      <c r="O911" s="49" t="str">
        <f t="shared" si="134"/>
        <v>OK</v>
      </c>
      <c r="P911" s="49" t="str">
        <f t="shared" si="133"/>
        <v>OK</v>
      </c>
    </row>
    <row r="912" spans="1:16" ht="19.5" thickTop="1" thickBot="1" x14ac:dyDescent="0.3">
      <c r="A912" t="s">
        <v>1972</v>
      </c>
      <c r="B912" t="s">
        <v>288</v>
      </c>
      <c r="D912" t="s">
        <v>1972</v>
      </c>
      <c r="M912" t="str">
        <f t="shared" si="132"/>
        <v/>
      </c>
      <c r="O912" s="49" t="str">
        <f t="shared" si="134"/>
        <v>OK</v>
      </c>
      <c r="P912" s="49" t="str">
        <f t="shared" si="133"/>
        <v>OK</v>
      </c>
    </row>
    <row r="913" spans="1:16" ht="19.5" thickTop="1" thickBot="1" x14ac:dyDescent="0.3">
      <c r="A913" t="s">
        <v>1973</v>
      </c>
      <c r="B913" t="s">
        <v>288</v>
      </c>
      <c r="D913" t="s">
        <v>1973</v>
      </c>
      <c r="M913" t="str">
        <f t="shared" si="132"/>
        <v/>
      </c>
      <c r="O913" s="49" t="str">
        <f t="shared" si="134"/>
        <v>OK</v>
      </c>
      <c r="P913" s="49" t="str">
        <f t="shared" si="133"/>
        <v>OK</v>
      </c>
    </row>
    <row r="914" spans="1:16" ht="19.5" thickTop="1" thickBot="1" x14ac:dyDescent="0.3">
      <c r="A914" t="s">
        <v>1974</v>
      </c>
      <c r="B914" t="s">
        <v>288</v>
      </c>
      <c r="D914" t="s">
        <v>1974</v>
      </c>
      <c r="M914" t="str">
        <f t="shared" ref="M914:M977" si="135">IF(E914&lt;&gt; "",  "https://en.wikipedia.org" &amp; E914, "")</f>
        <v/>
      </c>
      <c r="O914" s="49" t="str">
        <f t="shared" si="134"/>
        <v>OK</v>
      </c>
      <c r="P914" s="49" t="str">
        <f t="shared" si="133"/>
        <v>OK</v>
      </c>
    </row>
    <row r="915" spans="1:16" ht="19.5" thickTop="1" thickBot="1" x14ac:dyDescent="0.3">
      <c r="A915" t="s">
        <v>1975</v>
      </c>
      <c r="B915" t="s">
        <v>288</v>
      </c>
      <c r="D915" t="s">
        <v>1975</v>
      </c>
      <c r="M915" t="str">
        <f t="shared" si="135"/>
        <v/>
      </c>
      <c r="O915" s="49" t="str">
        <f t="shared" si="134"/>
        <v>OK</v>
      </c>
      <c r="P915" s="49" t="str">
        <f t="shared" si="133"/>
        <v>OK</v>
      </c>
    </row>
    <row r="916" spans="1:16" ht="19.5" thickTop="1" thickBot="1" x14ac:dyDescent="0.3">
      <c r="A916" t="s">
        <v>1976</v>
      </c>
      <c r="B916" t="s">
        <v>288</v>
      </c>
      <c r="D916" t="s">
        <v>1976</v>
      </c>
      <c r="M916" t="str">
        <f t="shared" si="135"/>
        <v/>
      </c>
      <c r="O916" s="49" t="str">
        <f t="shared" si="134"/>
        <v>OK</v>
      </c>
      <c r="P916" s="49" t="str">
        <f t="shared" si="133"/>
        <v>OK</v>
      </c>
    </row>
    <row r="917" spans="1:16" ht="19.5" thickTop="1" thickBot="1" x14ac:dyDescent="0.3">
      <c r="A917" t="s">
        <v>1977</v>
      </c>
      <c r="B917" t="s">
        <v>288</v>
      </c>
      <c r="D917" t="s">
        <v>1977</v>
      </c>
      <c r="M917" t="str">
        <f t="shared" si="135"/>
        <v/>
      </c>
      <c r="O917" s="49" t="str">
        <f t="shared" si="134"/>
        <v>OK</v>
      </c>
      <c r="P917" s="49" t="str">
        <f t="shared" si="133"/>
        <v>OK</v>
      </c>
    </row>
    <row r="918" spans="1:16" ht="19.5" thickTop="1" thickBot="1" x14ac:dyDescent="0.3">
      <c r="A918" t="s">
        <v>1978</v>
      </c>
      <c r="B918" t="s">
        <v>288</v>
      </c>
      <c r="D918" t="s">
        <v>1978</v>
      </c>
      <c r="M918" t="str">
        <f t="shared" si="135"/>
        <v/>
      </c>
      <c r="O918" s="49" t="str">
        <f t="shared" si="134"/>
        <v>OK</v>
      </c>
      <c r="P918" s="49" t="str">
        <f t="shared" si="133"/>
        <v>OK</v>
      </c>
    </row>
    <row r="919" spans="1:16" ht="19.5" thickTop="1" thickBot="1" x14ac:dyDescent="0.3">
      <c r="A919" t="s">
        <v>1979</v>
      </c>
      <c r="B919" t="s">
        <v>288</v>
      </c>
      <c r="D919" t="s">
        <v>1979</v>
      </c>
      <c r="M919" t="str">
        <f t="shared" si="135"/>
        <v/>
      </c>
      <c r="O919" s="49" t="str">
        <f t="shared" si="134"/>
        <v>OK</v>
      </c>
      <c r="P919" s="49" t="str">
        <f t="shared" si="133"/>
        <v>OK</v>
      </c>
    </row>
    <row r="920" spans="1:16" ht="19.5" thickTop="1" thickBot="1" x14ac:dyDescent="0.3">
      <c r="A920" t="s">
        <v>1980</v>
      </c>
      <c r="B920" t="s">
        <v>288</v>
      </c>
      <c r="D920" t="s">
        <v>1980</v>
      </c>
      <c r="M920" t="str">
        <f t="shared" si="135"/>
        <v/>
      </c>
      <c r="O920" s="49" t="str">
        <f t="shared" si="134"/>
        <v>OK</v>
      </c>
      <c r="P920" s="49" t="str">
        <f t="shared" si="133"/>
        <v>OK</v>
      </c>
    </row>
    <row r="921" spans="1:16" ht="19.5" thickTop="1" thickBot="1" x14ac:dyDescent="0.3">
      <c r="A921" t="s">
        <v>1981</v>
      </c>
      <c r="B921" t="s">
        <v>288</v>
      </c>
      <c r="D921" t="s">
        <v>1981</v>
      </c>
      <c r="M921" t="str">
        <f t="shared" si="135"/>
        <v/>
      </c>
      <c r="O921" s="49" t="str">
        <f t="shared" si="134"/>
        <v>OK</v>
      </c>
      <c r="P921" s="49" t="str">
        <f t="shared" si="133"/>
        <v>OK</v>
      </c>
    </row>
    <row r="922" spans="1:16" ht="19.5" thickTop="1" thickBot="1" x14ac:dyDescent="0.3">
      <c r="A922" t="s">
        <v>1982</v>
      </c>
      <c r="B922" t="s">
        <v>288</v>
      </c>
      <c r="D922" t="s">
        <v>1982</v>
      </c>
      <c r="M922" t="str">
        <f t="shared" si="135"/>
        <v/>
      </c>
      <c r="O922" s="49" t="str">
        <f t="shared" si="134"/>
        <v>OK</v>
      </c>
      <c r="P922" s="49" t="str">
        <f t="shared" si="133"/>
        <v>OK</v>
      </c>
    </row>
    <row r="923" spans="1:16" ht="19.5" thickTop="1" thickBot="1" x14ac:dyDescent="0.3">
      <c r="A923" t="s">
        <v>1983</v>
      </c>
      <c r="B923" t="s">
        <v>288</v>
      </c>
      <c r="D923" t="s">
        <v>1983</v>
      </c>
      <c r="M923" t="str">
        <f t="shared" si="135"/>
        <v/>
      </c>
      <c r="O923" s="49" t="str">
        <f t="shared" si="134"/>
        <v>OK</v>
      </c>
      <c r="P923" s="49" t="str">
        <f t="shared" si="133"/>
        <v>OK</v>
      </c>
    </row>
    <row r="924" spans="1:16" ht="19.5" thickTop="1" thickBot="1" x14ac:dyDescent="0.3">
      <c r="A924" t="s">
        <v>1984</v>
      </c>
      <c r="B924" t="s">
        <v>288</v>
      </c>
      <c r="D924" t="s">
        <v>1984</v>
      </c>
      <c r="M924" t="str">
        <f t="shared" si="135"/>
        <v/>
      </c>
      <c r="O924" s="49" t="str">
        <f t="shared" si="134"/>
        <v>OK</v>
      </c>
      <c r="P924" s="49" t="str">
        <f t="shared" si="133"/>
        <v>OK</v>
      </c>
    </row>
    <row r="925" spans="1:16" ht="19.5" thickTop="1" thickBot="1" x14ac:dyDescent="0.3">
      <c r="A925" t="s">
        <v>1985</v>
      </c>
      <c r="B925" t="s">
        <v>288</v>
      </c>
      <c r="D925" t="s">
        <v>1985</v>
      </c>
      <c r="M925" t="str">
        <f t="shared" si="135"/>
        <v/>
      </c>
      <c r="O925" s="49" t="str">
        <f t="shared" si="134"/>
        <v>OK</v>
      </c>
      <c r="P925" s="49" t="str">
        <f t="shared" si="133"/>
        <v>OK</v>
      </c>
    </row>
    <row r="926" spans="1:16" ht="19.5" thickTop="1" thickBot="1" x14ac:dyDescent="0.3">
      <c r="A926" t="s">
        <v>1986</v>
      </c>
      <c r="B926" t="s">
        <v>288</v>
      </c>
      <c r="D926" t="s">
        <v>1986</v>
      </c>
      <c r="M926" t="str">
        <f t="shared" si="135"/>
        <v/>
      </c>
      <c r="O926" s="49" t="str">
        <f t="shared" si="134"/>
        <v>OK</v>
      </c>
      <c r="P926" s="49" t="str">
        <f t="shared" si="133"/>
        <v>OK</v>
      </c>
    </row>
    <row r="927" spans="1:16" ht="19.5" thickTop="1" thickBot="1" x14ac:dyDescent="0.3">
      <c r="A927" t="s">
        <v>1987</v>
      </c>
      <c r="B927" t="s">
        <v>288</v>
      </c>
      <c r="D927" t="s">
        <v>1987</v>
      </c>
      <c r="M927" t="str">
        <f t="shared" si="135"/>
        <v/>
      </c>
      <c r="O927" s="49" t="str">
        <f t="shared" si="134"/>
        <v>OK</v>
      </c>
      <c r="P927" s="49" t="str">
        <f t="shared" si="133"/>
        <v>OK</v>
      </c>
    </row>
    <row r="928" spans="1:16" ht="19.5" thickTop="1" thickBot="1" x14ac:dyDescent="0.3">
      <c r="A928" t="s">
        <v>1988</v>
      </c>
      <c r="B928" t="s">
        <v>288</v>
      </c>
      <c r="D928" t="s">
        <v>1988</v>
      </c>
      <c r="M928" t="str">
        <f t="shared" si="135"/>
        <v/>
      </c>
      <c r="O928" s="49" t="str">
        <f t="shared" si="134"/>
        <v>OK</v>
      </c>
      <c r="P928" s="49" t="str">
        <f t="shared" si="133"/>
        <v>OK</v>
      </c>
    </row>
    <row r="929" spans="1:16" ht="19.5" thickTop="1" thickBot="1" x14ac:dyDescent="0.3">
      <c r="A929" t="s">
        <v>1989</v>
      </c>
      <c r="B929" t="s">
        <v>288</v>
      </c>
      <c r="D929" t="s">
        <v>1989</v>
      </c>
      <c r="M929" t="str">
        <f t="shared" si="135"/>
        <v/>
      </c>
      <c r="O929" s="49" t="str">
        <f t="shared" si="134"/>
        <v>OK</v>
      </c>
      <c r="P929" s="49" t="str">
        <f t="shared" si="133"/>
        <v>OK</v>
      </c>
    </row>
    <row r="930" spans="1:16" ht="19.5" thickTop="1" thickBot="1" x14ac:dyDescent="0.3">
      <c r="A930" t="s">
        <v>1990</v>
      </c>
      <c r="B930" t="s">
        <v>288</v>
      </c>
      <c r="D930" t="s">
        <v>1990</v>
      </c>
      <c r="M930" t="str">
        <f t="shared" si="135"/>
        <v/>
      </c>
      <c r="O930" s="49" t="str">
        <f t="shared" si="134"/>
        <v>OK</v>
      </c>
      <c r="P930" s="49" t="str">
        <f t="shared" si="133"/>
        <v>OK</v>
      </c>
    </row>
    <row r="931" spans="1:16" ht="19.5" thickTop="1" thickBot="1" x14ac:dyDescent="0.3">
      <c r="A931" t="s">
        <v>1991</v>
      </c>
      <c r="B931" t="s">
        <v>288</v>
      </c>
      <c r="D931" t="s">
        <v>1991</v>
      </c>
      <c r="M931" t="str">
        <f t="shared" si="135"/>
        <v/>
      </c>
      <c r="O931" s="49" t="str">
        <f t="shared" si="134"/>
        <v>OK</v>
      </c>
      <c r="P931" s="49" t="str">
        <f t="shared" si="133"/>
        <v>OK</v>
      </c>
    </row>
    <row r="932" spans="1:16" ht="19.5" thickTop="1" thickBot="1" x14ac:dyDescent="0.3">
      <c r="A932" t="s">
        <v>1992</v>
      </c>
      <c r="B932" t="s">
        <v>288</v>
      </c>
      <c r="D932" t="s">
        <v>1992</v>
      </c>
      <c r="M932" t="str">
        <f t="shared" si="135"/>
        <v/>
      </c>
      <c r="O932" s="49" t="str">
        <f t="shared" si="134"/>
        <v>OK</v>
      </c>
      <c r="P932" s="49" t="str">
        <f t="shared" ref="P932:P995" si="136">IF(B932="", "ERROR","OK")</f>
        <v>OK</v>
      </c>
    </row>
    <row r="933" spans="1:16" ht="19.5" thickTop="1" thickBot="1" x14ac:dyDescent="0.3">
      <c r="A933" t="s">
        <v>1993</v>
      </c>
      <c r="B933" t="s">
        <v>288</v>
      </c>
      <c r="D933" t="s">
        <v>1993</v>
      </c>
      <c r="M933" t="str">
        <f t="shared" si="135"/>
        <v/>
      </c>
      <c r="O933" s="49" t="str">
        <f t="shared" si="134"/>
        <v>OK</v>
      </c>
      <c r="P933" s="49" t="str">
        <f t="shared" si="136"/>
        <v>OK</v>
      </c>
    </row>
    <row r="934" spans="1:16" ht="19.5" thickTop="1" thickBot="1" x14ac:dyDescent="0.3">
      <c r="A934" t="s">
        <v>1994</v>
      </c>
      <c r="B934" t="s">
        <v>288</v>
      </c>
      <c r="D934" t="s">
        <v>1994</v>
      </c>
      <c r="M934" t="str">
        <f t="shared" si="135"/>
        <v/>
      </c>
      <c r="O934" s="49" t="str">
        <f t="shared" si="134"/>
        <v>OK</v>
      </c>
      <c r="P934" s="49" t="str">
        <f t="shared" si="136"/>
        <v>OK</v>
      </c>
    </row>
    <row r="935" spans="1:16" ht="19.5" thickTop="1" thickBot="1" x14ac:dyDescent="0.3">
      <c r="A935" t="s">
        <v>1995</v>
      </c>
      <c r="B935" t="s">
        <v>288</v>
      </c>
      <c r="D935" t="s">
        <v>1995</v>
      </c>
      <c r="M935" t="str">
        <f t="shared" si="135"/>
        <v/>
      </c>
      <c r="O935" s="49" t="str">
        <f t="shared" si="134"/>
        <v>OK</v>
      </c>
      <c r="P935" s="49" t="str">
        <f t="shared" si="136"/>
        <v>OK</v>
      </c>
    </row>
    <row r="936" spans="1:16" ht="19.5" thickTop="1" thickBot="1" x14ac:dyDescent="0.3">
      <c r="A936" t="s">
        <v>1996</v>
      </c>
      <c r="B936" t="s">
        <v>288</v>
      </c>
      <c r="D936" t="s">
        <v>1996</v>
      </c>
      <c r="M936" t="str">
        <f t="shared" si="135"/>
        <v/>
      </c>
      <c r="O936" s="49" t="str">
        <f t="shared" si="134"/>
        <v>OK</v>
      </c>
      <c r="P936" s="49" t="str">
        <f t="shared" si="136"/>
        <v>OK</v>
      </c>
    </row>
    <row r="937" spans="1:16" ht="19.5" thickTop="1" thickBot="1" x14ac:dyDescent="0.3">
      <c r="A937" t="s">
        <v>1997</v>
      </c>
      <c r="B937" t="s">
        <v>288</v>
      </c>
      <c r="D937" t="s">
        <v>1997</v>
      </c>
      <c r="M937" t="str">
        <f t="shared" si="135"/>
        <v/>
      </c>
      <c r="O937" s="49" t="str">
        <f t="shared" si="134"/>
        <v>OK</v>
      </c>
      <c r="P937" s="49" t="str">
        <f t="shared" si="136"/>
        <v>OK</v>
      </c>
    </row>
    <row r="938" spans="1:16" ht="19.5" thickTop="1" thickBot="1" x14ac:dyDescent="0.3">
      <c r="A938" t="s">
        <v>1998</v>
      </c>
      <c r="B938" t="s">
        <v>288</v>
      </c>
      <c r="D938" t="s">
        <v>1998</v>
      </c>
      <c r="M938" t="str">
        <f t="shared" si="135"/>
        <v/>
      </c>
      <c r="O938" s="49" t="str">
        <f t="shared" si="134"/>
        <v>OK</v>
      </c>
      <c r="P938" s="49" t="str">
        <f t="shared" si="136"/>
        <v>OK</v>
      </c>
    </row>
    <row r="939" spans="1:16" ht="19.5" thickTop="1" thickBot="1" x14ac:dyDescent="0.3">
      <c r="A939" t="s">
        <v>1999</v>
      </c>
      <c r="B939" t="s">
        <v>288</v>
      </c>
      <c r="D939" t="s">
        <v>1999</v>
      </c>
      <c r="M939" t="str">
        <f t="shared" si="135"/>
        <v/>
      </c>
      <c r="O939" s="49" t="str">
        <f t="shared" si="134"/>
        <v>OK</v>
      </c>
      <c r="P939" s="49" t="str">
        <f t="shared" si="136"/>
        <v>OK</v>
      </c>
    </row>
    <row r="940" spans="1:16" ht="19.5" thickTop="1" thickBot="1" x14ac:dyDescent="0.3">
      <c r="A940" t="s">
        <v>2000</v>
      </c>
      <c r="B940" t="s">
        <v>288</v>
      </c>
      <c r="D940" t="s">
        <v>2000</v>
      </c>
      <c r="M940" t="str">
        <f t="shared" si="135"/>
        <v/>
      </c>
      <c r="O940" s="49" t="str">
        <f t="shared" si="134"/>
        <v>OK</v>
      </c>
      <c r="P940" s="49" t="str">
        <f t="shared" si="136"/>
        <v>OK</v>
      </c>
    </row>
    <row r="941" spans="1:16" ht="19.5" thickTop="1" thickBot="1" x14ac:dyDescent="0.3">
      <c r="A941" t="s">
        <v>2001</v>
      </c>
      <c r="B941" t="s">
        <v>288</v>
      </c>
      <c r="D941" t="s">
        <v>2001</v>
      </c>
      <c r="M941" t="str">
        <f t="shared" si="135"/>
        <v/>
      </c>
      <c r="O941" s="49" t="str">
        <f t="shared" si="134"/>
        <v>OK</v>
      </c>
      <c r="P941" s="49" t="str">
        <f t="shared" si="136"/>
        <v>OK</v>
      </c>
    </row>
    <row r="942" spans="1:16" ht="19.5" thickTop="1" thickBot="1" x14ac:dyDescent="0.3">
      <c r="A942" t="s">
        <v>2002</v>
      </c>
      <c r="B942" t="s">
        <v>288</v>
      </c>
      <c r="D942" t="s">
        <v>2002</v>
      </c>
      <c r="M942" t="str">
        <f t="shared" si="135"/>
        <v/>
      </c>
      <c r="O942" s="49" t="str">
        <f t="shared" si="134"/>
        <v>OK</v>
      </c>
      <c r="P942" s="49" t="str">
        <f t="shared" si="136"/>
        <v>OK</v>
      </c>
    </row>
    <row r="943" spans="1:16" ht="19.5" thickTop="1" thickBot="1" x14ac:dyDescent="0.3">
      <c r="A943" t="s">
        <v>2003</v>
      </c>
      <c r="B943" t="s">
        <v>288</v>
      </c>
      <c r="D943" t="s">
        <v>2003</v>
      </c>
      <c r="M943" t="str">
        <f t="shared" si="135"/>
        <v/>
      </c>
      <c r="O943" s="49" t="str">
        <f t="shared" si="134"/>
        <v>OK</v>
      </c>
      <c r="P943" s="49" t="str">
        <f t="shared" si="136"/>
        <v>OK</v>
      </c>
    </row>
    <row r="944" spans="1:16" ht="19.5" thickTop="1" thickBot="1" x14ac:dyDescent="0.3">
      <c r="A944" t="s">
        <v>2004</v>
      </c>
      <c r="B944" t="s">
        <v>288</v>
      </c>
      <c r="D944" t="s">
        <v>2004</v>
      </c>
      <c r="M944" t="str">
        <f t="shared" si="135"/>
        <v/>
      </c>
      <c r="O944" s="49" t="str">
        <f t="shared" si="134"/>
        <v>OK</v>
      </c>
      <c r="P944" s="49" t="str">
        <f t="shared" si="136"/>
        <v>OK</v>
      </c>
    </row>
    <row r="945" spans="1:16" ht="19.5" thickTop="1" thickBot="1" x14ac:dyDescent="0.3">
      <c r="A945" t="s">
        <v>2005</v>
      </c>
      <c r="B945" t="s">
        <v>288</v>
      </c>
      <c r="D945" t="s">
        <v>2005</v>
      </c>
      <c r="M945" t="str">
        <f t="shared" si="135"/>
        <v/>
      </c>
      <c r="O945" s="49" t="str">
        <f t="shared" si="134"/>
        <v>OK</v>
      </c>
      <c r="P945" s="49" t="str">
        <f t="shared" si="136"/>
        <v>OK</v>
      </c>
    </row>
    <row r="946" spans="1:16" ht="19.5" thickTop="1" thickBot="1" x14ac:dyDescent="0.3">
      <c r="A946" t="s">
        <v>2006</v>
      </c>
      <c r="B946" t="s">
        <v>288</v>
      </c>
      <c r="D946" t="s">
        <v>2006</v>
      </c>
      <c r="M946" t="str">
        <f t="shared" si="135"/>
        <v/>
      </c>
      <c r="O946" s="49" t="str">
        <f t="shared" si="134"/>
        <v>OK</v>
      </c>
      <c r="P946" s="49" t="str">
        <f t="shared" si="136"/>
        <v>OK</v>
      </c>
    </row>
    <row r="947" spans="1:16" ht="19.5" thickTop="1" thickBot="1" x14ac:dyDescent="0.3">
      <c r="A947" t="s">
        <v>2007</v>
      </c>
      <c r="B947" t="s">
        <v>288</v>
      </c>
      <c r="D947" t="s">
        <v>2007</v>
      </c>
      <c r="M947" t="str">
        <f t="shared" si="135"/>
        <v/>
      </c>
      <c r="O947" s="49" t="str">
        <f t="shared" si="134"/>
        <v>OK</v>
      </c>
      <c r="P947" s="49" t="str">
        <f t="shared" si="136"/>
        <v>OK</v>
      </c>
    </row>
    <row r="948" spans="1:16" ht="19.5" thickTop="1" thickBot="1" x14ac:dyDescent="0.3">
      <c r="A948" t="s">
        <v>2008</v>
      </c>
      <c r="B948" t="s">
        <v>288</v>
      </c>
      <c r="D948" t="s">
        <v>2008</v>
      </c>
      <c r="M948" t="str">
        <f t="shared" si="135"/>
        <v/>
      </c>
      <c r="O948" s="49" t="str">
        <f t="shared" si="134"/>
        <v>OK</v>
      </c>
      <c r="P948" s="49" t="str">
        <f t="shared" si="136"/>
        <v>OK</v>
      </c>
    </row>
    <row r="949" spans="1:16" ht="19.5" thickTop="1" thickBot="1" x14ac:dyDescent="0.3">
      <c r="A949" t="s">
        <v>2009</v>
      </c>
      <c r="B949" t="s">
        <v>288</v>
      </c>
      <c r="D949" t="s">
        <v>2009</v>
      </c>
      <c r="M949" t="str">
        <f t="shared" si="135"/>
        <v/>
      </c>
      <c r="O949" s="49" t="str">
        <f t="shared" si="134"/>
        <v>OK</v>
      </c>
      <c r="P949" s="49" t="str">
        <f t="shared" si="136"/>
        <v>OK</v>
      </c>
    </row>
    <row r="950" spans="1:16" ht="19.5" thickTop="1" thickBot="1" x14ac:dyDescent="0.3">
      <c r="A950" t="s">
        <v>2010</v>
      </c>
      <c r="B950" t="s">
        <v>288</v>
      </c>
      <c r="D950" t="s">
        <v>2010</v>
      </c>
      <c r="M950" t="str">
        <f t="shared" si="135"/>
        <v/>
      </c>
      <c r="O950" s="49" t="str">
        <f t="shared" si="134"/>
        <v>OK</v>
      </c>
      <c r="P950" s="49" t="str">
        <f t="shared" si="136"/>
        <v>OK</v>
      </c>
    </row>
    <row r="951" spans="1:16" ht="19.5" thickTop="1" thickBot="1" x14ac:dyDescent="0.3">
      <c r="A951" t="s">
        <v>2011</v>
      </c>
      <c r="B951" t="s">
        <v>288</v>
      </c>
      <c r="D951" t="s">
        <v>2011</v>
      </c>
      <c r="M951" t="str">
        <f t="shared" si="135"/>
        <v/>
      </c>
      <c r="O951" s="49" t="str">
        <f t="shared" si="134"/>
        <v>OK</v>
      </c>
      <c r="P951" s="49" t="str">
        <f t="shared" si="136"/>
        <v>OK</v>
      </c>
    </row>
    <row r="952" spans="1:16" ht="19.5" thickTop="1" thickBot="1" x14ac:dyDescent="0.3">
      <c r="A952" t="s">
        <v>2012</v>
      </c>
      <c r="B952" t="s">
        <v>288</v>
      </c>
      <c r="D952" t="s">
        <v>2012</v>
      </c>
      <c r="E952" t="s">
        <v>2013</v>
      </c>
      <c r="M952" t="str">
        <f t="shared" si="135"/>
        <v>https://en.wikipedia.org/wiki/Alternaria_padwickii</v>
      </c>
      <c r="O952" s="49" t="str">
        <f t="shared" si="134"/>
        <v>OK</v>
      </c>
      <c r="P952" s="49" t="str">
        <f t="shared" si="136"/>
        <v>OK</v>
      </c>
    </row>
    <row r="953" spans="1:16" ht="19.5" thickTop="1" thickBot="1" x14ac:dyDescent="0.3">
      <c r="A953" t="s">
        <v>2014</v>
      </c>
      <c r="B953" t="s">
        <v>288</v>
      </c>
      <c r="D953" t="s">
        <v>2014</v>
      </c>
      <c r="M953" t="str">
        <f t="shared" si="135"/>
        <v/>
      </c>
      <c r="O953" s="49" t="str">
        <f t="shared" si="134"/>
        <v>OK</v>
      </c>
      <c r="P953" s="49" t="str">
        <f t="shared" si="136"/>
        <v>OK</v>
      </c>
    </row>
    <row r="954" spans="1:16" ht="19.5" thickTop="1" thickBot="1" x14ac:dyDescent="0.3">
      <c r="A954" t="s">
        <v>2015</v>
      </c>
      <c r="B954" t="s">
        <v>288</v>
      </c>
      <c r="D954" t="s">
        <v>2015</v>
      </c>
      <c r="M954" t="str">
        <f t="shared" si="135"/>
        <v/>
      </c>
      <c r="O954" s="49" t="str">
        <f t="shared" si="134"/>
        <v>OK</v>
      </c>
      <c r="P954" s="49" t="str">
        <f t="shared" si="136"/>
        <v>OK</v>
      </c>
    </row>
    <row r="955" spans="1:16" ht="19.5" thickTop="1" thickBot="1" x14ac:dyDescent="0.3">
      <c r="A955" t="s">
        <v>2016</v>
      </c>
      <c r="B955" t="s">
        <v>288</v>
      </c>
      <c r="D955" t="s">
        <v>2016</v>
      </c>
      <c r="E955" t="s">
        <v>2017</v>
      </c>
      <c r="M955" t="str">
        <f t="shared" si="135"/>
        <v>https://en.wikipedia.org/wiki/Alternaria_panax</v>
      </c>
      <c r="O955" s="49" t="str">
        <f t="shared" si="134"/>
        <v>OK</v>
      </c>
      <c r="P955" s="49" t="str">
        <f t="shared" si="136"/>
        <v>OK</v>
      </c>
    </row>
    <row r="956" spans="1:16" ht="19.5" thickTop="1" thickBot="1" x14ac:dyDescent="0.3">
      <c r="A956" t="s">
        <v>2018</v>
      </c>
      <c r="B956" t="s">
        <v>288</v>
      </c>
      <c r="D956" t="s">
        <v>2018</v>
      </c>
      <c r="M956" t="str">
        <f t="shared" si="135"/>
        <v/>
      </c>
      <c r="O956" s="49" t="str">
        <f t="shared" si="134"/>
        <v>OK</v>
      </c>
      <c r="P956" s="49" t="str">
        <f t="shared" si="136"/>
        <v>OK</v>
      </c>
    </row>
    <row r="957" spans="1:16" ht="19.5" thickTop="1" thickBot="1" x14ac:dyDescent="0.3">
      <c r="A957" t="s">
        <v>2019</v>
      </c>
      <c r="B957" t="s">
        <v>288</v>
      </c>
      <c r="D957" t="s">
        <v>2019</v>
      </c>
      <c r="M957" t="str">
        <f t="shared" si="135"/>
        <v/>
      </c>
      <c r="O957" s="49" t="str">
        <f t="shared" si="134"/>
        <v>OK</v>
      </c>
      <c r="P957" s="49" t="str">
        <f t="shared" si="136"/>
        <v>OK</v>
      </c>
    </row>
    <row r="958" spans="1:16" ht="19.5" thickTop="1" thickBot="1" x14ac:dyDescent="0.3">
      <c r="A958" t="s">
        <v>2020</v>
      </c>
      <c r="B958" t="s">
        <v>288</v>
      </c>
      <c r="D958" t="s">
        <v>2020</v>
      </c>
      <c r="M958" t="str">
        <f t="shared" si="135"/>
        <v/>
      </c>
      <c r="O958" s="49" t="str">
        <f t="shared" si="134"/>
        <v>OK</v>
      </c>
      <c r="P958" s="49" t="str">
        <f t="shared" si="136"/>
        <v>OK</v>
      </c>
    </row>
    <row r="959" spans="1:16" ht="19.5" thickTop="1" thickBot="1" x14ac:dyDescent="0.3">
      <c r="A959" t="s">
        <v>2021</v>
      </c>
      <c r="B959" t="s">
        <v>288</v>
      </c>
      <c r="D959" t="s">
        <v>2021</v>
      </c>
      <c r="M959" t="str">
        <f t="shared" si="135"/>
        <v/>
      </c>
      <c r="O959" s="49" t="str">
        <f t="shared" si="134"/>
        <v>OK</v>
      </c>
      <c r="P959" s="49" t="str">
        <f t="shared" si="136"/>
        <v>OK</v>
      </c>
    </row>
    <row r="960" spans="1:16" ht="19.5" thickTop="1" thickBot="1" x14ac:dyDescent="0.3">
      <c r="A960" t="s">
        <v>2022</v>
      </c>
      <c r="B960" t="s">
        <v>288</v>
      </c>
      <c r="D960" t="s">
        <v>2022</v>
      </c>
      <c r="M960" t="str">
        <f t="shared" si="135"/>
        <v/>
      </c>
      <c r="O960" s="49" t="str">
        <f t="shared" si="134"/>
        <v>OK</v>
      </c>
      <c r="P960" s="49" t="str">
        <f t="shared" si="136"/>
        <v>OK</v>
      </c>
    </row>
    <row r="961" spans="1:16" ht="19.5" thickTop="1" thickBot="1" x14ac:dyDescent="0.3">
      <c r="A961" t="s">
        <v>2023</v>
      </c>
      <c r="B961" t="s">
        <v>288</v>
      </c>
      <c r="D961" t="s">
        <v>2023</v>
      </c>
      <c r="M961" t="str">
        <f t="shared" si="135"/>
        <v/>
      </c>
      <c r="O961" s="49" t="str">
        <f t="shared" si="134"/>
        <v>OK</v>
      </c>
      <c r="P961" s="49" t="str">
        <f t="shared" si="136"/>
        <v>OK</v>
      </c>
    </row>
    <row r="962" spans="1:16" ht="19.5" thickTop="1" thickBot="1" x14ac:dyDescent="0.3">
      <c r="A962" t="s">
        <v>2024</v>
      </c>
      <c r="B962" t="s">
        <v>288</v>
      </c>
      <c r="D962" t="s">
        <v>2024</v>
      </c>
      <c r="M962" t="str">
        <f t="shared" si="135"/>
        <v/>
      </c>
      <c r="O962" s="49" t="str">
        <f t="shared" si="134"/>
        <v>OK</v>
      </c>
      <c r="P962" s="49" t="str">
        <f t="shared" si="136"/>
        <v>OK</v>
      </c>
    </row>
    <row r="963" spans="1:16" ht="19.5" thickTop="1" thickBot="1" x14ac:dyDescent="0.3">
      <c r="A963" t="s">
        <v>2025</v>
      </c>
      <c r="B963" t="s">
        <v>288</v>
      </c>
      <c r="D963" t="s">
        <v>2025</v>
      </c>
      <c r="M963" t="str">
        <f t="shared" si="135"/>
        <v/>
      </c>
      <c r="O963" s="49" t="str">
        <f t="shared" si="134"/>
        <v>OK</v>
      </c>
      <c r="P963" s="49" t="str">
        <f t="shared" si="136"/>
        <v>OK</v>
      </c>
    </row>
    <row r="964" spans="1:16" ht="19.5" thickTop="1" thickBot="1" x14ac:dyDescent="0.3">
      <c r="A964" t="s">
        <v>2026</v>
      </c>
      <c r="B964" t="s">
        <v>288</v>
      </c>
      <c r="D964" t="s">
        <v>2026</v>
      </c>
      <c r="M964" t="str">
        <f t="shared" si="135"/>
        <v/>
      </c>
      <c r="O964" s="49" t="str">
        <f t="shared" ref="O964:O1027" si="137">IF(A964=A963, "ERROR","OK")</f>
        <v>OK</v>
      </c>
      <c r="P964" s="49" t="str">
        <f t="shared" si="136"/>
        <v>OK</v>
      </c>
    </row>
    <row r="965" spans="1:16" ht="19.5" thickTop="1" thickBot="1" x14ac:dyDescent="0.3">
      <c r="A965" t="s">
        <v>2027</v>
      </c>
      <c r="B965" t="s">
        <v>288</v>
      </c>
      <c r="D965" t="s">
        <v>2027</v>
      </c>
      <c r="E965" t="s">
        <v>2028</v>
      </c>
      <c r="M965" t="str">
        <f t="shared" si="135"/>
        <v>https://en.wikipedia.org/wiki/Alternaria_penicillata</v>
      </c>
      <c r="O965" s="49" t="str">
        <f t="shared" si="137"/>
        <v>OK</v>
      </c>
      <c r="P965" s="49" t="str">
        <f t="shared" si="136"/>
        <v>OK</v>
      </c>
    </row>
    <row r="966" spans="1:16" ht="19.5" thickTop="1" thickBot="1" x14ac:dyDescent="0.3">
      <c r="A966" t="s">
        <v>2029</v>
      </c>
      <c r="B966" t="s">
        <v>288</v>
      </c>
      <c r="D966" t="s">
        <v>2029</v>
      </c>
      <c r="M966" t="str">
        <f t="shared" si="135"/>
        <v/>
      </c>
      <c r="O966" s="49" t="str">
        <f t="shared" si="137"/>
        <v>OK</v>
      </c>
      <c r="P966" s="49" t="str">
        <f t="shared" si="136"/>
        <v>OK</v>
      </c>
    </row>
    <row r="967" spans="1:16" ht="19.5" thickTop="1" thickBot="1" x14ac:dyDescent="0.3">
      <c r="A967" t="s">
        <v>2030</v>
      </c>
      <c r="B967" t="s">
        <v>288</v>
      </c>
      <c r="D967" t="s">
        <v>2030</v>
      </c>
      <c r="M967" t="str">
        <f t="shared" si="135"/>
        <v/>
      </c>
      <c r="O967" s="49" t="str">
        <f t="shared" si="137"/>
        <v>OK</v>
      </c>
      <c r="P967" s="49" t="str">
        <f t="shared" si="136"/>
        <v>OK</v>
      </c>
    </row>
    <row r="968" spans="1:16" ht="19.5" thickTop="1" thickBot="1" x14ac:dyDescent="0.3">
      <c r="A968" t="s">
        <v>2031</v>
      </c>
      <c r="B968" t="s">
        <v>288</v>
      </c>
      <c r="D968" t="s">
        <v>2031</v>
      </c>
      <c r="M968" t="str">
        <f t="shared" si="135"/>
        <v/>
      </c>
      <c r="O968" s="49" t="str">
        <f t="shared" si="137"/>
        <v>OK</v>
      </c>
      <c r="P968" s="49" t="str">
        <f t="shared" si="136"/>
        <v>OK</v>
      </c>
    </row>
    <row r="969" spans="1:16" ht="19.5" thickTop="1" thickBot="1" x14ac:dyDescent="0.3">
      <c r="A969" t="s">
        <v>2032</v>
      </c>
      <c r="B969" t="s">
        <v>288</v>
      </c>
      <c r="D969" t="s">
        <v>2032</v>
      </c>
      <c r="M969" t="str">
        <f t="shared" si="135"/>
        <v/>
      </c>
      <c r="O969" s="49" t="str">
        <f t="shared" si="137"/>
        <v>OK</v>
      </c>
      <c r="P969" s="49" t="str">
        <f t="shared" si="136"/>
        <v>OK</v>
      </c>
    </row>
    <row r="970" spans="1:16" ht="19.5" thickTop="1" thickBot="1" x14ac:dyDescent="0.3">
      <c r="A970" t="s">
        <v>2033</v>
      </c>
      <c r="B970" t="s">
        <v>288</v>
      </c>
      <c r="D970" t="s">
        <v>2033</v>
      </c>
      <c r="M970" t="str">
        <f t="shared" si="135"/>
        <v/>
      </c>
      <c r="O970" s="49" t="str">
        <f t="shared" si="137"/>
        <v>OK</v>
      </c>
      <c r="P970" s="49" t="str">
        <f t="shared" si="136"/>
        <v>OK</v>
      </c>
    </row>
    <row r="971" spans="1:16" ht="19.5" thickTop="1" thickBot="1" x14ac:dyDescent="0.3">
      <c r="A971" t="s">
        <v>2034</v>
      </c>
      <c r="B971" t="s">
        <v>288</v>
      </c>
      <c r="D971" t="s">
        <v>2034</v>
      </c>
      <c r="M971" t="str">
        <f t="shared" si="135"/>
        <v/>
      </c>
      <c r="O971" s="49" t="str">
        <f t="shared" si="137"/>
        <v>OK</v>
      </c>
      <c r="P971" s="49" t="str">
        <f t="shared" si="136"/>
        <v>OK</v>
      </c>
    </row>
    <row r="972" spans="1:16" ht="19.5" thickTop="1" thickBot="1" x14ac:dyDescent="0.3">
      <c r="A972" t="s">
        <v>2035</v>
      </c>
      <c r="B972" t="s">
        <v>288</v>
      </c>
      <c r="D972" t="s">
        <v>2035</v>
      </c>
      <c r="M972" t="str">
        <f t="shared" si="135"/>
        <v/>
      </c>
      <c r="O972" s="49" t="str">
        <f t="shared" si="137"/>
        <v>OK</v>
      </c>
      <c r="P972" s="49" t="str">
        <f t="shared" si="136"/>
        <v>OK</v>
      </c>
    </row>
    <row r="973" spans="1:16" ht="19.5" thickTop="1" thickBot="1" x14ac:dyDescent="0.3">
      <c r="A973" t="s">
        <v>2036</v>
      </c>
      <c r="B973" t="s">
        <v>288</v>
      </c>
      <c r="D973" t="s">
        <v>2036</v>
      </c>
      <c r="M973" t="str">
        <f t="shared" si="135"/>
        <v/>
      </c>
      <c r="O973" s="49" t="str">
        <f t="shared" si="137"/>
        <v>OK</v>
      </c>
      <c r="P973" s="49" t="str">
        <f t="shared" si="136"/>
        <v>OK</v>
      </c>
    </row>
    <row r="974" spans="1:16" ht="19.5" thickTop="1" thickBot="1" x14ac:dyDescent="0.3">
      <c r="A974" t="s">
        <v>2037</v>
      </c>
      <c r="B974" t="s">
        <v>288</v>
      </c>
      <c r="D974" t="s">
        <v>2037</v>
      </c>
      <c r="M974" t="str">
        <f t="shared" si="135"/>
        <v/>
      </c>
      <c r="O974" s="49" t="str">
        <f t="shared" si="137"/>
        <v>OK</v>
      </c>
      <c r="P974" s="49" t="str">
        <f t="shared" si="136"/>
        <v>OK</v>
      </c>
    </row>
    <row r="975" spans="1:16" ht="19.5" thickTop="1" thickBot="1" x14ac:dyDescent="0.3">
      <c r="A975" t="s">
        <v>2038</v>
      </c>
      <c r="B975" t="s">
        <v>288</v>
      </c>
      <c r="D975" t="s">
        <v>2038</v>
      </c>
      <c r="M975" t="str">
        <f t="shared" si="135"/>
        <v/>
      </c>
      <c r="O975" s="49" t="str">
        <f t="shared" si="137"/>
        <v>OK</v>
      </c>
      <c r="P975" s="49" t="str">
        <f t="shared" si="136"/>
        <v>OK</v>
      </c>
    </row>
    <row r="976" spans="1:16" ht="19.5" thickTop="1" thickBot="1" x14ac:dyDescent="0.3">
      <c r="A976" t="s">
        <v>2039</v>
      </c>
      <c r="B976" t="s">
        <v>288</v>
      </c>
      <c r="D976" t="s">
        <v>2039</v>
      </c>
      <c r="M976" t="str">
        <f t="shared" si="135"/>
        <v/>
      </c>
      <c r="O976" s="49" t="str">
        <f t="shared" si="137"/>
        <v>OK</v>
      </c>
      <c r="P976" s="49" t="str">
        <f t="shared" si="136"/>
        <v>OK</v>
      </c>
    </row>
    <row r="977" spans="1:16" ht="19.5" thickTop="1" thickBot="1" x14ac:dyDescent="0.3">
      <c r="A977" t="s">
        <v>2040</v>
      </c>
      <c r="B977" t="s">
        <v>288</v>
      </c>
      <c r="D977" t="s">
        <v>2040</v>
      </c>
      <c r="M977" t="str">
        <f t="shared" si="135"/>
        <v/>
      </c>
      <c r="O977" s="49" t="str">
        <f t="shared" si="137"/>
        <v>OK</v>
      </c>
      <c r="P977" s="49" t="str">
        <f t="shared" si="136"/>
        <v>OK</v>
      </c>
    </row>
    <row r="978" spans="1:16" ht="19.5" thickTop="1" thickBot="1" x14ac:dyDescent="0.3">
      <c r="A978" t="s">
        <v>2041</v>
      </c>
      <c r="B978" t="s">
        <v>288</v>
      </c>
      <c r="D978" t="s">
        <v>2041</v>
      </c>
      <c r="M978" t="str">
        <f t="shared" ref="M978:M1041" si="138">IF(E978&lt;&gt; "",  "https://en.wikipedia.org" &amp; E978, "")</f>
        <v/>
      </c>
      <c r="O978" s="49" t="str">
        <f t="shared" si="137"/>
        <v>OK</v>
      </c>
      <c r="P978" s="49" t="str">
        <f t="shared" si="136"/>
        <v>OK</v>
      </c>
    </row>
    <row r="979" spans="1:16" ht="19.5" thickTop="1" thickBot="1" x14ac:dyDescent="0.3">
      <c r="A979" t="s">
        <v>2042</v>
      </c>
      <c r="B979" t="s">
        <v>288</v>
      </c>
      <c r="D979" t="s">
        <v>2042</v>
      </c>
      <c r="M979" t="str">
        <f t="shared" si="138"/>
        <v/>
      </c>
      <c r="O979" s="49" t="str">
        <f t="shared" si="137"/>
        <v>OK</v>
      </c>
      <c r="P979" s="49" t="str">
        <f t="shared" si="136"/>
        <v>OK</v>
      </c>
    </row>
    <row r="980" spans="1:16" ht="19.5" thickTop="1" thickBot="1" x14ac:dyDescent="0.3">
      <c r="A980" t="s">
        <v>2043</v>
      </c>
      <c r="B980" t="s">
        <v>288</v>
      </c>
      <c r="D980" t="s">
        <v>2043</v>
      </c>
      <c r="M980" t="str">
        <f t="shared" si="138"/>
        <v/>
      </c>
      <c r="O980" s="49" t="str">
        <f t="shared" si="137"/>
        <v>OK</v>
      </c>
      <c r="P980" s="49" t="str">
        <f t="shared" si="136"/>
        <v>OK</v>
      </c>
    </row>
    <row r="981" spans="1:16" ht="19.5" thickTop="1" thickBot="1" x14ac:dyDescent="0.3">
      <c r="A981" t="s">
        <v>2044</v>
      </c>
      <c r="B981" t="s">
        <v>288</v>
      </c>
      <c r="D981" t="s">
        <v>2044</v>
      </c>
      <c r="M981" t="str">
        <f t="shared" si="138"/>
        <v/>
      </c>
      <c r="O981" s="49" t="str">
        <f t="shared" si="137"/>
        <v>OK</v>
      </c>
      <c r="P981" s="49" t="str">
        <f t="shared" si="136"/>
        <v>OK</v>
      </c>
    </row>
    <row r="982" spans="1:16" ht="19.5" thickTop="1" thickBot="1" x14ac:dyDescent="0.3">
      <c r="A982" t="s">
        <v>2045</v>
      </c>
      <c r="B982" t="s">
        <v>288</v>
      </c>
      <c r="D982" t="s">
        <v>2045</v>
      </c>
      <c r="M982" t="str">
        <f t="shared" si="138"/>
        <v/>
      </c>
      <c r="O982" s="49" t="str">
        <f t="shared" si="137"/>
        <v>OK</v>
      </c>
      <c r="P982" s="49" t="str">
        <f t="shared" si="136"/>
        <v>OK</v>
      </c>
    </row>
    <row r="983" spans="1:16" ht="19.5" thickTop="1" thickBot="1" x14ac:dyDescent="0.3">
      <c r="A983" t="s">
        <v>2046</v>
      </c>
      <c r="B983" t="s">
        <v>288</v>
      </c>
      <c r="D983" t="s">
        <v>2046</v>
      </c>
      <c r="M983" t="str">
        <f t="shared" si="138"/>
        <v/>
      </c>
      <c r="O983" s="49" t="str">
        <f t="shared" si="137"/>
        <v>OK</v>
      </c>
      <c r="P983" s="49" t="str">
        <f t="shared" si="136"/>
        <v>OK</v>
      </c>
    </row>
    <row r="984" spans="1:16" ht="19.5" thickTop="1" thickBot="1" x14ac:dyDescent="0.3">
      <c r="A984" t="s">
        <v>2047</v>
      </c>
      <c r="B984" t="s">
        <v>288</v>
      </c>
      <c r="D984" t="s">
        <v>2047</v>
      </c>
      <c r="M984" t="str">
        <f t="shared" si="138"/>
        <v/>
      </c>
      <c r="O984" s="49" t="str">
        <f t="shared" si="137"/>
        <v>OK</v>
      </c>
      <c r="P984" s="49" t="str">
        <f t="shared" si="136"/>
        <v>OK</v>
      </c>
    </row>
    <row r="985" spans="1:16" ht="19.5" thickTop="1" thickBot="1" x14ac:dyDescent="0.3">
      <c r="A985" t="s">
        <v>2048</v>
      </c>
      <c r="B985" t="s">
        <v>288</v>
      </c>
      <c r="D985" t="s">
        <v>2048</v>
      </c>
      <c r="M985" t="str">
        <f t="shared" si="138"/>
        <v/>
      </c>
      <c r="O985" s="49" t="str">
        <f t="shared" si="137"/>
        <v>OK</v>
      </c>
      <c r="P985" s="49" t="str">
        <f t="shared" si="136"/>
        <v>OK</v>
      </c>
    </row>
    <row r="986" spans="1:16" ht="19.5" thickTop="1" thickBot="1" x14ac:dyDescent="0.3">
      <c r="A986" t="s">
        <v>2049</v>
      </c>
      <c r="B986" t="s">
        <v>288</v>
      </c>
      <c r="D986" t="s">
        <v>2049</v>
      </c>
      <c r="M986" t="str">
        <f t="shared" si="138"/>
        <v/>
      </c>
      <c r="O986" s="49" t="str">
        <f t="shared" si="137"/>
        <v>OK</v>
      </c>
      <c r="P986" s="49" t="str">
        <f t="shared" si="136"/>
        <v>OK</v>
      </c>
    </row>
    <row r="987" spans="1:16" ht="19.5" thickTop="1" thickBot="1" x14ac:dyDescent="0.3">
      <c r="A987" t="s">
        <v>2050</v>
      </c>
      <c r="B987" t="s">
        <v>288</v>
      </c>
      <c r="D987" t="s">
        <v>2050</v>
      </c>
      <c r="M987" t="str">
        <f t="shared" si="138"/>
        <v/>
      </c>
      <c r="O987" s="49" t="str">
        <f t="shared" si="137"/>
        <v>OK</v>
      </c>
      <c r="P987" s="49" t="str">
        <f t="shared" si="136"/>
        <v>OK</v>
      </c>
    </row>
    <row r="988" spans="1:16" ht="19.5" thickTop="1" thickBot="1" x14ac:dyDescent="0.3">
      <c r="A988" t="s">
        <v>2051</v>
      </c>
      <c r="B988" t="s">
        <v>288</v>
      </c>
      <c r="D988" t="s">
        <v>2051</v>
      </c>
      <c r="M988" t="str">
        <f t="shared" si="138"/>
        <v/>
      </c>
      <c r="O988" s="49" t="str">
        <f t="shared" si="137"/>
        <v>OK</v>
      </c>
      <c r="P988" s="49" t="str">
        <f t="shared" si="136"/>
        <v>OK</v>
      </c>
    </row>
    <row r="989" spans="1:16" ht="19.5" thickTop="1" thickBot="1" x14ac:dyDescent="0.3">
      <c r="A989" t="s">
        <v>2052</v>
      </c>
      <c r="B989" t="s">
        <v>288</v>
      </c>
      <c r="D989" t="s">
        <v>2052</v>
      </c>
      <c r="M989" t="str">
        <f t="shared" si="138"/>
        <v/>
      </c>
      <c r="O989" s="49" t="str">
        <f t="shared" si="137"/>
        <v>OK</v>
      </c>
      <c r="P989" s="49" t="str">
        <f t="shared" si="136"/>
        <v>OK</v>
      </c>
    </row>
    <row r="990" spans="1:16" ht="19.5" thickTop="1" thickBot="1" x14ac:dyDescent="0.3">
      <c r="A990" t="s">
        <v>2053</v>
      </c>
      <c r="B990" t="s">
        <v>288</v>
      </c>
      <c r="D990" t="s">
        <v>2053</v>
      </c>
      <c r="M990" t="str">
        <f t="shared" si="138"/>
        <v/>
      </c>
      <c r="O990" s="49" t="str">
        <f t="shared" si="137"/>
        <v>OK</v>
      </c>
      <c r="P990" s="49" t="str">
        <f t="shared" si="136"/>
        <v>OK</v>
      </c>
    </row>
    <row r="991" spans="1:16" ht="19.5" thickTop="1" thickBot="1" x14ac:dyDescent="0.3">
      <c r="A991" t="s">
        <v>2054</v>
      </c>
      <c r="B991" t="s">
        <v>288</v>
      </c>
      <c r="D991" t="s">
        <v>2054</v>
      </c>
      <c r="M991" t="str">
        <f t="shared" si="138"/>
        <v/>
      </c>
      <c r="O991" s="49" t="str">
        <f t="shared" si="137"/>
        <v>OK</v>
      </c>
      <c r="P991" s="49" t="str">
        <f t="shared" si="136"/>
        <v>OK</v>
      </c>
    </row>
    <row r="992" spans="1:16" ht="19.5" thickTop="1" thickBot="1" x14ac:dyDescent="0.3">
      <c r="A992" t="s">
        <v>2055</v>
      </c>
      <c r="B992" t="s">
        <v>288</v>
      </c>
      <c r="D992" t="s">
        <v>2055</v>
      </c>
      <c r="M992" t="str">
        <f t="shared" si="138"/>
        <v/>
      </c>
      <c r="O992" s="49" t="str">
        <f t="shared" si="137"/>
        <v>OK</v>
      </c>
      <c r="P992" s="49" t="str">
        <f t="shared" si="136"/>
        <v>OK</v>
      </c>
    </row>
    <row r="993" spans="1:16" ht="19.5" thickTop="1" thickBot="1" x14ac:dyDescent="0.3">
      <c r="A993" t="s">
        <v>2056</v>
      </c>
      <c r="B993" t="s">
        <v>288</v>
      </c>
      <c r="D993" t="s">
        <v>2056</v>
      </c>
      <c r="M993" t="str">
        <f t="shared" si="138"/>
        <v/>
      </c>
      <c r="O993" s="49" t="str">
        <f t="shared" si="137"/>
        <v>OK</v>
      </c>
      <c r="P993" s="49" t="str">
        <f t="shared" si="136"/>
        <v>OK</v>
      </c>
    </row>
    <row r="994" spans="1:16" ht="19.5" thickTop="1" thickBot="1" x14ac:dyDescent="0.3">
      <c r="A994" t="s">
        <v>2057</v>
      </c>
      <c r="B994" t="s">
        <v>288</v>
      </c>
      <c r="D994" t="s">
        <v>2057</v>
      </c>
      <c r="M994" t="str">
        <f t="shared" si="138"/>
        <v/>
      </c>
      <c r="O994" s="49" t="str">
        <f t="shared" si="137"/>
        <v>OK</v>
      </c>
      <c r="P994" s="49" t="str">
        <f t="shared" si="136"/>
        <v>OK</v>
      </c>
    </row>
    <row r="995" spans="1:16" ht="19.5" thickTop="1" thickBot="1" x14ac:dyDescent="0.3">
      <c r="A995" t="s">
        <v>2058</v>
      </c>
      <c r="B995" t="s">
        <v>288</v>
      </c>
      <c r="D995" t="s">
        <v>2058</v>
      </c>
      <c r="M995" t="str">
        <f t="shared" si="138"/>
        <v/>
      </c>
      <c r="O995" s="49" t="str">
        <f t="shared" si="137"/>
        <v>OK</v>
      </c>
      <c r="P995" s="49" t="str">
        <f t="shared" si="136"/>
        <v>OK</v>
      </c>
    </row>
    <row r="996" spans="1:16" ht="19.5" thickTop="1" thickBot="1" x14ac:dyDescent="0.3">
      <c r="A996" t="s">
        <v>2059</v>
      </c>
      <c r="B996" t="s">
        <v>288</v>
      </c>
      <c r="D996" t="s">
        <v>2059</v>
      </c>
      <c r="M996" t="str">
        <f t="shared" si="138"/>
        <v/>
      </c>
      <c r="O996" s="49" t="str">
        <f t="shared" si="137"/>
        <v>OK</v>
      </c>
      <c r="P996" s="49" t="str">
        <f t="shared" ref="P996:P1059" si="139">IF(B996="", "ERROR","OK")</f>
        <v>OK</v>
      </c>
    </row>
    <row r="997" spans="1:16" ht="19.5" thickTop="1" thickBot="1" x14ac:dyDescent="0.3">
      <c r="A997" t="s">
        <v>2060</v>
      </c>
      <c r="B997" t="s">
        <v>288</v>
      </c>
      <c r="D997" t="s">
        <v>2060</v>
      </c>
      <c r="M997" t="str">
        <f t="shared" si="138"/>
        <v/>
      </c>
      <c r="O997" s="49" t="str">
        <f t="shared" si="137"/>
        <v>OK</v>
      </c>
      <c r="P997" s="49" t="str">
        <f t="shared" si="139"/>
        <v>OK</v>
      </c>
    </row>
    <row r="998" spans="1:16" ht="19.5" thickTop="1" thickBot="1" x14ac:dyDescent="0.3">
      <c r="A998" t="s">
        <v>2061</v>
      </c>
      <c r="B998" t="s">
        <v>288</v>
      </c>
      <c r="D998" t="s">
        <v>2061</v>
      </c>
      <c r="M998" t="str">
        <f t="shared" si="138"/>
        <v/>
      </c>
      <c r="O998" s="49" t="str">
        <f t="shared" si="137"/>
        <v>OK</v>
      </c>
      <c r="P998" s="49" t="str">
        <f t="shared" si="139"/>
        <v>OK</v>
      </c>
    </row>
    <row r="999" spans="1:16" ht="19.5" thickTop="1" thickBot="1" x14ac:dyDescent="0.3">
      <c r="A999" t="s">
        <v>2062</v>
      </c>
      <c r="B999" t="s">
        <v>288</v>
      </c>
      <c r="D999" t="s">
        <v>2062</v>
      </c>
      <c r="M999" t="str">
        <f t="shared" si="138"/>
        <v/>
      </c>
      <c r="O999" s="49" t="str">
        <f t="shared" si="137"/>
        <v>OK</v>
      </c>
      <c r="P999" s="49" t="str">
        <f t="shared" si="139"/>
        <v>OK</v>
      </c>
    </row>
    <row r="1000" spans="1:16" ht="19.5" thickTop="1" thickBot="1" x14ac:dyDescent="0.3">
      <c r="A1000" t="s">
        <v>2063</v>
      </c>
      <c r="B1000" t="s">
        <v>288</v>
      </c>
      <c r="D1000" t="s">
        <v>2063</v>
      </c>
      <c r="M1000" t="str">
        <f t="shared" si="138"/>
        <v/>
      </c>
      <c r="O1000" s="49" t="str">
        <f t="shared" si="137"/>
        <v>OK</v>
      </c>
      <c r="P1000" s="49" t="str">
        <f t="shared" si="139"/>
        <v>OK</v>
      </c>
    </row>
    <row r="1001" spans="1:16" ht="19.5" thickTop="1" thickBot="1" x14ac:dyDescent="0.3">
      <c r="A1001" t="s">
        <v>2064</v>
      </c>
      <c r="B1001" t="s">
        <v>288</v>
      </c>
      <c r="D1001" t="s">
        <v>2064</v>
      </c>
      <c r="M1001" t="str">
        <f t="shared" si="138"/>
        <v/>
      </c>
      <c r="O1001" s="49" t="str">
        <f t="shared" si="137"/>
        <v>OK</v>
      </c>
      <c r="P1001" s="49" t="str">
        <f t="shared" si="139"/>
        <v>OK</v>
      </c>
    </row>
    <row r="1002" spans="1:16" ht="19.5" thickTop="1" thickBot="1" x14ac:dyDescent="0.3">
      <c r="A1002" t="s">
        <v>2065</v>
      </c>
      <c r="B1002" t="s">
        <v>288</v>
      </c>
      <c r="D1002" t="s">
        <v>2065</v>
      </c>
      <c r="M1002" t="str">
        <f t="shared" si="138"/>
        <v/>
      </c>
      <c r="O1002" s="49" t="str">
        <f t="shared" si="137"/>
        <v>OK</v>
      </c>
      <c r="P1002" s="49" t="str">
        <f t="shared" si="139"/>
        <v>OK</v>
      </c>
    </row>
    <row r="1003" spans="1:16" ht="19.5" thickTop="1" thickBot="1" x14ac:dyDescent="0.3">
      <c r="A1003" t="s">
        <v>2066</v>
      </c>
      <c r="B1003" t="s">
        <v>288</v>
      </c>
      <c r="D1003" t="s">
        <v>2066</v>
      </c>
      <c r="M1003" t="str">
        <f t="shared" si="138"/>
        <v/>
      </c>
      <c r="O1003" s="49" t="str">
        <f t="shared" si="137"/>
        <v>OK</v>
      </c>
      <c r="P1003" s="49" t="str">
        <f t="shared" si="139"/>
        <v>OK</v>
      </c>
    </row>
    <row r="1004" spans="1:16" ht="19.5" thickTop="1" thickBot="1" x14ac:dyDescent="0.3">
      <c r="A1004" t="s">
        <v>1305</v>
      </c>
      <c r="B1004" t="s">
        <v>288</v>
      </c>
      <c r="D1004" t="s">
        <v>1305</v>
      </c>
      <c r="M1004" t="str">
        <f t="shared" si="138"/>
        <v/>
      </c>
      <c r="O1004" s="49" t="str">
        <f t="shared" si="137"/>
        <v>OK</v>
      </c>
      <c r="P1004" s="49" t="str">
        <f t="shared" si="139"/>
        <v>OK</v>
      </c>
    </row>
    <row r="1005" spans="1:16" ht="19.5" thickTop="1" thickBot="1" x14ac:dyDescent="0.3">
      <c r="A1005" t="s">
        <v>2067</v>
      </c>
      <c r="B1005" t="s">
        <v>288</v>
      </c>
      <c r="D1005" t="s">
        <v>2067</v>
      </c>
      <c r="M1005" t="str">
        <f t="shared" si="138"/>
        <v/>
      </c>
      <c r="O1005" s="49" t="str">
        <f t="shared" si="137"/>
        <v>OK</v>
      </c>
      <c r="P1005" s="49" t="str">
        <f t="shared" si="139"/>
        <v>OK</v>
      </c>
    </row>
    <row r="1006" spans="1:16" ht="19.5" thickTop="1" thickBot="1" x14ac:dyDescent="0.3">
      <c r="A1006" t="s">
        <v>2068</v>
      </c>
      <c r="B1006" t="s">
        <v>288</v>
      </c>
      <c r="D1006" t="s">
        <v>2068</v>
      </c>
      <c r="M1006" t="str">
        <f t="shared" si="138"/>
        <v/>
      </c>
      <c r="O1006" s="49" t="str">
        <f t="shared" si="137"/>
        <v>OK</v>
      </c>
      <c r="P1006" s="49" t="str">
        <f t="shared" si="139"/>
        <v>OK</v>
      </c>
    </row>
    <row r="1007" spans="1:16" ht="19.5" thickTop="1" thickBot="1" x14ac:dyDescent="0.3">
      <c r="A1007" t="s">
        <v>2069</v>
      </c>
      <c r="B1007" t="s">
        <v>288</v>
      </c>
      <c r="D1007" t="s">
        <v>2069</v>
      </c>
      <c r="M1007" t="str">
        <f t="shared" si="138"/>
        <v/>
      </c>
      <c r="O1007" s="49" t="str">
        <f t="shared" si="137"/>
        <v>OK</v>
      </c>
      <c r="P1007" s="49" t="str">
        <f t="shared" si="139"/>
        <v>OK</v>
      </c>
    </row>
    <row r="1008" spans="1:16" ht="19.5" thickTop="1" thickBot="1" x14ac:dyDescent="0.3">
      <c r="A1008" t="s">
        <v>2070</v>
      </c>
      <c r="B1008" t="s">
        <v>288</v>
      </c>
      <c r="D1008" t="s">
        <v>2070</v>
      </c>
      <c r="M1008" t="str">
        <f t="shared" si="138"/>
        <v/>
      </c>
      <c r="O1008" s="49" t="str">
        <f t="shared" si="137"/>
        <v>OK</v>
      </c>
      <c r="P1008" s="49" t="str">
        <f t="shared" si="139"/>
        <v>OK</v>
      </c>
    </row>
    <row r="1009" spans="1:16" ht="19.5" thickTop="1" thickBot="1" x14ac:dyDescent="0.3">
      <c r="A1009" t="s">
        <v>2071</v>
      </c>
      <c r="B1009" t="s">
        <v>288</v>
      </c>
      <c r="D1009" t="s">
        <v>2071</v>
      </c>
      <c r="M1009" t="str">
        <f t="shared" si="138"/>
        <v/>
      </c>
      <c r="O1009" s="49" t="str">
        <f t="shared" si="137"/>
        <v>OK</v>
      </c>
      <c r="P1009" s="49" t="str">
        <f t="shared" si="139"/>
        <v>OK</v>
      </c>
    </row>
    <row r="1010" spans="1:16" ht="19.5" thickTop="1" thickBot="1" x14ac:dyDescent="0.3">
      <c r="A1010" t="s">
        <v>2072</v>
      </c>
      <c r="B1010" t="s">
        <v>288</v>
      </c>
      <c r="D1010" t="s">
        <v>2072</v>
      </c>
      <c r="M1010" t="str">
        <f t="shared" si="138"/>
        <v/>
      </c>
      <c r="O1010" s="49" t="str">
        <f t="shared" si="137"/>
        <v>OK</v>
      </c>
      <c r="P1010" s="49" t="str">
        <f t="shared" si="139"/>
        <v>OK</v>
      </c>
    </row>
    <row r="1011" spans="1:16" ht="19.5" thickTop="1" thickBot="1" x14ac:dyDescent="0.3">
      <c r="A1011" t="s">
        <v>2073</v>
      </c>
      <c r="B1011" t="s">
        <v>288</v>
      </c>
      <c r="D1011" t="s">
        <v>2073</v>
      </c>
      <c r="M1011" t="str">
        <f t="shared" si="138"/>
        <v/>
      </c>
      <c r="O1011" s="49" t="str">
        <f t="shared" si="137"/>
        <v>OK</v>
      </c>
      <c r="P1011" s="49" t="str">
        <f t="shared" si="139"/>
        <v>OK</v>
      </c>
    </row>
    <row r="1012" spans="1:16" ht="19.5" thickTop="1" thickBot="1" x14ac:dyDescent="0.3">
      <c r="A1012" t="s">
        <v>2074</v>
      </c>
      <c r="B1012" t="s">
        <v>288</v>
      </c>
      <c r="D1012" t="s">
        <v>2074</v>
      </c>
      <c r="M1012" t="str">
        <f t="shared" si="138"/>
        <v/>
      </c>
      <c r="O1012" s="49" t="str">
        <f t="shared" si="137"/>
        <v>OK</v>
      </c>
      <c r="P1012" s="49" t="str">
        <f t="shared" si="139"/>
        <v>OK</v>
      </c>
    </row>
    <row r="1013" spans="1:16" ht="19.5" thickTop="1" thickBot="1" x14ac:dyDescent="0.3">
      <c r="A1013" t="s">
        <v>2075</v>
      </c>
      <c r="B1013" t="s">
        <v>288</v>
      </c>
      <c r="D1013" t="s">
        <v>2075</v>
      </c>
      <c r="M1013" t="str">
        <f t="shared" si="138"/>
        <v/>
      </c>
      <c r="O1013" s="49" t="str">
        <f t="shared" si="137"/>
        <v>OK</v>
      </c>
      <c r="P1013" s="49" t="str">
        <f t="shared" si="139"/>
        <v>OK</v>
      </c>
    </row>
    <row r="1014" spans="1:16" ht="19.5" thickTop="1" thickBot="1" x14ac:dyDescent="0.3">
      <c r="A1014" t="s">
        <v>2076</v>
      </c>
      <c r="B1014" t="s">
        <v>288</v>
      </c>
      <c r="D1014" t="s">
        <v>2076</v>
      </c>
      <c r="M1014" t="str">
        <f t="shared" si="138"/>
        <v/>
      </c>
      <c r="O1014" s="49" t="str">
        <f t="shared" si="137"/>
        <v>OK</v>
      </c>
      <c r="P1014" s="49" t="str">
        <f t="shared" si="139"/>
        <v>OK</v>
      </c>
    </row>
    <row r="1015" spans="1:16" ht="19.5" thickTop="1" thickBot="1" x14ac:dyDescent="0.3">
      <c r="A1015" t="s">
        <v>2077</v>
      </c>
      <c r="B1015" t="s">
        <v>288</v>
      </c>
      <c r="D1015" t="s">
        <v>2077</v>
      </c>
      <c r="M1015" t="str">
        <f t="shared" si="138"/>
        <v/>
      </c>
      <c r="O1015" s="49" t="str">
        <f t="shared" si="137"/>
        <v>OK</v>
      </c>
      <c r="P1015" s="49" t="str">
        <f t="shared" si="139"/>
        <v>OK</v>
      </c>
    </row>
    <row r="1016" spans="1:16" ht="19.5" thickTop="1" thickBot="1" x14ac:dyDescent="0.3">
      <c r="A1016" t="s">
        <v>2078</v>
      </c>
      <c r="B1016" t="s">
        <v>288</v>
      </c>
      <c r="D1016" t="s">
        <v>2078</v>
      </c>
      <c r="M1016" t="str">
        <f t="shared" si="138"/>
        <v/>
      </c>
      <c r="O1016" s="49" t="str">
        <f t="shared" si="137"/>
        <v>OK</v>
      </c>
      <c r="P1016" s="49" t="str">
        <f t="shared" si="139"/>
        <v>OK</v>
      </c>
    </row>
    <row r="1017" spans="1:16" ht="19.5" thickTop="1" thickBot="1" x14ac:dyDescent="0.3">
      <c r="A1017" t="s">
        <v>2079</v>
      </c>
      <c r="B1017" t="s">
        <v>288</v>
      </c>
      <c r="D1017" t="s">
        <v>2079</v>
      </c>
      <c r="M1017" t="str">
        <f t="shared" si="138"/>
        <v/>
      </c>
      <c r="O1017" s="49" t="str">
        <f t="shared" si="137"/>
        <v>OK</v>
      </c>
      <c r="P1017" s="49" t="str">
        <f t="shared" si="139"/>
        <v>OK</v>
      </c>
    </row>
    <row r="1018" spans="1:16" ht="19.5" thickTop="1" thickBot="1" x14ac:dyDescent="0.3">
      <c r="A1018" t="s">
        <v>2080</v>
      </c>
      <c r="B1018" t="s">
        <v>288</v>
      </c>
      <c r="D1018" t="s">
        <v>2080</v>
      </c>
      <c r="M1018" t="str">
        <f t="shared" si="138"/>
        <v/>
      </c>
      <c r="O1018" s="49" t="str">
        <f t="shared" si="137"/>
        <v>OK</v>
      </c>
      <c r="P1018" s="49" t="str">
        <f t="shared" si="139"/>
        <v>OK</v>
      </c>
    </row>
    <row r="1019" spans="1:16" ht="19.5" thickTop="1" thickBot="1" x14ac:dyDescent="0.3">
      <c r="A1019" t="s">
        <v>2081</v>
      </c>
      <c r="B1019" t="s">
        <v>288</v>
      </c>
      <c r="D1019" t="s">
        <v>2081</v>
      </c>
      <c r="M1019" t="str">
        <f t="shared" si="138"/>
        <v/>
      </c>
      <c r="O1019" s="49" t="str">
        <f t="shared" si="137"/>
        <v>OK</v>
      </c>
      <c r="P1019" s="49" t="str">
        <f t="shared" si="139"/>
        <v>OK</v>
      </c>
    </row>
    <row r="1020" spans="1:16" ht="19.5" thickTop="1" thickBot="1" x14ac:dyDescent="0.3">
      <c r="A1020" t="s">
        <v>2082</v>
      </c>
      <c r="B1020" t="s">
        <v>288</v>
      </c>
      <c r="D1020" t="s">
        <v>2082</v>
      </c>
      <c r="M1020" t="str">
        <f t="shared" si="138"/>
        <v/>
      </c>
      <c r="O1020" s="49" t="str">
        <f t="shared" si="137"/>
        <v>OK</v>
      </c>
      <c r="P1020" s="49" t="str">
        <f t="shared" si="139"/>
        <v>OK</v>
      </c>
    </row>
    <row r="1021" spans="1:16" ht="19.5" thickTop="1" thickBot="1" x14ac:dyDescent="0.3">
      <c r="A1021" t="s">
        <v>2083</v>
      </c>
      <c r="B1021" t="s">
        <v>288</v>
      </c>
      <c r="D1021" t="s">
        <v>2083</v>
      </c>
      <c r="M1021" t="str">
        <f t="shared" si="138"/>
        <v/>
      </c>
      <c r="O1021" s="49" t="str">
        <f t="shared" si="137"/>
        <v>OK</v>
      </c>
      <c r="P1021" s="49" t="str">
        <f t="shared" si="139"/>
        <v>OK</v>
      </c>
    </row>
    <row r="1022" spans="1:16" ht="19.5" thickTop="1" thickBot="1" x14ac:dyDescent="0.3">
      <c r="A1022" t="s">
        <v>2084</v>
      </c>
      <c r="B1022" t="s">
        <v>288</v>
      </c>
      <c r="D1022" t="s">
        <v>2084</v>
      </c>
      <c r="M1022" t="str">
        <f t="shared" si="138"/>
        <v/>
      </c>
      <c r="O1022" s="49" t="str">
        <f t="shared" si="137"/>
        <v>OK</v>
      </c>
      <c r="P1022" s="49" t="str">
        <f t="shared" si="139"/>
        <v>OK</v>
      </c>
    </row>
    <row r="1023" spans="1:16" ht="19.5" thickTop="1" thickBot="1" x14ac:dyDescent="0.3">
      <c r="A1023" t="s">
        <v>2085</v>
      </c>
      <c r="B1023" t="s">
        <v>288</v>
      </c>
      <c r="D1023" t="s">
        <v>2085</v>
      </c>
      <c r="M1023" t="str">
        <f t="shared" si="138"/>
        <v/>
      </c>
      <c r="O1023" s="49" t="str">
        <f t="shared" si="137"/>
        <v>OK</v>
      </c>
      <c r="P1023" s="49" t="str">
        <f t="shared" si="139"/>
        <v>OK</v>
      </c>
    </row>
    <row r="1024" spans="1:16" ht="19.5" thickTop="1" thickBot="1" x14ac:dyDescent="0.3">
      <c r="A1024" t="s">
        <v>2086</v>
      </c>
      <c r="B1024" t="s">
        <v>288</v>
      </c>
      <c r="D1024" t="s">
        <v>2086</v>
      </c>
      <c r="M1024" t="str">
        <f t="shared" si="138"/>
        <v/>
      </c>
      <c r="O1024" s="49" t="str">
        <f t="shared" si="137"/>
        <v>OK</v>
      </c>
      <c r="P1024" s="49" t="str">
        <f t="shared" si="139"/>
        <v>OK</v>
      </c>
    </row>
    <row r="1025" spans="1:16" ht="19.5" thickTop="1" thickBot="1" x14ac:dyDescent="0.3">
      <c r="A1025" t="s">
        <v>867</v>
      </c>
      <c r="B1025" t="s">
        <v>288</v>
      </c>
      <c r="D1025" t="s">
        <v>867</v>
      </c>
      <c r="E1025" t="s">
        <v>2087</v>
      </c>
      <c r="M1025" t="str">
        <f t="shared" si="138"/>
        <v>https://en.wikipedia.org/wiki/Alternaria_radicina</v>
      </c>
      <c r="O1025" s="49" t="str">
        <f t="shared" si="137"/>
        <v>OK</v>
      </c>
      <c r="P1025" s="49" t="str">
        <f t="shared" si="139"/>
        <v>OK</v>
      </c>
    </row>
    <row r="1026" spans="1:16" ht="19.5" thickTop="1" thickBot="1" x14ac:dyDescent="0.3">
      <c r="A1026" t="s">
        <v>2088</v>
      </c>
      <c r="B1026" t="s">
        <v>288</v>
      </c>
      <c r="D1026" t="s">
        <v>2088</v>
      </c>
      <c r="M1026" t="str">
        <f t="shared" si="138"/>
        <v/>
      </c>
      <c r="O1026" s="49" t="str">
        <f t="shared" si="137"/>
        <v>OK</v>
      </c>
      <c r="P1026" s="49" t="str">
        <f t="shared" si="139"/>
        <v>OK</v>
      </c>
    </row>
    <row r="1027" spans="1:16" ht="19.5" thickTop="1" thickBot="1" x14ac:dyDescent="0.3">
      <c r="A1027" t="s">
        <v>2089</v>
      </c>
      <c r="B1027" t="s">
        <v>288</v>
      </c>
      <c r="D1027" t="s">
        <v>2089</v>
      </c>
      <c r="M1027" t="str">
        <f t="shared" si="138"/>
        <v/>
      </c>
      <c r="O1027" s="49" t="str">
        <f t="shared" si="137"/>
        <v>OK</v>
      </c>
      <c r="P1027" s="49" t="str">
        <f t="shared" si="139"/>
        <v>OK</v>
      </c>
    </row>
    <row r="1028" spans="1:16" ht="19.5" thickTop="1" thickBot="1" x14ac:dyDescent="0.3">
      <c r="A1028" t="s">
        <v>2090</v>
      </c>
      <c r="B1028" t="s">
        <v>288</v>
      </c>
      <c r="D1028" t="s">
        <v>2090</v>
      </c>
      <c r="E1028" t="s">
        <v>2091</v>
      </c>
      <c r="M1028" t="str">
        <f t="shared" si="138"/>
        <v>https://en.wikipedia.org/wiki/Alternaria_raphani</v>
      </c>
      <c r="O1028" s="49" t="str">
        <f t="shared" ref="O1028:O1091" si="140">IF(A1028=A1027, "ERROR","OK")</f>
        <v>OK</v>
      </c>
      <c r="P1028" s="49" t="str">
        <f t="shared" si="139"/>
        <v>OK</v>
      </c>
    </row>
    <row r="1029" spans="1:16" ht="19.5" thickTop="1" thickBot="1" x14ac:dyDescent="0.3">
      <c r="A1029" t="s">
        <v>2092</v>
      </c>
      <c r="B1029" t="s">
        <v>288</v>
      </c>
      <c r="D1029" t="s">
        <v>2092</v>
      </c>
      <c r="M1029" t="str">
        <f t="shared" si="138"/>
        <v/>
      </c>
      <c r="O1029" s="49" t="str">
        <f t="shared" si="140"/>
        <v>OK</v>
      </c>
      <c r="P1029" s="49" t="str">
        <f t="shared" si="139"/>
        <v>OK</v>
      </c>
    </row>
    <row r="1030" spans="1:16" ht="19.5" thickTop="1" thickBot="1" x14ac:dyDescent="0.3">
      <c r="A1030" t="s">
        <v>2093</v>
      </c>
      <c r="B1030" t="s">
        <v>288</v>
      </c>
      <c r="D1030" t="s">
        <v>2093</v>
      </c>
      <c r="M1030" t="str">
        <f t="shared" si="138"/>
        <v/>
      </c>
      <c r="O1030" s="49" t="str">
        <f t="shared" si="140"/>
        <v>OK</v>
      </c>
      <c r="P1030" s="49" t="str">
        <f t="shared" si="139"/>
        <v>OK</v>
      </c>
    </row>
    <row r="1031" spans="1:16" ht="19.5" thickTop="1" thickBot="1" x14ac:dyDescent="0.3">
      <c r="A1031" t="s">
        <v>2094</v>
      </c>
      <c r="B1031" t="s">
        <v>288</v>
      </c>
      <c r="D1031" t="s">
        <v>2094</v>
      </c>
      <c r="M1031" t="str">
        <f t="shared" si="138"/>
        <v/>
      </c>
      <c r="O1031" s="49" t="str">
        <f t="shared" si="140"/>
        <v>OK</v>
      </c>
      <c r="P1031" s="49" t="str">
        <f t="shared" si="139"/>
        <v>OK</v>
      </c>
    </row>
    <row r="1032" spans="1:16" ht="19.5" thickTop="1" thickBot="1" x14ac:dyDescent="0.3">
      <c r="A1032" t="s">
        <v>2095</v>
      </c>
      <c r="B1032" t="s">
        <v>288</v>
      </c>
      <c r="D1032" t="s">
        <v>2095</v>
      </c>
      <c r="M1032" t="str">
        <f t="shared" si="138"/>
        <v/>
      </c>
      <c r="O1032" s="49" t="str">
        <f t="shared" si="140"/>
        <v>OK</v>
      </c>
      <c r="P1032" s="49" t="str">
        <f t="shared" si="139"/>
        <v>OK</v>
      </c>
    </row>
    <row r="1033" spans="1:16" ht="19.5" thickTop="1" thickBot="1" x14ac:dyDescent="0.3">
      <c r="A1033" t="s">
        <v>2096</v>
      </c>
      <c r="B1033" t="s">
        <v>288</v>
      </c>
      <c r="D1033" t="s">
        <v>2096</v>
      </c>
      <c r="M1033" t="str">
        <f t="shared" si="138"/>
        <v/>
      </c>
      <c r="O1033" s="49" t="str">
        <f t="shared" si="140"/>
        <v>OK</v>
      </c>
      <c r="P1033" s="49" t="str">
        <f t="shared" si="139"/>
        <v>OK</v>
      </c>
    </row>
    <row r="1034" spans="1:16" ht="19.5" thickTop="1" thickBot="1" x14ac:dyDescent="0.3">
      <c r="A1034" t="s">
        <v>2097</v>
      </c>
      <c r="B1034" t="s">
        <v>288</v>
      </c>
      <c r="D1034" t="s">
        <v>2097</v>
      </c>
      <c r="M1034" t="str">
        <f t="shared" si="138"/>
        <v/>
      </c>
      <c r="O1034" s="49" t="str">
        <f t="shared" si="140"/>
        <v>OK</v>
      </c>
      <c r="P1034" s="49" t="str">
        <f t="shared" si="139"/>
        <v>OK</v>
      </c>
    </row>
    <row r="1035" spans="1:16" ht="19.5" thickTop="1" thickBot="1" x14ac:dyDescent="0.3">
      <c r="A1035" t="s">
        <v>2098</v>
      </c>
      <c r="B1035" t="s">
        <v>288</v>
      </c>
      <c r="D1035" t="s">
        <v>2098</v>
      </c>
      <c r="M1035" t="str">
        <f t="shared" si="138"/>
        <v/>
      </c>
      <c r="O1035" s="49" t="str">
        <f t="shared" si="140"/>
        <v>OK</v>
      </c>
      <c r="P1035" s="49" t="str">
        <f t="shared" si="139"/>
        <v>OK</v>
      </c>
    </row>
    <row r="1036" spans="1:16" ht="19.5" thickTop="1" thickBot="1" x14ac:dyDescent="0.3">
      <c r="A1036" t="s">
        <v>2099</v>
      </c>
      <c r="B1036" t="s">
        <v>288</v>
      </c>
      <c r="D1036" t="s">
        <v>2099</v>
      </c>
      <c r="M1036" t="str">
        <f t="shared" si="138"/>
        <v/>
      </c>
      <c r="O1036" s="49" t="str">
        <f t="shared" si="140"/>
        <v>OK</v>
      </c>
      <c r="P1036" s="49" t="str">
        <f t="shared" si="139"/>
        <v>OK</v>
      </c>
    </row>
    <row r="1037" spans="1:16" ht="19.5" thickTop="1" thickBot="1" x14ac:dyDescent="0.3">
      <c r="A1037" t="s">
        <v>2100</v>
      </c>
      <c r="B1037" t="s">
        <v>288</v>
      </c>
      <c r="D1037" t="s">
        <v>2100</v>
      </c>
      <c r="M1037" t="str">
        <f t="shared" si="138"/>
        <v/>
      </c>
      <c r="O1037" s="49" t="str">
        <f t="shared" si="140"/>
        <v>OK</v>
      </c>
      <c r="P1037" s="49" t="str">
        <f t="shared" si="139"/>
        <v>OK</v>
      </c>
    </row>
    <row r="1038" spans="1:16" ht="19.5" thickTop="1" thickBot="1" x14ac:dyDescent="0.3">
      <c r="A1038" t="s">
        <v>2101</v>
      </c>
      <c r="B1038" t="s">
        <v>288</v>
      </c>
      <c r="D1038" t="s">
        <v>2101</v>
      </c>
      <c r="M1038" t="str">
        <f t="shared" si="138"/>
        <v/>
      </c>
      <c r="O1038" s="49" t="str">
        <f t="shared" si="140"/>
        <v>OK</v>
      </c>
      <c r="P1038" s="49" t="str">
        <f t="shared" si="139"/>
        <v>OK</v>
      </c>
    </row>
    <row r="1039" spans="1:16" ht="19.5" thickTop="1" thickBot="1" x14ac:dyDescent="0.3">
      <c r="A1039" t="s">
        <v>2102</v>
      </c>
      <c r="B1039" t="s">
        <v>288</v>
      </c>
      <c r="D1039" t="s">
        <v>2102</v>
      </c>
      <c r="M1039" t="str">
        <f t="shared" si="138"/>
        <v/>
      </c>
      <c r="O1039" s="49" t="str">
        <f t="shared" si="140"/>
        <v>OK</v>
      </c>
      <c r="P1039" s="49" t="str">
        <f t="shared" si="139"/>
        <v>OK</v>
      </c>
    </row>
    <row r="1040" spans="1:16" ht="19.5" thickTop="1" thickBot="1" x14ac:dyDescent="0.3">
      <c r="A1040" t="s">
        <v>2103</v>
      </c>
      <c r="B1040" t="s">
        <v>288</v>
      </c>
      <c r="D1040" t="s">
        <v>2103</v>
      </c>
      <c r="M1040" t="str">
        <f t="shared" si="138"/>
        <v/>
      </c>
      <c r="O1040" s="49" t="str">
        <f t="shared" si="140"/>
        <v>OK</v>
      </c>
      <c r="P1040" s="49" t="str">
        <f t="shared" si="139"/>
        <v>OK</v>
      </c>
    </row>
    <row r="1041" spans="1:16" ht="19.5" thickTop="1" thickBot="1" x14ac:dyDescent="0.3">
      <c r="A1041" t="s">
        <v>2104</v>
      </c>
      <c r="B1041" t="s">
        <v>288</v>
      </c>
      <c r="D1041" t="s">
        <v>2104</v>
      </c>
      <c r="M1041" t="str">
        <f t="shared" si="138"/>
        <v/>
      </c>
      <c r="O1041" s="49" t="str">
        <f t="shared" si="140"/>
        <v>OK</v>
      </c>
      <c r="P1041" s="49" t="str">
        <f t="shared" si="139"/>
        <v>OK</v>
      </c>
    </row>
    <row r="1042" spans="1:16" ht="19.5" thickTop="1" thickBot="1" x14ac:dyDescent="0.3">
      <c r="A1042" t="s">
        <v>2105</v>
      </c>
      <c r="B1042" t="s">
        <v>288</v>
      </c>
      <c r="D1042" t="s">
        <v>2105</v>
      </c>
      <c r="M1042" t="str">
        <f t="shared" ref="M1042:M1105" si="141">IF(E1042&lt;&gt; "",  "https://en.wikipedia.org" &amp; E1042, "")</f>
        <v/>
      </c>
      <c r="O1042" s="49" t="str">
        <f t="shared" si="140"/>
        <v>OK</v>
      </c>
      <c r="P1042" s="49" t="str">
        <f t="shared" si="139"/>
        <v>OK</v>
      </c>
    </row>
    <row r="1043" spans="1:16" ht="19.5" thickTop="1" thickBot="1" x14ac:dyDescent="0.3">
      <c r="A1043" t="s">
        <v>2106</v>
      </c>
      <c r="B1043" t="s">
        <v>288</v>
      </c>
      <c r="D1043" t="s">
        <v>2106</v>
      </c>
      <c r="M1043" t="str">
        <f t="shared" si="141"/>
        <v/>
      </c>
      <c r="O1043" s="49" t="str">
        <f t="shared" si="140"/>
        <v>OK</v>
      </c>
      <c r="P1043" s="49" t="str">
        <f t="shared" si="139"/>
        <v>OK</v>
      </c>
    </row>
    <row r="1044" spans="1:16" ht="19.5" thickTop="1" thickBot="1" x14ac:dyDescent="0.3">
      <c r="A1044" t="s">
        <v>2107</v>
      </c>
      <c r="B1044" t="s">
        <v>288</v>
      </c>
      <c r="D1044" t="s">
        <v>2107</v>
      </c>
      <c r="M1044" t="str">
        <f t="shared" si="141"/>
        <v/>
      </c>
      <c r="O1044" s="49" t="str">
        <f t="shared" si="140"/>
        <v>OK</v>
      </c>
      <c r="P1044" s="49" t="str">
        <f t="shared" si="139"/>
        <v>OK</v>
      </c>
    </row>
    <row r="1045" spans="1:16" ht="19.5" thickTop="1" thickBot="1" x14ac:dyDescent="0.3">
      <c r="A1045" t="s">
        <v>2108</v>
      </c>
      <c r="B1045" t="s">
        <v>288</v>
      </c>
      <c r="D1045" t="s">
        <v>2108</v>
      </c>
      <c r="M1045" t="str">
        <f t="shared" si="141"/>
        <v/>
      </c>
      <c r="O1045" s="49" t="str">
        <f t="shared" si="140"/>
        <v>OK</v>
      </c>
      <c r="P1045" s="49" t="str">
        <f t="shared" si="139"/>
        <v>OK</v>
      </c>
    </row>
    <row r="1046" spans="1:16" ht="19.5" thickTop="1" thickBot="1" x14ac:dyDescent="0.3">
      <c r="A1046" t="s">
        <v>2109</v>
      </c>
      <c r="B1046" t="s">
        <v>288</v>
      </c>
      <c r="D1046" t="s">
        <v>2109</v>
      </c>
      <c r="M1046" t="str">
        <f t="shared" si="141"/>
        <v/>
      </c>
      <c r="O1046" s="49" t="str">
        <f t="shared" si="140"/>
        <v>OK</v>
      </c>
      <c r="P1046" s="49" t="str">
        <f t="shared" si="139"/>
        <v>OK</v>
      </c>
    </row>
    <row r="1047" spans="1:16" ht="19.5" thickTop="1" thickBot="1" x14ac:dyDescent="0.3">
      <c r="A1047" t="s">
        <v>2110</v>
      </c>
      <c r="B1047" t="s">
        <v>288</v>
      </c>
      <c r="D1047" t="s">
        <v>2110</v>
      </c>
      <c r="M1047" t="str">
        <f t="shared" si="141"/>
        <v/>
      </c>
      <c r="O1047" s="49" t="str">
        <f t="shared" si="140"/>
        <v>OK</v>
      </c>
      <c r="P1047" s="49" t="str">
        <f t="shared" si="139"/>
        <v>OK</v>
      </c>
    </row>
    <row r="1048" spans="1:16" ht="19.5" thickTop="1" thickBot="1" x14ac:dyDescent="0.3">
      <c r="A1048" t="s">
        <v>2111</v>
      </c>
      <c r="B1048" t="s">
        <v>288</v>
      </c>
      <c r="D1048" t="s">
        <v>2111</v>
      </c>
      <c r="M1048" t="str">
        <f t="shared" si="141"/>
        <v/>
      </c>
      <c r="O1048" s="49" t="str">
        <f t="shared" si="140"/>
        <v>OK</v>
      </c>
      <c r="P1048" s="49" t="str">
        <f t="shared" si="139"/>
        <v>OK</v>
      </c>
    </row>
    <row r="1049" spans="1:16" ht="19.5" thickTop="1" thickBot="1" x14ac:dyDescent="0.3">
      <c r="A1049" t="s">
        <v>2112</v>
      </c>
      <c r="B1049" t="s">
        <v>288</v>
      </c>
      <c r="D1049" t="s">
        <v>2112</v>
      </c>
      <c r="M1049" t="str">
        <f t="shared" si="141"/>
        <v/>
      </c>
      <c r="O1049" s="49" t="str">
        <f t="shared" si="140"/>
        <v>OK</v>
      </c>
      <c r="P1049" s="49" t="str">
        <f t="shared" si="139"/>
        <v>OK</v>
      </c>
    </row>
    <row r="1050" spans="1:16" ht="19.5" thickTop="1" thickBot="1" x14ac:dyDescent="0.3">
      <c r="A1050" t="s">
        <v>2113</v>
      </c>
      <c r="B1050" t="s">
        <v>288</v>
      </c>
      <c r="D1050" t="s">
        <v>2113</v>
      </c>
      <c r="M1050" t="str">
        <f t="shared" si="141"/>
        <v/>
      </c>
      <c r="O1050" s="49" t="str">
        <f t="shared" si="140"/>
        <v>OK</v>
      </c>
      <c r="P1050" s="49" t="str">
        <f t="shared" si="139"/>
        <v>OK</v>
      </c>
    </row>
    <row r="1051" spans="1:16" ht="19.5" thickTop="1" thickBot="1" x14ac:dyDescent="0.3">
      <c r="A1051" t="s">
        <v>2114</v>
      </c>
      <c r="B1051" t="s">
        <v>288</v>
      </c>
      <c r="D1051" t="s">
        <v>2114</v>
      </c>
      <c r="M1051" t="str">
        <f t="shared" si="141"/>
        <v/>
      </c>
      <c r="O1051" s="49" t="str">
        <f t="shared" si="140"/>
        <v>OK</v>
      </c>
      <c r="P1051" s="49" t="str">
        <f t="shared" si="139"/>
        <v>OK</v>
      </c>
    </row>
    <row r="1052" spans="1:16" ht="19.5" thickTop="1" thickBot="1" x14ac:dyDescent="0.3">
      <c r="A1052" t="s">
        <v>2115</v>
      </c>
      <c r="B1052" t="s">
        <v>288</v>
      </c>
      <c r="D1052" t="s">
        <v>2115</v>
      </c>
      <c r="M1052" t="str">
        <f t="shared" si="141"/>
        <v/>
      </c>
      <c r="O1052" s="49" t="str">
        <f t="shared" si="140"/>
        <v>OK</v>
      </c>
      <c r="P1052" s="49" t="str">
        <f t="shared" si="139"/>
        <v>OK</v>
      </c>
    </row>
    <row r="1053" spans="1:16" ht="19.5" thickTop="1" thickBot="1" x14ac:dyDescent="0.3">
      <c r="A1053" t="s">
        <v>2116</v>
      </c>
      <c r="B1053" t="s">
        <v>288</v>
      </c>
      <c r="D1053" t="s">
        <v>2116</v>
      </c>
      <c r="E1053" t="s">
        <v>2117</v>
      </c>
      <c r="M1053" t="str">
        <f t="shared" si="141"/>
        <v>https://en.wikipedia.org/wiki/Alternaria_saponariae</v>
      </c>
      <c r="O1053" s="49" t="str">
        <f t="shared" si="140"/>
        <v>OK</v>
      </c>
      <c r="P1053" s="49" t="str">
        <f t="shared" si="139"/>
        <v>OK</v>
      </c>
    </row>
    <row r="1054" spans="1:16" ht="19.5" thickTop="1" thickBot="1" x14ac:dyDescent="0.3">
      <c r="A1054" t="s">
        <v>2118</v>
      </c>
      <c r="B1054" t="s">
        <v>288</v>
      </c>
      <c r="D1054" t="s">
        <v>2118</v>
      </c>
      <c r="M1054" t="str">
        <f t="shared" si="141"/>
        <v/>
      </c>
      <c r="O1054" s="49" t="str">
        <f t="shared" si="140"/>
        <v>OK</v>
      </c>
      <c r="P1054" s="49" t="str">
        <f t="shared" si="139"/>
        <v>OK</v>
      </c>
    </row>
    <row r="1055" spans="1:16" ht="19.5" thickTop="1" thickBot="1" x14ac:dyDescent="0.3">
      <c r="A1055" t="s">
        <v>2119</v>
      </c>
      <c r="B1055" t="s">
        <v>288</v>
      </c>
      <c r="D1055" t="s">
        <v>2119</v>
      </c>
      <c r="M1055" t="str">
        <f t="shared" si="141"/>
        <v/>
      </c>
      <c r="O1055" s="49" t="str">
        <f t="shared" si="140"/>
        <v>OK</v>
      </c>
      <c r="P1055" s="49" t="str">
        <f t="shared" si="139"/>
        <v>OK</v>
      </c>
    </row>
    <row r="1056" spans="1:16" ht="19.5" thickTop="1" thickBot="1" x14ac:dyDescent="0.3">
      <c r="A1056" t="s">
        <v>2120</v>
      </c>
      <c r="B1056" t="s">
        <v>288</v>
      </c>
      <c r="D1056" t="s">
        <v>2120</v>
      </c>
      <c r="M1056" t="str">
        <f t="shared" si="141"/>
        <v/>
      </c>
      <c r="O1056" s="49" t="str">
        <f t="shared" si="140"/>
        <v>OK</v>
      </c>
      <c r="P1056" s="49" t="str">
        <f t="shared" si="139"/>
        <v>OK</v>
      </c>
    </row>
    <row r="1057" spans="1:16" ht="19.5" thickTop="1" thickBot="1" x14ac:dyDescent="0.3">
      <c r="A1057" t="s">
        <v>2121</v>
      </c>
      <c r="B1057" t="s">
        <v>288</v>
      </c>
      <c r="D1057" t="s">
        <v>2121</v>
      </c>
      <c r="M1057" t="str">
        <f t="shared" si="141"/>
        <v/>
      </c>
      <c r="O1057" s="49" t="str">
        <f t="shared" si="140"/>
        <v>OK</v>
      </c>
      <c r="P1057" s="49" t="str">
        <f t="shared" si="139"/>
        <v>OK</v>
      </c>
    </row>
    <row r="1058" spans="1:16" ht="19.5" thickTop="1" thickBot="1" x14ac:dyDescent="0.3">
      <c r="A1058" t="s">
        <v>2122</v>
      </c>
      <c r="B1058" t="s">
        <v>288</v>
      </c>
      <c r="D1058" t="s">
        <v>2122</v>
      </c>
      <c r="M1058" t="str">
        <f t="shared" si="141"/>
        <v/>
      </c>
      <c r="O1058" s="49" t="str">
        <f t="shared" si="140"/>
        <v>OK</v>
      </c>
      <c r="P1058" s="49" t="str">
        <f t="shared" si="139"/>
        <v>OK</v>
      </c>
    </row>
    <row r="1059" spans="1:16" ht="19.5" thickTop="1" thickBot="1" x14ac:dyDescent="0.3">
      <c r="A1059" t="s">
        <v>2123</v>
      </c>
      <c r="B1059" t="s">
        <v>288</v>
      </c>
      <c r="D1059" t="s">
        <v>2123</v>
      </c>
      <c r="M1059" t="str">
        <f t="shared" si="141"/>
        <v/>
      </c>
      <c r="O1059" s="49" t="str">
        <f t="shared" si="140"/>
        <v>OK</v>
      </c>
      <c r="P1059" s="49" t="str">
        <f t="shared" si="139"/>
        <v>OK</v>
      </c>
    </row>
    <row r="1060" spans="1:16" ht="19.5" thickTop="1" thickBot="1" x14ac:dyDescent="0.3">
      <c r="A1060" t="s">
        <v>2124</v>
      </c>
      <c r="B1060" t="s">
        <v>288</v>
      </c>
      <c r="D1060" t="s">
        <v>2124</v>
      </c>
      <c r="M1060" t="str">
        <f t="shared" si="141"/>
        <v/>
      </c>
      <c r="O1060" s="49" t="str">
        <f t="shared" si="140"/>
        <v>OK</v>
      </c>
      <c r="P1060" s="49" t="str">
        <f t="shared" ref="P1060:P1123" si="142">IF(B1060="", "ERROR","OK")</f>
        <v>OK</v>
      </c>
    </row>
    <row r="1061" spans="1:16" ht="19.5" thickTop="1" thickBot="1" x14ac:dyDescent="0.3">
      <c r="A1061" t="s">
        <v>2125</v>
      </c>
      <c r="B1061" t="s">
        <v>288</v>
      </c>
      <c r="D1061" t="s">
        <v>2125</v>
      </c>
      <c r="M1061" t="str">
        <f t="shared" si="141"/>
        <v/>
      </c>
      <c r="O1061" s="49" t="str">
        <f t="shared" si="140"/>
        <v>OK</v>
      </c>
      <c r="P1061" s="49" t="str">
        <f t="shared" si="142"/>
        <v>OK</v>
      </c>
    </row>
    <row r="1062" spans="1:16" ht="19.5" thickTop="1" thickBot="1" x14ac:dyDescent="0.3">
      <c r="A1062" t="s">
        <v>2126</v>
      </c>
      <c r="B1062" t="s">
        <v>288</v>
      </c>
      <c r="D1062" t="s">
        <v>2126</v>
      </c>
      <c r="M1062" t="str">
        <f t="shared" si="141"/>
        <v/>
      </c>
      <c r="O1062" s="49" t="str">
        <f t="shared" si="140"/>
        <v>OK</v>
      </c>
      <c r="P1062" s="49" t="str">
        <f t="shared" si="142"/>
        <v>OK</v>
      </c>
    </row>
    <row r="1063" spans="1:16" ht="19.5" thickTop="1" thickBot="1" x14ac:dyDescent="0.3">
      <c r="A1063" t="s">
        <v>2127</v>
      </c>
      <c r="B1063" t="s">
        <v>288</v>
      </c>
      <c r="D1063" t="s">
        <v>2127</v>
      </c>
      <c r="E1063" t="s">
        <v>2128</v>
      </c>
      <c r="M1063" t="str">
        <f t="shared" si="141"/>
        <v>https://en.wikipedia.org/wiki/Alternaria_senecionis</v>
      </c>
      <c r="O1063" s="49" t="str">
        <f t="shared" si="140"/>
        <v>OK</v>
      </c>
      <c r="P1063" s="49" t="str">
        <f t="shared" si="142"/>
        <v>OK</v>
      </c>
    </row>
    <row r="1064" spans="1:16" ht="19.5" thickTop="1" thickBot="1" x14ac:dyDescent="0.3">
      <c r="A1064" t="s">
        <v>2129</v>
      </c>
      <c r="B1064" t="s">
        <v>288</v>
      </c>
      <c r="D1064" t="s">
        <v>2129</v>
      </c>
      <c r="M1064" t="str">
        <f t="shared" si="141"/>
        <v/>
      </c>
      <c r="O1064" s="49" t="str">
        <f t="shared" si="140"/>
        <v>OK</v>
      </c>
      <c r="P1064" s="49" t="str">
        <f t="shared" si="142"/>
        <v>OK</v>
      </c>
    </row>
    <row r="1065" spans="1:16" ht="19.5" thickTop="1" thickBot="1" x14ac:dyDescent="0.3">
      <c r="A1065" t="s">
        <v>2130</v>
      </c>
      <c r="B1065" t="s">
        <v>288</v>
      </c>
      <c r="D1065" t="s">
        <v>2130</v>
      </c>
      <c r="M1065" t="str">
        <f t="shared" si="141"/>
        <v/>
      </c>
      <c r="O1065" s="49" t="str">
        <f t="shared" si="140"/>
        <v>OK</v>
      </c>
      <c r="P1065" s="49" t="str">
        <f t="shared" si="142"/>
        <v>OK</v>
      </c>
    </row>
    <row r="1066" spans="1:16" ht="19.5" thickTop="1" thickBot="1" x14ac:dyDescent="0.3">
      <c r="A1066" t="s">
        <v>2131</v>
      </c>
      <c r="B1066" t="s">
        <v>288</v>
      </c>
      <c r="D1066" t="s">
        <v>2131</v>
      </c>
      <c r="M1066" t="str">
        <f t="shared" si="141"/>
        <v/>
      </c>
      <c r="O1066" s="49" t="str">
        <f t="shared" si="140"/>
        <v>OK</v>
      </c>
      <c r="P1066" s="49" t="str">
        <f t="shared" si="142"/>
        <v>OK</v>
      </c>
    </row>
    <row r="1067" spans="1:16" ht="19.5" thickTop="1" thickBot="1" x14ac:dyDescent="0.3">
      <c r="A1067" t="s">
        <v>2132</v>
      </c>
      <c r="B1067" t="s">
        <v>288</v>
      </c>
      <c r="D1067" t="s">
        <v>2132</v>
      </c>
      <c r="M1067" t="str">
        <f t="shared" si="141"/>
        <v/>
      </c>
      <c r="O1067" s="49" t="str">
        <f t="shared" si="140"/>
        <v>OK</v>
      </c>
      <c r="P1067" s="49" t="str">
        <f t="shared" si="142"/>
        <v>OK</v>
      </c>
    </row>
    <row r="1068" spans="1:16" ht="19.5" thickTop="1" thickBot="1" x14ac:dyDescent="0.3">
      <c r="A1068" t="s">
        <v>2133</v>
      </c>
      <c r="B1068" t="s">
        <v>288</v>
      </c>
      <c r="D1068" t="s">
        <v>2133</v>
      </c>
      <c r="M1068" t="str">
        <f t="shared" si="141"/>
        <v/>
      </c>
      <c r="O1068" s="49" t="str">
        <f t="shared" si="140"/>
        <v>OK</v>
      </c>
      <c r="P1068" s="49" t="str">
        <f t="shared" si="142"/>
        <v>OK</v>
      </c>
    </row>
    <row r="1069" spans="1:16" ht="19.5" thickTop="1" thickBot="1" x14ac:dyDescent="0.3">
      <c r="A1069" t="s">
        <v>2134</v>
      </c>
      <c r="B1069" t="s">
        <v>288</v>
      </c>
      <c r="D1069" t="s">
        <v>2134</v>
      </c>
      <c r="M1069" t="str">
        <f t="shared" si="141"/>
        <v/>
      </c>
      <c r="O1069" s="49" t="str">
        <f t="shared" si="140"/>
        <v>OK</v>
      </c>
      <c r="P1069" s="49" t="str">
        <f t="shared" si="142"/>
        <v>OK</v>
      </c>
    </row>
    <row r="1070" spans="1:16" ht="19.5" thickTop="1" thickBot="1" x14ac:dyDescent="0.3">
      <c r="A1070" t="s">
        <v>2135</v>
      </c>
      <c r="B1070" t="s">
        <v>288</v>
      </c>
      <c r="D1070" t="s">
        <v>2135</v>
      </c>
      <c r="M1070" t="str">
        <f t="shared" si="141"/>
        <v/>
      </c>
      <c r="O1070" s="49" t="str">
        <f t="shared" si="140"/>
        <v>OK</v>
      </c>
      <c r="P1070" s="49" t="str">
        <f t="shared" si="142"/>
        <v>OK</v>
      </c>
    </row>
    <row r="1071" spans="1:16" ht="19.5" thickTop="1" thickBot="1" x14ac:dyDescent="0.3">
      <c r="A1071" t="s">
        <v>2136</v>
      </c>
      <c r="B1071" t="s">
        <v>288</v>
      </c>
      <c r="D1071" t="s">
        <v>2136</v>
      </c>
      <c r="M1071" t="str">
        <f t="shared" si="141"/>
        <v/>
      </c>
      <c r="O1071" s="49" t="str">
        <f t="shared" si="140"/>
        <v>OK</v>
      </c>
      <c r="P1071" s="49" t="str">
        <f t="shared" si="142"/>
        <v>OK</v>
      </c>
    </row>
    <row r="1072" spans="1:16" ht="19.5" thickTop="1" thickBot="1" x14ac:dyDescent="0.3">
      <c r="A1072" t="s">
        <v>2137</v>
      </c>
      <c r="B1072" t="s">
        <v>288</v>
      </c>
      <c r="D1072" t="s">
        <v>2137</v>
      </c>
      <c r="M1072" t="str">
        <f t="shared" si="141"/>
        <v/>
      </c>
      <c r="O1072" s="49" t="str">
        <f t="shared" si="140"/>
        <v>OK</v>
      </c>
      <c r="P1072" s="49" t="str">
        <f t="shared" si="142"/>
        <v>OK</v>
      </c>
    </row>
    <row r="1073" spans="1:16" ht="19.5" thickTop="1" thickBot="1" x14ac:dyDescent="0.3">
      <c r="A1073" t="s">
        <v>2138</v>
      </c>
      <c r="B1073" t="s">
        <v>288</v>
      </c>
      <c r="D1073" t="s">
        <v>2138</v>
      </c>
      <c r="M1073" t="str">
        <f t="shared" si="141"/>
        <v/>
      </c>
      <c r="O1073" s="49" t="str">
        <f t="shared" si="140"/>
        <v>OK</v>
      </c>
      <c r="P1073" s="49" t="str">
        <f t="shared" si="142"/>
        <v>OK</v>
      </c>
    </row>
    <row r="1074" spans="1:16" ht="19.5" thickTop="1" thickBot="1" x14ac:dyDescent="0.3">
      <c r="A1074" t="s">
        <v>2139</v>
      </c>
      <c r="B1074" t="s">
        <v>288</v>
      </c>
      <c r="D1074" t="s">
        <v>2139</v>
      </c>
      <c r="M1074" t="str">
        <f t="shared" si="141"/>
        <v/>
      </c>
      <c r="O1074" s="49" t="str">
        <f t="shared" si="140"/>
        <v>OK</v>
      </c>
      <c r="P1074" s="49" t="str">
        <f t="shared" si="142"/>
        <v>OK</v>
      </c>
    </row>
    <row r="1075" spans="1:16" ht="19.5" thickTop="1" thickBot="1" x14ac:dyDescent="0.3">
      <c r="A1075" t="s">
        <v>2140</v>
      </c>
      <c r="B1075" t="s">
        <v>288</v>
      </c>
      <c r="D1075" t="s">
        <v>2140</v>
      </c>
      <c r="M1075" t="str">
        <f t="shared" si="141"/>
        <v/>
      </c>
      <c r="O1075" s="49" t="str">
        <f t="shared" si="140"/>
        <v>OK</v>
      </c>
      <c r="P1075" s="49" t="str">
        <f t="shared" si="142"/>
        <v>OK</v>
      </c>
    </row>
    <row r="1076" spans="1:16" ht="19.5" thickTop="1" thickBot="1" x14ac:dyDescent="0.3">
      <c r="A1076" t="s">
        <v>2141</v>
      </c>
      <c r="B1076" t="s">
        <v>288</v>
      </c>
      <c r="D1076" t="s">
        <v>2141</v>
      </c>
      <c r="M1076" t="str">
        <f t="shared" si="141"/>
        <v/>
      </c>
      <c r="O1076" s="49" t="str">
        <f t="shared" si="140"/>
        <v>OK</v>
      </c>
      <c r="P1076" s="49" t="str">
        <f t="shared" si="142"/>
        <v>OK</v>
      </c>
    </row>
    <row r="1077" spans="1:16" ht="19.5" thickTop="1" thickBot="1" x14ac:dyDescent="0.3">
      <c r="A1077" t="s">
        <v>2142</v>
      </c>
      <c r="B1077" t="s">
        <v>288</v>
      </c>
      <c r="D1077" t="s">
        <v>2142</v>
      </c>
      <c r="M1077" t="str">
        <f t="shared" si="141"/>
        <v/>
      </c>
      <c r="O1077" s="49" t="str">
        <f t="shared" si="140"/>
        <v>OK</v>
      </c>
      <c r="P1077" s="49" t="str">
        <f t="shared" si="142"/>
        <v>OK</v>
      </c>
    </row>
    <row r="1078" spans="1:16" ht="19.5" thickTop="1" thickBot="1" x14ac:dyDescent="0.3">
      <c r="A1078" t="s">
        <v>2143</v>
      </c>
      <c r="B1078" t="s">
        <v>288</v>
      </c>
      <c r="D1078" t="s">
        <v>2143</v>
      </c>
      <c r="M1078" t="str">
        <f t="shared" si="141"/>
        <v/>
      </c>
      <c r="O1078" s="49" t="str">
        <f t="shared" si="140"/>
        <v>OK</v>
      </c>
      <c r="P1078" s="49" t="str">
        <f t="shared" si="142"/>
        <v>OK</v>
      </c>
    </row>
    <row r="1079" spans="1:16" ht="19.5" thickTop="1" thickBot="1" x14ac:dyDescent="0.3">
      <c r="A1079" t="s">
        <v>2144</v>
      </c>
      <c r="B1079" t="s">
        <v>288</v>
      </c>
      <c r="D1079" t="s">
        <v>2144</v>
      </c>
      <c r="E1079" t="s">
        <v>2145</v>
      </c>
      <c r="M1079" t="str">
        <f t="shared" si="141"/>
        <v>https://en.wikipedia.org/wiki/Alternaria_solani</v>
      </c>
      <c r="O1079" s="49" t="str">
        <f t="shared" si="140"/>
        <v>OK</v>
      </c>
      <c r="P1079" s="49" t="str">
        <f t="shared" si="142"/>
        <v>OK</v>
      </c>
    </row>
    <row r="1080" spans="1:16" ht="19.5" thickTop="1" thickBot="1" x14ac:dyDescent="0.3">
      <c r="A1080" t="s">
        <v>2146</v>
      </c>
      <c r="B1080" t="s">
        <v>288</v>
      </c>
      <c r="D1080" t="s">
        <v>2146</v>
      </c>
      <c r="M1080" t="str">
        <f t="shared" si="141"/>
        <v/>
      </c>
      <c r="O1080" s="49" t="str">
        <f t="shared" si="140"/>
        <v>OK</v>
      </c>
      <c r="P1080" s="49" t="str">
        <f t="shared" si="142"/>
        <v>OK</v>
      </c>
    </row>
    <row r="1081" spans="1:16" ht="19.5" thickTop="1" thickBot="1" x14ac:dyDescent="0.3">
      <c r="A1081" t="s">
        <v>2147</v>
      </c>
      <c r="B1081" t="s">
        <v>288</v>
      </c>
      <c r="D1081" t="s">
        <v>2147</v>
      </c>
      <c r="M1081" t="str">
        <f t="shared" si="141"/>
        <v/>
      </c>
      <c r="O1081" s="49" t="str">
        <f t="shared" si="140"/>
        <v>OK</v>
      </c>
      <c r="P1081" s="49" t="str">
        <f t="shared" si="142"/>
        <v>OK</v>
      </c>
    </row>
    <row r="1082" spans="1:16" ht="19.5" thickTop="1" thickBot="1" x14ac:dyDescent="0.3">
      <c r="A1082" t="s">
        <v>2148</v>
      </c>
      <c r="B1082" t="s">
        <v>288</v>
      </c>
      <c r="D1082" t="s">
        <v>2148</v>
      </c>
      <c r="M1082" t="str">
        <f t="shared" si="141"/>
        <v/>
      </c>
      <c r="O1082" s="49" t="str">
        <f t="shared" si="140"/>
        <v>OK</v>
      </c>
      <c r="P1082" s="49" t="str">
        <f t="shared" si="142"/>
        <v>OK</v>
      </c>
    </row>
    <row r="1083" spans="1:16" ht="19.5" thickTop="1" thickBot="1" x14ac:dyDescent="0.3">
      <c r="A1083" t="s">
        <v>2149</v>
      </c>
      <c r="B1083" t="s">
        <v>288</v>
      </c>
      <c r="D1083" t="s">
        <v>2149</v>
      </c>
      <c r="M1083" t="str">
        <f t="shared" si="141"/>
        <v/>
      </c>
      <c r="O1083" s="49" t="str">
        <f t="shared" si="140"/>
        <v>OK</v>
      </c>
      <c r="P1083" s="49" t="str">
        <f t="shared" si="142"/>
        <v>OK</v>
      </c>
    </row>
    <row r="1084" spans="1:16" ht="19.5" thickTop="1" thickBot="1" x14ac:dyDescent="0.3">
      <c r="A1084" t="s">
        <v>2150</v>
      </c>
      <c r="B1084" t="s">
        <v>288</v>
      </c>
      <c r="D1084" t="s">
        <v>2150</v>
      </c>
      <c r="M1084" t="str">
        <f t="shared" si="141"/>
        <v/>
      </c>
      <c r="O1084" s="49" t="str">
        <f t="shared" si="140"/>
        <v>OK</v>
      </c>
      <c r="P1084" s="49" t="str">
        <f t="shared" si="142"/>
        <v>OK</v>
      </c>
    </row>
    <row r="1085" spans="1:16" ht="19.5" thickTop="1" thickBot="1" x14ac:dyDescent="0.3">
      <c r="A1085" t="s">
        <v>2151</v>
      </c>
      <c r="B1085" t="s">
        <v>288</v>
      </c>
      <c r="D1085" t="s">
        <v>2151</v>
      </c>
      <c r="E1085" t="s">
        <v>2152</v>
      </c>
      <c r="M1085" t="str">
        <f t="shared" si="141"/>
        <v>https://en.wikipedia.org/wiki/Alternaria_sonchi</v>
      </c>
      <c r="O1085" s="49" t="str">
        <f t="shared" si="140"/>
        <v>OK</v>
      </c>
      <c r="P1085" s="49" t="str">
        <f t="shared" si="142"/>
        <v>OK</v>
      </c>
    </row>
    <row r="1086" spans="1:16" ht="19.5" thickTop="1" thickBot="1" x14ac:dyDescent="0.3">
      <c r="A1086" t="s">
        <v>2153</v>
      </c>
      <c r="B1086" t="s">
        <v>288</v>
      </c>
      <c r="D1086" t="s">
        <v>2153</v>
      </c>
      <c r="M1086" t="str">
        <f t="shared" si="141"/>
        <v/>
      </c>
      <c r="O1086" s="49" t="str">
        <f t="shared" si="140"/>
        <v>OK</v>
      </c>
      <c r="P1086" s="49" t="str">
        <f t="shared" si="142"/>
        <v>OK</v>
      </c>
    </row>
    <row r="1087" spans="1:16" ht="19.5" thickTop="1" thickBot="1" x14ac:dyDescent="0.3">
      <c r="A1087" t="s">
        <v>2154</v>
      </c>
      <c r="B1087" t="s">
        <v>288</v>
      </c>
      <c r="D1087" t="s">
        <v>2154</v>
      </c>
      <c r="M1087" t="str">
        <f t="shared" si="141"/>
        <v/>
      </c>
      <c r="O1087" s="49" t="str">
        <f t="shared" si="140"/>
        <v>OK</v>
      </c>
      <c r="P1087" s="49" t="str">
        <f t="shared" si="142"/>
        <v>OK</v>
      </c>
    </row>
    <row r="1088" spans="1:16" ht="19.5" thickTop="1" thickBot="1" x14ac:dyDescent="0.3">
      <c r="A1088" t="s">
        <v>2155</v>
      </c>
      <c r="B1088" t="s">
        <v>288</v>
      </c>
      <c r="D1088" t="s">
        <v>2155</v>
      </c>
      <c r="M1088" t="str">
        <f t="shared" si="141"/>
        <v/>
      </c>
      <c r="O1088" s="49" t="str">
        <f t="shared" si="140"/>
        <v>OK</v>
      </c>
      <c r="P1088" s="49" t="str">
        <f t="shared" si="142"/>
        <v>OK</v>
      </c>
    </row>
    <row r="1089" spans="1:16" ht="19.5" thickTop="1" thickBot="1" x14ac:dyDescent="0.3">
      <c r="A1089" t="s">
        <v>2156</v>
      </c>
      <c r="B1089" t="s">
        <v>288</v>
      </c>
      <c r="D1089" t="s">
        <v>2156</v>
      </c>
      <c r="M1089" t="str">
        <f t="shared" si="141"/>
        <v/>
      </c>
      <c r="O1089" s="49" t="str">
        <f t="shared" si="140"/>
        <v>OK</v>
      </c>
      <c r="P1089" s="49" t="str">
        <f t="shared" si="142"/>
        <v>OK</v>
      </c>
    </row>
    <row r="1090" spans="1:16" ht="19.5" thickTop="1" thickBot="1" x14ac:dyDescent="0.3">
      <c r="A1090" t="s">
        <v>2157</v>
      </c>
      <c r="B1090" t="s">
        <v>288</v>
      </c>
      <c r="D1090" t="s">
        <v>2157</v>
      </c>
      <c r="M1090" t="str">
        <f t="shared" si="141"/>
        <v/>
      </c>
      <c r="O1090" s="49" t="str">
        <f t="shared" si="140"/>
        <v>OK</v>
      </c>
      <c r="P1090" s="49" t="str">
        <f t="shared" si="142"/>
        <v>OK</v>
      </c>
    </row>
    <row r="1091" spans="1:16" ht="19.5" thickTop="1" thickBot="1" x14ac:dyDescent="0.3">
      <c r="A1091" t="s">
        <v>2158</v>
      </c>
      <c r="B1091" t="s">
        <v>288</v>
      </c>
      <c r="D1091" t="s">
        <v>2158</v>
      </c>
      <c r="M1091" t="str">
        <f t="shared" si="141"/>
        <v/>
      </c>
      <c r="O1091" s="49" t="str">
        <f t="shared" si="140"/>
        <v>OK</v>
      </c>
      <c r="P1091" s="49" t="str">
        <f t="shared" si="142"/>
        <v>OK</v>
      </c>
    </row>
    <row r="1092" spans="1:16" ht="19.5" thickTop="1" thickBot="1" x14ac:dyDescent="0.3">
      <c r="A1092" t="s">
        <v>2159</v>
      </c>
      <c r="B1092" t="s">
        <v>288</v>
      </c>
      <c r="D1092" t="s">
        <v>2159</v>
      </c>
      <c r="M1092" t="str">
        <f t="shared" si="141"/>
        <v/>
      </c>
      <c r="O1092" s="49" t="str">
        <f t="shared" ref="O1092:O1155" si="143">IF(A1092=A1091, "ERROR","OK")</f>
        <v>OK</v>
      </c>
      <c r="P1092" s="49" t="str">
        <f t="shared" si="142"/>
        <v>OK</v>
      </c>
    </row>
    <row r="1093" spans="1:16" ht="19.5" thickTop="1" thickBot="1" x14ac:dyDescent="0.3">
      <c r="A1093" t="s">
        <v>2160</v>
      </c>
      <c r="B1093" t="s">
        <v>288</v>
      </c>
      <c r="D1093" t="s">
        <v>2160</v>
      </c>
      <c r="M1093" t="str">
        <f t="shared" si="141"/>
        <v/>
      </c>
      <c r="O1093" s="49" t="str">
        <f t="shared" si="143"/>
        <v>OK</v>
      </c>
      <c r="P1093" s="49" t="str">
        <f t="shared" si="142"/>
        <v>OK</v>
      </c>
    </row>
    <row r="1094" spans="1:16" ht="19.5" thickTop="1" thickBot="1" x14ac:dyDescent="0.3">
      <c r="A1094" t="s">
        <v>2161</v>
      </c>
      <c r="B1094" t="s">
        <v>288</v>
      </c>
      <c r="D1094" t="s">
        <v>2161</v>
      </c>
      <c r="M1094" t="str">
        <f t="shared" si="141"/>
        <v/>
      </c>
      <c r="O1094" s="49" t="str">
        <f t="shared" si="143"/>
        <v>OK</v>
      </c>
      <c r="P1094" s="49" t="str">
        <f t="shared" si="142"/>
        <v>OK</v>
      </c>
    </row>
    <row r="1095" spans="1:16" ht="19.5" thickTop="1" thickBot="1" x14ac:dyDescent="0.3">
      <c r="A1095" t="s">
        <v>2162</v>
      </c>
      <c r="B1095" t="s">
        <v>288</v>
      </c>
      <c r="D1095" t="s">
        <v>2162</v>
      </c>
      <c r="M1095" t="str">
        <f t="shared" si="141"/>
        <v/>
      </c>
      <c r="O1095" s="49" t="str">
        <f t="shared" si="143"/>
        <v>OK</v>
      </c>
      <c r="P1095" s="49" t="str">
        <f t="shared" si="142"/>
        <v>OK</v>
      </c>
    </row>
    <row r="1096" spans="1:16" ht="19.5" thickTop="1" thickBot="1" x14ac:dyDescent="0.3">
      <c r="A1096" t="s">
        <v>2163</v>
      </c>
      <c r="B1096" t="s">
        <v>288</v>
      </c>
      <c r="D1096" t="s">
        <v>2163</v>
      </c>
      <c r="M1096" t="str">
        <f t="shared" si="141"/>
        <v/>
      </c>
      <c r="O1096" s="49" t="str">
        <f t="shared" si="143"/>
        <v>OK</v>
      </c>
      <c r="P1096" s="49" t="str">
        <f t="shared" si="142"/>
        <v>OK</v>
      </c>
    </row>
    <row r="1097" spans="1:16" ht="19.5" thickTop="1" thickBot="1" x14ac:dyDescent="0.3">
      <c r="A1097" t="s">
        <v>2164</v>
      </c>
      <c r="B1097" t="s">
        <v>288</v>
      </c>
      <c r="D1097" t="s">
        <v>2164</v>
      </c>
      <c r="M1097" t="str">
        <f t="shared" si="141"/>
        <v/>
      </c>
      <c r="O1097" s="49" t="str">
        <f t="shared" si="143"/>
        <v>OK</v>
      </c>
      <c r="P1097" s="49" t="str">
        <f t="shared" si="142"/>
        <v>OK</v>
      </c>
    </row>
    <row r="1098" spans="1:16" ht="19.5" thickTop="1" thickBot="1" x14ac:dyDescent="0.3">
      <c r="A1098" t="s">
        <v>2165</v>
      </c>
      <c r="B1098" t="s">
        <v>288</v>
      </c>
      <c r="D1098" t="s">
        <v>2165</v>
      </c>
      <c r="M1098" t="str">
        <f t="shared" si="141"/>
        <v/>
      </c>
      <c r="O1098" s="49" t="str">
        <f t="shared" si="143"/>
        <v>OK</v>
      </c>
      <c r="P1098" s="49" t="str">
        <f t="shared" si="142"/>
        <v>OK</v>
      </c>
    </row>
    <row r="1099" spans="1:16" ht="19.5" thickTop="1" thickBot="1" x14ac:dyDescent="0.3">
      <c r="A1099" t="s">
        <v>2166</v>
      </c>
      <c r="B1099" t="s">
        <v>288</v>
      </c>
      <c r="D1099" t="s">
        <v>2166</v>
      </c>
      <c r="M1099" t="str">
        <f t="shared" si="141"/>
        <v/>
      </c>
      <c r="O1099" s="49" t="str">
        <f t="shared" si="143"/>
        <v>OK</v>
      </c>
      <c r="P1099" s="49" t="str">
        <f t="shared" si="142"/>
        <v>OK</v>
      </c>
    </row>
    <row r="1100" spans="1:16" ht="19.5" thickTop="1" thickBot="1" x14ac:dyDescent="0.3">
      <c r="A1100" t="s">
        <v>2167</v>
      </c>
      <c r="B1100" t="s">
        <v>288</v>
      </c>
      <c r="D1100" t="s">
        <v>2167</v>
      </c>
      <c r="M1100" t="str">
        <f t="shared" si="141"/>
        <v/>
      </c>
      <c r="O1100" s="49" t="str">
        <f t="shared" si="143"/>
        <v>OK</v>
      </c>
      <c r="P1100" s="49" t="str">
        <f t="shared" si="142"/>
        <v>OK</v>
      </c>
    </row>
    <row r="1101" spans="1:16" ht="19.5" thickTop="1" thickBot="1" x14ac:dyDescent="0.3">
      <c r="A1101" t="s">
        <v>2168</v>
      </c>
      <c r="B1101" t="s">
        <v>288</v>
      </c>
      <c r="D1101" t="s">
        <v>2168</v>
      </c>
      <c r="M1101" t="str">
        <f t="shared" si="141"/>
        <v/>
      </c>
      <c r="O1101" s="49" t="str">
        <f t="shared" si="143"/>
        <v>OK</v>
      </c>
      <c r="P1101" s="49" t="str">
        <f t="shared" si="142"/>
        <v>OK</v>
      </c>
    </row>
    <row r="1102" spans="1:16" ht="19.5" thickTop="1" thickBot="1" x14ac:dyDescent="0.3">
      <c r="A1102" t="s">
        <v>2169</v>
      </c>
      <c r="B1102" t="s">
        <v>288</v>
      </c>
      <c r="D1102" t="s">
        <v>2169</v>
      </c>
      <c r="M1102" t="str">
        <f t="shared" si="141"/>
        <v/>
      </c>
      <c r="O1102" s="49" t="str">
        <f t="shared" si="143"/>
        <v>OK</v>
      </c>
      <c r="P1102" s="49" t="str">
        <f t="shared" si="142"/>
        <v>OK</v>
      </c>
    </row>
    <row r="1103" spans="1:16" ht="19.5" thickTop="1" thickBot="1" x14ac:dyDescent="0.3">
      <c r="A1103" t="s">
        <v>2170</v>
      </c>
      <c r="B1103" t="s">
        <v>288</v>
      </c>
      <c r="D1103" t="s">
        <v>2170</v>
      </c>
      <c r="M1103" t="str">
        <f t="shared" si="141"/>
        <v/>
      </c>
      <c r="O1103" s="49" t="str">
        <f t="shared" si="143"/>
        <v>OK</v>
      </c>
      <c r="P1103" s="49" t="str">
        <f t="shared" si="142"/>
        <v>OK</v>
      </c>
    </row>
    <row r="1104" spans="1:16" ht="19.5" thickTop="1" thickBot="1" x14ac:dyDescent="0.3">
      <c r="A1104" t="s">
        <v>2171</v>
      </c>
      <c r="B1104" t="s">
        <v>288</v>
      </c>
      <c r="D1104" t="s">
        <v>2171</v>
      </c>
      <c r="M1104" t="str">
        <f t="shared" si="141"/>
        <v/>
      </c>
      <c r="O1104" s="49" t="str">
        <f t="shared" si="143"/>
        <v>OK</v>
      </c>
      <c r="P1104" s="49" t="str">
        <f t="shared" si="142"/>
        <v>OK</v>
      </c>
    </row>
    <row r="1105" spans="1:16" ht="19.5" thickTop="1" thickBot="1" x14ac:dyDescent="0.3">
      <c r="A1105" t="s">
        <v>2172</v>
      </c>
      <c r="B1105" t="s">
        <v>288</v>
      </c>
      <c r="D1105" t="s">
        <v>2172</v>
      </c>
      <c r="M1105" t="str">
        <f t="shared" si="141"/>
        <v/>
      </c>
      <c r="O1105" s="49" t="str">
        <f t="shared" si="143"/>
        <v>OK</v>
      </c>
      <c r="P1105" s="49" t="str">
        <f t="shared" si="142"/>
        <v>OK</v>
      </c>
    </row>
    <row r="1106" spans="1:16" ht="19.5" thickTop="1" thickBot="1" x14ac:dyDescent="0.3">
      <c r="A1106" t="s">
        <v>2173</v>
      </c>
      <c r="B1106" t="s">
        <v>288</v>
      </c>
      <c r="D1106" t="s">
        <v>2173</v>
      </c>
      <c r="E1106" t="s">
        <v>2174</v>
      </c>
      <c r="M1106" t="str">
        <f t="shared" ref="M1106:M1158" si="144">IF(E1106&lt;&gt; "",  "https://en.wikipedia.org" &amp; E1106, "")</f>
        <v>https://en.wikipedia.org/wiki/Alternaria_tenuissima</v>
      </c>
      <c r="O1106" s="49" t="str">
        <f t="shared" si="143"/>
        <v>OK</v>
      </c>
      <c r="P1106" s="49" t="str">
        <f t="shared" si="142"/>
        <v>OK</v>
      </c>
    </row>
    <row r="1107" spans="1:16" ht="19.5" thickTop="1" thickBot="1" x14ac:dyDescent="0.3">
      <c r="A1107" t="s">
        <v>2175</v>
      </c>
      <c r="B1107" t="s">
        <v>288</v>
      </c>
      <c r="D1107" t="s">
        <v>2175</v>
      </c>
      <c r="M1107" t="str">
        <f t="shared" si="144"/>
        <v/>
      </c>
      <c r="O1107" s="49" t="str">
        <f t="shared" si="143"/>
        <v>OK</v>
      </c>
      <c r="P1107" s="49" t="str">
        <f t="shared" si="142"/>
        <v>OK</v>
      </c>
    </row>
    <row r="1108" spans="1:16" ht="19.5" thickTop="1" thickBot="1" x14ac:dyDescent="0.3">
      <c r="A1108" t="s">
        <v>2176</v>
      </c>
      <c r="B1108" t="s">
        <v>288</v>
      </c>
      <c r="D1108" t="s">
        <v>2176</v>
      </c>
      <c r="M1108" t="str">
        <f t="shared" si="144"/>
        <v/>
      </c>
      <c r="O1108" s="49" t="str">
        <f t="shared" si="143"/>
        <v>OK</v>
      </c>
      <c r="P1108" s="49" t="str">
        <f t="shared" si="142"/>
        <v>OK</v>
      </c>
    </row>
    <row r="1109" spans="1:16" ht="19.5" thickTop="1" thickBot="1" x14ac:dyDescent="0.3">
      <c r="A1109" t="s">
        <v>2177</v>
      </c>
      <c r="B1109" t="s">
        <v>288</v>
      </c>
      <c r="D1109" t="s">
        <v>2177</v>
      </c>
      <c r="M1109" t="str">
        <f t="shared" si="144"/>
        <v/>
      </c>
      <c r="O1109" s="49" t="str">
        <f t="shared" si="143"/>
        <v>OK</v>
      </c>
      <c r="P1109" s="49" t="str">
        <f t="shared" si="142"/>
        <v>OK</v>
      </c>
    </row>
    <row r="1110" spans="1:16" ht="19.5" thickTop="1" thickBot="1" x14ac:dyDescent="0.3">
      <c r="A1110" t="s">
        <v>2178</v>
      </c>
      <c r="B1110" t="s">
        <v>288</v>
      </c>
      <c r="D1110" t="s">
        <v>2178</v>
      </c>
      <c r="M1110" t="str">
        <f t="shared" si="144"/>
        <v/>
      </c>
      <c r="O1110" s="49" t="str">
        <f t="shared" si="143"/>
        <v>OK</v>
      </c>
      <c r="P1110" s="49" t="str">
        <f t="shared" si="142"/>
        <v>OK</v>
      </c>
    </row>
    <row r="1111" spans="1:16" ht="19.5" thickTop="1" thickBot="1" x14ac:dyDescent="0.3">
      <c r="A1111" t="s">
        <v>2179</v>
      </c>
      <c r="B1111" t="s">
        <v>288</v>
      </c>
      <c r="D1111" t="s">
        <v>2179</v>
      </c>
      <c r="M1111" t="str">
        <f t="shared" si="144"/>
        <v/>
      </c>
      <c r="O1111" s="49" t="str">
        <f t="shared" si="143"/>
        <v>OK</v>
      </c>
      <c r="P1111" s="49" t="str">
        <f t="shared" si="142"/>
        <v>OK</v>
      </c>
    </row>
    <row r="1112" spans="1:16" ht="19.5" thickTop="1" thickBot="1" x14ac:dyDescent="0.3">
      <c r="A1112" t="s">
        <v>2180</v>
      </c>
      <c r="B1112" t="s">
        <v>288</v>
      </c>
      <c r="D1112" t="s">
        <v>2180</v>
      </c>
      <c r="M1112" t="str">
        <f t="shared" si="144"/>
        <v/>
      </c>
      <c r="O1112" s="49" t="str">
        <f t="shared" si="143"/>
        <v>OK</v>
      </c>
      <c r="P1112" s="49" t="str">
        <f t="shared" si="142"/>
        <v>OK</v>
      </c>
    </row>
    <row r="1113" spans="1:16" ht="19.5" thickTop="1" thickBot="1" x14ac:dyDescent="0.3">
      <c r="A1113" t="s">
        <v>2181</v>
      </c>
      <c r="B1113" t="s">
        <v>288</v>
      </c>
      <c r="D1113" t="s">
        <v>2181</v>
      </c>
      <c r="M1113" t="str">
        <f t="shared" si="144"/>
        <v/>
      </c>
      <c r="O1113" s="49" t="str">
        <f t="shared" si="143"/>
        <v>OK</v>
      </c>
      <c r="P1113" s="49" t="str">
        <f t="shared" si="142"/>
        <v>OK</v>
      </c>
    </row>
    <row r="1114" spans="1:16" ht="19.5" thickTop="1" thickBot="1" x14ac:dyDescent="0.3">
      <c r="A1114" t="s">
        <v>2182</v>
      </c>
      <c r="B1114" t="s">
        <v>288</v>
      </c>
      <c r="D1114" t="s">
        <v>2182</v>
      </c>
      <c r="M1114" t="str">
        <f t="shared" si="144"/>
        <v/>
      </c>
      <c r="O1114" s="49" t="str">
        <f t="shared" si="143"/>
        <v>OK</v>
      </c>
      <c r="P1114" s="49" t="str">
        <f t="shared" si="142"/>
        <v>OK</v>
      </c>
    </row>
    <row r="1115" spans="1:16" ht="19.5" thickTop="1" thickBot="1" x14ac:dyDescent="0.3">
      <c r="A1115" t="s">
        <v>2183</v>
      </c>
      <c r="B1115" t="s">
        <v>288</v>
      </c>
      <c r="D1115" t="s">
        <v>2183</v>
      </c>
      <c r="M1115" t="str">
        <f t="shared" si="144"/>
        <v/>
      </c>
      <c r="O1115" s="49" t="str">
        <f t="shared" si="143"/>
        <v>OK</v>
      </c>
      <c r="P1115" s="49" t="str">
        <f t="shared" si="142"/>
        <v>OK</v>
      </c>
    </row>
    <row r="1116" spans="1:16" ht="19.5" thickTop="1" thickBot="1" x14ac:dyDescent="0.3">
      <c r="A1116" t="s">
        <v>2184</v>
      </c>
      <c r="B1116" t="s">
        <v>288</v>
      </c>
      <c r="D1116" t="s">
        <v>2184</v>
      </c>
      <c r="M1116" t="str">
        <f t="shared" si="144"/>
        <v/>
      </c>
      <c r="O1116" s="49" t="str">
        <f t="shared" si="143"/>
        <v>OK</v>
      </c>
      <c r="P1116" s="49" t="str">
        <f t="shared" si="142"/>
        <v>OK</v>
      </c>
    </row>
    <row r="1117" spans="1:16" ht="19.5" thickTop="1" thickBot="1" x14ac:dyDescent="0.3">
      <c r="A1117" t="s">
        <v>2185</v>
      </c>
      <c r="B1117" t="s">
        <v>288</v>
      </c>
      <c r="D1117" t="s">
        <v>2185</v>
      </c>
      <c r="M1117" t="str">
        <f t="shared" si="144"/>
        <v/>
      </c>
      <c r="O1117" s="49" t="str">
        <f t="shared" si="143"/>
        <v>OK</v>
      </c>
      <c r="P1117" s="49" t="str">
        <f t="shared" si="142"/>
        <v>OK</v>
      </c>
    </row>
    <row r="1118" spans="1:16" ht="19.5" thickTop="1" thickBot="1" x14ac:dyDescent="0.3">
      <c r="A1118" t="s">
        <v>2186</v>
      </c>
      <c r="B1118" t="s">
        <v>288</v>
      </c>
      <c r="D1118" t="s">
        <v>2186</v>
      </c>
      <c r="M1118" t="str">
        <f t="shared" si="144"/>
        <v/>
      </c>
      <c r="O1118" s="49" t="str">
        <f t="shared" si="143"/>
        <v>OK</v>
      </c>
      <c r="P1118" s="49" t="str">
        <f t="shared" si="142"/>
        <v>OK</v>
      </c>
    </row>
    <row r="1119" spans="1:16" ht="19.5" thickTop="1" thickBot="1" x14ac:dyDescent="0.3">
      <c r="A1119" t="s">
        <v>2187</v>
      </c>
      <c r="B1119" t="s">
        <v>288</v>
      </c>
      <c r="D1119" t="s">
        <v>2187</v>
      </c>
      <c r="M1119" t="str">
        <f t="shared" si="144"/>
        <v/>
      </c>
      <c r="O1119" s="49" t="str">
        <f t="shared" si="143"/>
        <v>OK</v>
      </c>
      <c r="P1119" s="49" t="str">
        <f t="shared" si="142"/>
        <v>OK</v>
      </c>
    </row>
    <row r="1120" spans="1:16" ht="19.5" thickTop="1" thickBot="1" x14ac:dyDescent="0.3">
      <c r="A1120" t="s">
        <v>2188</v>
      </c>
      <c r="B1120" t="s">
        <v>288</v>
      </c>
      <c r="D1120" t="s">
        <v>2188</v>
      </c>
      <c r="M1120" t="str">
        <f t="shared" si="144"/>
        <v/>
      </c>
      <c r="O1120" s="49" t="str">
        <f t="shared" si="143"/>
        <v>OK</v>
      </c>
      <c r="P1120" s="49" t="str">
        <f t="shared" si="142"/>
        <v>OK</v>
      </c>
    </row>
    <row r="1121" spans="1:16" ht="19.5" thickTop="1" thickBot="1" x14ac:dyDescent="0.3">
      <c r="A1121" t="s">
        <v>2189</v>
      </c>
      <c r="B1121" t="s">
        <v>288</v>
      </c>
      <c r="D1121" t="s">
        <v>2189</v>
      </c>
      <c r="M1121" t="str">
        <f t="shared" si="144"/>
        <v/>
      </c>
      <c r="O1121" s="49" t="str">
        <f t="shared" si="143"/>
        <v>OK</v>
      </c>
      <c r="P1121" s="49" t="str">
        <f t="shared" si="142"/>
        <v>OK</v>
      </c>
    </row>
    <row r="1122" spans="1:16" ht="19.5" thickTop="1" thickBot="1" x14ac:dyDescent="0.3">
      <c r="A1122" t="s">
        <v>2190</v>
      </c>
      <c r="B1122" t="s">
        <v>288</v>
      </c>
      <c r="D1122" t="s">
        <v>2190</v>
      </c>
      <c r="M1122" t="str">
        <f t="shared" si="144"/>
        <v/>
      </c>
      <c r="O1122" s="49" t="str">
        <f t="shared" si="143"/>
        <v>OK</v>
      </c>
      <c r="P1122" s="49" t="str">
        <f t="shared" si="142"/>
        <v>OK</v>
      </c>
    </row>
    <row r="1123" spans="1:16" ht="19.5" thickTop="1" thickBot="1" x14ac:dyDescent="0.3">
      <c r="A1123" t="s">
        <v>2191</v>
      </c>
      <c r="B1123" t="s">
        <v>288</v>
      </c>
      <c r="D1123" t="s">
        <v>2191</v>
      </c>
      <c r="M1123" t="str">
        <f t="shared" si="144"/>
        <v/>
      </c>
      <c r="O1123" s="49" t="str">
        <f t="shared" si="143"/>
        <v>OK</v>
      </c>
      <c r="P1123" s="49" t="str">
        <f t="shared" si="142"/>
        <v>OK</v>
      </c>
    </row>
    <row r="1124" spans="1:16" ht="19.5" thickTop="1" thickBot="1" x14ac:dyDescent="0.3">
      <c r="A1124" t="s">
        <v>2192</v>
      </c>
      <c r="B1124" t="s">
        <v>288</v>
      </c>
      <c r="D1124" t="s">
        <v>2192</v>
      </c>
      <c r="M1124" t="str">
        <f t="shared" si="144"/>
        <v/>
      </c>
      <c r="O1124" s="49" t="str">
        <f t="shared" si="143"/>
        <v>OK</v>
      </c>
      <c r="P1124" s="49" t="str">
        <f t="shared" ref="P1124:P1158" si="145">IF(B1124="", "ERROR","OK")</f>
        <v>OK</v>
      </c>
    </row>
    <row r="1125" spans="1:16" ht="19.5" thickTop="1" thickBot="1" x14ac:dyDescent="0.3">
      <c r="A1125" t="s">
        <v>2193</v>
      </c>
      <c r="B1125" t="s">
        <v>288</v>
      </c>
      <c r="D1125" t="s">
        <v>2193</v>
      </c>
      <c r="M1125" t="str">
        <f t="shared" si="144"/>
        <v/>
      </c>
      <c r="O1125" s="49" t="str">
        <f t="shared" si="143"/>
        <v>OK</v>
      </c>
      <c r="P1125" s="49" t="str">
        <f t="shared" si="145"/>
        <v>OK</v>
      </c>
    </row>
    <row r="1126" spans="1:16" ht="19.5" thickTop="1" thickBot="1" x14ac:dyDescent="0.3">
      <c r="A1126" t="s">
        <v>2194</v>
      </c>
      <c r="B1126" t="s">
        <v>288</v>
      </c>
      <c r="D1126" t="s">
        <v>2194</v>
      </c>
      <c r="M1126" t="str">
        <f t="shared" si="144"/>
        <v/>
      </c>
      <c r="O1126" s="49" t="str">
        <f t="shared" si="143"/>
        <v>OK</v>
      </c>
      <c r="P1126" s="49" t="str">
        <f t="shared" si="145"/>
        <v>OK</v>
      </c>
    </row>
    <row r="1127" spans="1:16" ht="19.5" thickTop="1" thickBot="1" x14ac:dyDescent="0.3">
      <c r="A1127" t="s">
        <v>2195</v>
      </c>
      <c r="B1127" t="s">
        <v>288</v>
      </c>
      <c r="D1127" t="s">
        <v>2195</v>
      </c>
      <c r="E1127" t="s">
        <v>2196</v>
      </c>
      <c r="M1127" t="str">
        <f t="shared" si="144"/>
        <v>https://en.wikipedia.org/wiki/Alternaria_triticina</v>
      </c>
      <c r="O1127" s="49" t="str">
        <f t="shared" si="143"/>
        <v>OK</v>
      </c>
      <c r="P1127" s="49" t="str">
        <f t="shared" si="145"/>
        <v>OK</v>
      </c>
    </row>
    <row r="1128" spans="1:16" ht="19.5" thickTop="1" thickBot="1" x14ac:dyDescent="0.3">
      <c r="A1128" t="s">
        <v>2197</v>
      </c>
      <c r="B1128" t="s">
        <v>288</v>
      </c>
      <c r="D1128" t="s">
        <v>2197</v>
      </c>
      <c r="M1128" t="str">
        <f t="shared" si="144"/>
        <v/>
      </c>
      <c r="O1128" s="49" t="str">
        <f t="shared" si="143"/>
        <v>OK</v>
      </c>
      <c r="P1128" s="49" t="str">
        <f t="shared" si="145"/>
        <v>OK</v>
      </c>
    </row>
    <row r="1129" spans="1:16" ht="19.5" thickTop="1" thickBot="1" x14ac:dyDescent="0.3">
      <c r="A1129" t="s">
        <v>2198</v>
      </c>
      <c r="B1129" t="s">
        <v>288</v>
      </c>
      <c r="D1129" t="s">
        <v>2198</v>
      </c>
      <c r="M1129" t="str">
        <f t="shared" si="144"/>
        <v/>
      </c>
      <c r="O1129" s="49" t="str">
        <f t="shared" si="143"/>
        <v>OK</v>
      </c>
      <c r="P1129" s="49" t="str">
        <f t="shared" si="145"/>
        <v>OK</v>
      </c>
    </row>
    <row r="1130" spans="1:16" ht="19.5" thickTop="1" thickBot="1" x14ac:dyDescent="0.3">
      <c r="A1130" t="s">
        <v>2199</v>
      </c>
      <c r="B1130" t="s">
        <v>288</v>
      </c>
      <c r="D1130" t="s">
        <v>2199</v>
      </c>
      <c r="M1130" t="str">
        <f t="shared" si="144"/>
        <v/>
      </c>
      <c r="O1130" s="49" t="str">
        <f t="shared" si="143"/>
        <v>OK</v>
      </c>
      <c r="P1130" s="49" t="str">
        <f t="shared" si="145"/>
        <v>OK</v>
      </c>
    </row>
    <row r="1131" spans="1:16" ht="19.5" thickTop="1" thickBot="1" x14ac:dyDescent="0.3">
      <c r="A1131" t="s">
        <v>2200</v>
      </c>
      <c r="B1131" t="s">
        <v>288</v>
      </c>
      <c r="D1131" t="s">
        <v>2200</v>
      </c>
      <c r="M1131" t="str">
        <f t="shared" si="144"/>
        <v/>
      </c>
      <c r="O1131" s="49" t="str">
        <f t="shared" si="143"/>
        <v>OK</v>
      </c>
      <c r="P1131" s="49" t="str">
        <f t="shared" si="145"/>
        <v>OK</v>
      </c>
    </row>
    <row r="1132" spans="1:16" ht="19.5" thickTop="1" thickBot="1" x14ac:dyDescent="0.3">
      <c r="A1132" t="s">
        <v>2201</v>
      </c>
      <c r="B1132" t="s">
        <v>288</v>
      </c>
      <c r="D1132" t="s">
        <v>2201</v>
      </c>
      <c r="M1132" t="str">
        <f t="shared" si="144"/>
        <v/>
      </c>
      <c r="O1132" s="49" t="str">
        <f t="shared" si="143"/>
        <v>OK</v>
      </c>
      <c r="P1132" s="49" t="str">
        <f t="shared" si="145"/>
        <v>OK</v>
      </c>
    </row>
    <row r="1133" spans="1:16" ht="19.5" thickTop="1" thickBot="1" x14ac:dyDescent="0.3">
      <c r="A1133" t="s">
        <v>2202</v>
      </c>
      <c r="B1133" t="s">
        <v>288</v>
      </c>
      <c r="D1133" t="s">
        <v>2202</v>
      </c>
      <c r="M1133" t="str">
        <f t="shared" si="144"/>
        <v/>
      </c>
      <c r="O1133" s="49" t="str">
        <f t="shared" si="143"/>
        <v>OK</v>
      </c>
      <c r="P1133" s="49" t="str">
        <f t="shared" si="145"/>
        <v>OK</v>
      </c>
    </row>
    <row r="1134" spans="1:16" ht="19.5" thickTop="1" thickBot="1" x14ac:dyDescent="0.3">
      <c r="A1134" t="s">
        <v>2203</v>
      </c>
      <c r="B1134" t="s">
        <v>288</v>
      </c>
      <c r="D1134" t="s">
        <v>2203</v>
      </c>
      <c r="M1134" t="str">
        <f t="shared" si="144"/>
        <v/>
      </c>
      <c r="O1134" s="49" t="str">
        <f t="shared" si="143"/>
        <v>OK</v>
      </c>
      <c r="P1134" s="49" t="str">
        <f t="shared" si="145"/>
        <v>OK</v>
      </c>
    </row>
    <row r="1135" spans="1:16" ht="19.5" thickTop="1" thickBot="1" x14ac:dyDescent="0.3">
      <c r="A1135" t="s">
        <v>2204</v>
      </c>
      <c r="B1135" t="s">
        <v>288</v>
      </c>
      <c r="D1135" t="s">
        <v>2204</v>
      </c>
      <c r="M1135" t="str">
        <f t="shared" si="144"/>
        <v/>
      </c>
      <c r="O1135" s="49" t="str">
        <f t="shared" si="143"/>
        <v>OK</v>
      </c>
      <c r="P1135" s="49" t="str">
        <f t="shared" si="145"/>
        <v>OK</v>
      </c>
    </row>
    <row r="1136" spans="1:16" ht="19.5" thickTop="1" thickBot="1" x14ac:dyDescent="0.3">
      <c r="A1136" t="s">
        <v>2205</v>
      </c>
      <c r="B1136" t="s">
        <v>288</v>
      </c>
      <c r="D1136" t="s">
        <v>2205</v>
      </c>
      <c r="M1136" t="str">
        <f t="shared" si="144"/>
        <v/>
      </c>
      <c r="O1136" s="49" t="str">
        <f t="shared" si="143"/>
        <v>OK</v>
      </c>
      <c r="P1136" s="49" t="str">
        <f t="shared" si="145"/>
        <v>OK</v>
      </c>
    </row>
    <row r="1137" spans="1:16" ht="19.5" thickTop="1" thickBot="1" x14ac:dyDescent="0.3">
      <c r="A1137" t="s">
        <v>2206</v>
      </c>
      <c r="B1137" t="s">
        <v>288</v>
      </c>
      <c r="D1137" t="s">
        <v>2206</v>
      </c>
      <c r="M1137" t="str">
        <f t="shared" si="144"/>
        <v/>
      </c>
      <c r="O1137" s="49" t="str">
        <f t="shared" si="143"/>
        <v>OK</v>
      </c>
      <c r="P1137" s="49" t="str">
        <f t="shared" si="145"/>
        <v>OK</v>
      </c>
    </row>
    <row r="1138" spans="1:16" ht="19.5" thickTop="1" thickBot="1" x14ac:dyDescent="0.3">
      <c r="A1138" t="s">
        <v>2207</v>
      </c>
      <c r="B1138" t="s">
        <v>288</v>
      </c>
      <c r="D1138" t="s">
        <v>2207</v>
      </c>
      <c r="M1138" t="str">
        <f t="shared" si="144"/>
        <v/>
      </c>
      <c r="O1138" s="49" t="str">
        <f t="shared" si="143"/>
        <v>OK</v>
      </c>
      <c r="P1138" s="49" t="str">
        <f t="shared" si="145"/>
        <v>OK</v>
      </c>
    </row>
    <row r="1139" spans="1:16" ht="19.5" thickTop="1" thickBot="1" x14ac:dyDescent="0.3">
      <c r="A1139" t="s">
        <v>2208</v>
      </c>
      <c r="B1139" t="s">
        <v>288</v>
      </c>
      <c r="D1139" t="s">
        <v>2208</v>
      </c>
      <c r="M1139" t="str">
        <f t="shared" si="144"/>
        <v/>
      </c>
      <c r="O1139" s="49" t="str">
        <f t="shared" si="143"/>
        <v>OK</v>
      </c>
      <c r="P1139" s="49" t="str">
        <f t="shared" si="145"/>
        <v>OK</v>
      </c>
    </row>
    <row r="1140" spans="1:16" ht="19.5" thickTop="1" thickBot="1" x14ac:dyDescent="0.3">
      <c r="A1140" t="s">
        <v>2209</v>
      </c>
      <c r="B1140" t="s">
        <v>288</v>
      </c>
      <c r="D1140" t="s">
        <v>2209</v>
      </c>
      <c r="M1140" t="str">
        <f t="shared" si="144"/>
        <v/>
      </c>
      <c r="O1140" s="49" t="str">
        <f t="shared" si="143"/>
        <v>OK</v>
      </c>
      <c r="P1140" s="49" t="str">
        <f t="shared" si="145"/>
        <v>OK</v>
      </c>
    </row>
    <row r="1141" spans="1:16" ht="19.5" thickTop="1" thickBot="1" x14ac:dyDescent="0.3">
      <c r="A1141" t="s">
        <v>2210</v>
      </c>
      <c r="B1141" t="s">
        <v>288</v>
      </c>
      <c r="D1141" t="s">
        <v>2210</v>
      </c>
      <c r="M1141" t="str">
        <f t="shared" si="144"/>
        <v/>
      </c>
      <c r="O1141" s="49" t="str">
        <f t="shared" si="143"/>
        <v>OK</v>
      </c>
      <c r="P1141" s="49" t="str">
        <f t="shared" si="145"/>
        <v>OK</v>
      </c>
    </row>
    <row r="1142" spans="1:16" ht="19.5" thickTop="1" thickBot="1" x14ac:dyDescent="0.3">
      <c r="A1142" t="s">
        <v>2211</v>
      </c>
      <c r="B1142" t="s">
        <v>288</v>
      </c>
      <c r="D1142" t="s">
        <v>2211</v>
      </c>
      <c r="M1142" t="str">
        <f t="shared" si="144"/>
        <v/>
      </c>
      <c r="O1142" s="49" t="str">
        <f t="shared" si="143"/>
        <v>OK</v>
      </c>
      <c r="P1142" s="49" t="str">
        <f t="shared" si="145"/>
        <v>OK</v>
      </c>
    </row>
    <row r="1143" spans="1:16" ht="19.5" thickTop="1" thickBot="1" x14ac:dyDescent="0.3">
      <c r="A1143" t="s">
        <v>2212</v>
      </c>
      <c r="B1143" t="s">
        <v>288</v>
      </c>
      <c r="D1143" t="s">
        <v>2212</v>
      </c>
      <c r="M1143" t="str">
        <f t="shared" si="144"/>
        <v/>
      </c>
      <c r="O1143" s="49" t="str">
        <f t="shared" si="143"/>
        <v>OK</v>
      </c>
      <c r="P1143" s="49" t="str">
        <f t="shared" si="145"/>
        <v>OK</v>
      </c>
    </row>
    <row r="1144" spans="1:16" ht="19.5" thickTop="1" thickBot="1" x14ac:dyDescent="0.3">
      <c r="A1144" t="s">
        <v>2213</v>
      </c>
      <c r="B1144" t="s">
        <v>288</v>
      </c>
      <c r="D1144" t="s">
        <v>2213</v>
      </c>
      <c r="M1144" t="str">
        <f t="shared" si="144"/>
        <v/>
      </c>
      <c r="O1144" s="49" t="str">
        <f t="shared" si="143"/>
        <v>OK</v>
      </c>
      <c r="P1144" s="49" t="str">
        <f t="shared" si="145"/>
        <v>OK</v>
      </c>
    </row>
    <row r="1145" spans="1:16" ht="19.5" thickTop="1" thickBot="1" x14ac:dyDescent="0.3">
      <c r="A1145" t="s">
        <v>2214</v>
      </c>
      <c r="B1145" t="s">
        <v>288</v>
      </c>
      <c r="D1145" t="s">
        <v>2214</v>
      </c>
      <c r="M1145" t="str">
        <f t="shared" si="144"/>
        <v/>
      </c>
      <c r="O1145" s="49" t="str">
        <f t="shared" si="143"/>
        <v>OK</v>
      </c>
      <c r="P1145" s="49" t="str">
        <f t="shared" si="145"/>
        <v>OK</v>
      </c>
    </row>
    <row r="1146" spans="1:16" ht="19.5" thickTop="1" thickBot="1" x14ac:dyDescent="0.3">
      <c r="A1146" t="s">
        <v>2215</v>
      </c>
      <c r="B1146" t="s">
        <v>288</v>
      </c>
      <c r="D1146" t="s">
        <v>2215</v>
      </c>
      <c r="M1146" t="str">
        <f t="shared" si="144"/>
        <v/>
      </c>
      <c r="O1146" s="49" t="str">
        <f t="shared" si="143"/>
        <v>OK</v>
      </c>
      <c r="P1146" s="49" t="str">
        <f t="shared" si="145"/>
        <v>OK</v>
      </c>
    </row>
    <row r="1147" spans="1:16" ht="19.5" thickTop="1" thickBot="1" x14ac:dyDescent="0.3">
      <c r="A1147" t="s">
        <v>2216</v>
      </c>
      <c r="B1147" t="s">
        <v>288</v>
      </c>
      <c r="D1147" t="s">
        <v>2216</v>
      </c>
      <c r="M1147" t="str">
        <f t="shared" si="144"/>
        <v/>
      </c>
      <c r="O1147" s="49" t="str">
        <f t="shared" si="143"/>
        <v>OK</v>
      </c>
      <c r="P1147" s="49" t="str">
        <f t="shared" si="145"/>
        <v>OK</v>
      </c>
    </row>
    <row r="1148" spans="1:16" ht="19.5" thickTop="1" thickBot="1" x14ac:dyDescent="0.3">
      <c r="A1148" t="s">
        <v>2217</v>
      </c>
      <c r="B1148" t="s">
        <v>288</v>
      </c>
      <c r="D1148" t="s">
        <v>2217</v>
      </c>
      <c r="M1148" t="str">
        <f t="shared" si="144"/>
        <v/>
      </c>
      <c r="O1148" s="49" t="str">
        <f t="shared" si="143"/>
        <v>OK</v>
      </c>
      <c r="P1148" s="49" t="str">
        <f t="shared" si="145"/>
        <v>OK</v>
      </c>
    </row>
    <row r="1149" spans="1:16" ht="19.5" thickTop="1" thickBot="1" x14ac:dyDescent="0.3">
      <c r="A1149" t="s">
        <v>2218</v>
      </c>
      <c r="B1149" t="s">
        <v>288</v>
      </c>
      <c r="D1149" t="s">
        <v>2218</v>
      </c>
      <c r="M1149" t="str">
        <f t="shared" si="144"/>
        <v/>
      </c>
      <c r="O1149" s="49" t="str">
        <f t="shared" si="143"/>
        <v>OK</v>
      </c>
      <c r="P1149" s="49" t="str">
        <f t="shared" si="145"/>
        <v>OK</v>
      </c>
    </row>
    <row r="1150" spans="1:16" ht="19.5" thickTop="1" thickBot="1" x14ac:dyDescent="0.3">
      <c r="A1150" t="s">
        <v>2219</v>
      </c>
      <c r="B1150" t="s">
        <v>288</v>
      </c>
      <c r="D1150" t="s">
        <v>2219</v>
      </c>
      <c r="M1150" t="str">
        <f t="shared" si="144"/>
        <v/>
      </c>
      <c r="O1150" s="49" t="str">
        <f t="shared" si="143"/>
        <v>OK</v>
      </c>
      <c r="P1150" s="49" t="str">
        <f t="shared" si="145"/>
        <v>OK</v>
      </c>
    </row>
    <row r="1151" spans="1:16" ht="19.5" thickTop="1" thickBot="1" x14ac:dyDescent="0.3">
      <c r="A1151" t="s">
        <v>2220</v>
      </c>
      <c r="B1151" t="s">
        <v>288</v>
      </c>
      <c r="D1151" t="s">
        <v>2220</v>
      </c>
      <c r="M1151" t="str">
        <f t="shared" si="144"/>
        <v/>
      </c>
      <c r="O1151" s="49" t="str">
        <f t="shared" si="143"/>
        <v>OK</v>
      </c>
      <c r="P1151" s="49" t="str">
        <f t="shared" si="145"/>
        <v>OK</v>
      </c>
    </row>
    <row r="1152" spans="1:16" ht="19.5" thickTop="1" thickBot="1" x14ac:dyDescent="0.3">
      <c r="A1152" t="s">
        <v>2221</v>
      </c>
      <c r="B1152" t="s">
        <v>288</v>
      </c>
      <c r="D1152" t="s">
        <v>2221</v>
      </c>
      <c r="M1152" t="str">
        <f t="shared" si="144"/>
        <v/>
      </c>
      <c r="O1152" s="49" t="str">
        <f t="shared" si="143"/>
        <v>OK</v>
      </c>
      <c r="P1152" s="49" t="str">
        <f t="shared" si="145"/>
        <v>OK</v>
      </c>
    </row>
    <row r="1153" spans="1:16" ht="19.5" thickTop="1" thickBot="1" x14ac:dyDescent="0.3">
      <c r="A1153" t="s">
        <v>2222</v>
      </c>
      <c r="B1153" t="s">
        <v>288</v>
      </c>
      <c r="D1153" t="s">
        <v>2222</v>
      </c>
      <c r="M1153" t="str">
        <f t="shared" si="144"/>
        <v/>
      </c>
      <c r="O1153" s="49" t="str">
        <f t="shared" si="143"/>
        <v>OK</v>
      </c>
      <c r="P1153" s="49" t="str">
        <f t="shared" si="145"/>
        <v>OK</v>
      </c>
    </row>
    <row r="1154" spans="1:16" ht="19.5" thickTop="1" thickBot="1" x14ac:dyDescent="0.3">
      <c r="A1154" t="s">
        <v>2223</v>
      </c>
      <c r="B1154" t="s">
        <v>288</v>
      </c>
      <c r="D1154" t="s">
        <v>2223</v>
      </c>
      <c r="M1154" t="str">
        <f t="shared" si="144"/>
        <v/>
      </c>
      <c r="O1154" s="49" t="str">
        <f t="shared" si="143"/>
        <v>OK</v>
      </c>
      <c r="P1154" s="49" t="str">
        <f t="shared" si="145"/>
        <v>OK</v>
      </c>
    </row>
    <row r="1155" spans="1:16" ht="19.5" thickTop="1" thickBot="1" x14ac:dyDescent="0.3">
      <c r="A1155" t="s">
        <v>2224</v>
      </c>
      <c r="B1155" t="s">
        <v>288</v>
      </c>
      <c r="D1155" t="s">
        <v>2224</v>
      </c>
      <c r="M1155" t="str">
        <f t="shared" si="144"/>
        <v/>
      </c>
      <c r="O1155" s="49" t="str">
        <f t="shared" si="143"/>
        <v>OK</v>
      </c>
      <c r="P1155" s="49" t="str">
        <f t="shared" si="145"/>
        <v>OK</v>
      </c>
    </row>
    <row r="1156" spans="1:16" ht="19.5" thickTop="1" thickBot="1" x14ac:dyDescent="0.3">
      <c r="A1156" t="s">
        <v>2225</v>
      </c>
      <c r="B1156" t="s">
        <v>288</v>
      </c>
      <c r="D1156" t="s">
        <v>2225</v>
      </c>
      <c r="M1156" t="str">
        <f t="shared" si="144"/>
        <v/>
      </c>
      <c r="O1156" s="49" t="str">
        <f t="shared" ref="O1156:O1158" si="146">IF(A1156=A1155, "ERROR","OK")</f>
        <v>OK</v>
      </c>
      <c r="P1156" s="49" t="str">
        <f t="shared" si="145"/>
        <v>OK</v>
      </c>
    </row>
    <row r="1157" spans="1:16" ht="19.5" thickTop="1" thickBot="1" x14ac:dyDescent="0.3">
      <c r="A1157" t="s">
        <v>2226</v>
      </c>
      <c r="B1157" t="s">
        <v>288</v>
      </c>
      <c r="D1157" t="s">
        <v>2226</v>
      </c>
      <c r="M1157" t="str">
        <f t="shared" si="144"/>
        <v/>
      </c>
      <c r="O1157" s="49" t="str">
        <f t="shared" si="146"/>
        <v>OK</v>
      </c>
      <c r="P1157" s="49" t="str">
        <f t="shared" si="145"/>
        <v>OK</v>
      </c>
    </row>
    <row r="1158" spans="1:16" ht="19.5" thickTop="1" thickBot="1" x14ac:dyDescent="0.3">
      <c r="A1158" t="s">
        <v>2227</v>
      </c>
      <c r="B1158" t="s">
        <v>288</v>
      </c>
      <c r="D1158" t="s">
        <v>2227</v>
      </c>
      <c r="E1158" t="s">
        <v>2228</v>
      </c>
      <c r="M1158" t="str">
        <f t="shared" si="144"/>
        <v>https://en.wikipedia.org/wiki/Alternaria_zinniae</v>
      </c>
      <c r="O1158" s="49" t="str">
        <f t="shared" si="146"/>
        <v>OK</v>
      </c>
      <c r="P1158" s="49" t="str">
        <f t="shared" si="145"/>
        <v>OK</v>
      </c>
    </row>
    <row r="1159" spans="1:16" ht="15.75" thickTop="1" x14ac:dyDescent="0.25"/>
  </sheetData>
  <conditionalFormatting sqref="A45:A48 B343:H378 B379:C379 E379:H379">
    <cfRule type="expression" dxfId="18" priority="12">
      <formula>MOD(ROW(),2)=0</formula>
    </cfRule>
  </conditionalFormatting>
  <conditionalFormatting sqref="B32:F35">
    <cfRule type="expression" dxfId="17" priority="10">
      <formula>MOD(ROW(),2)=0</formula>
    </cfRule>
  </conditionalFormatting>
  <conditionalFormatting sqref="B1:G27 A1:A43 H1:H58 I4:N20 O4:O866 J21:K42 I21:I206 L21:N521 J45:K142 A49:G94 H60:H378 A99:A414 B119:G144 J158:K301 B190:G221 I208:I301 B222:E222 G222 B223:G237 B239:G267 B268:C268 E268:G268 B269:G278 B283:G329 I302:K379 B331:G342 A415:K496 A498:K521 A522:N1158 O867:Y1158">
    <cfRule type="expression" dxfId="16" priority="11">
      <formula>MOD(ROW(),2)=0</formula>
    </cfRule>
  </conditionalFormatting>
  <conditionalFormatting sqref="B146:G188">
    <cfRule type="expression" dxfId="15" priority="7">
      <formula>MOD(ROW(),2)=0</formula>
    </cfRule>
  </conditionalFormatting>
  <conditionalFormatting sqref="B95:H100 B28:C28 E28:G28 B29:G31 B36:G40 B41:C42 E41:H42 K43:K44 B43:G47 B48:D48 F48:G48 B101:G106 B107:H107 B108:G117 A118:C118 G118 J143 J144:K156 B145:H145 J157 B189:H189 B238:D238 F238:G238 E279:G279 B279:D282 E280:H280 E281:G281 E282:H282 B330:H330 B380:K406 D407:I407 K407 A407:C414 E408:K409 B497:K497">
    <cfRule type="expression" dxfId="14" priority="15">
      <formula>MOD(ROW(),2)=0</formula>
    </cfRule>
  </conditionalFormatting>
  <conditionalFormatting sqref="C60">
    <cfRule type="expression" dxfId="13" priority="3">
      <formula>MOD(ROW(),2)=0</formula>
    </cfRule>
  </conditionalFormatting>
  <conditionalFormatting sqref="D16:D17">
    <cfRule type="expression" dxfId="12" priority="8">
      <formula>MOD(ROW(),2)=0</formula>
    </cfRule>
  </conditionalFormatting>
  <conditionalFormatting sqref="D41">
    <cfRule type="expression" dxfId="11" priority="6">
      <formula>MOD(ROW(),2)=0</formula>
    </cfRule>
  </conditionalFormatting>
  <conditionalFormatting sqref="D410:K414">
    <cfRule type="expression" dxfId="10" priority="4">
      <formula>MOD(ROW(),2)=0</formula>
    </cfRule>
  </conditionalFormatting>
  <conditionalFormatting sqref="F61">
    <cfRule type="expression" dxfId="9" priority="2">
      <formula>MOD(ROW(),2)=0</formula>
    </cfRule>
  </conditionalFormatting>
  <conditionalFormatting sqref="G33:G35">
    <cfRule type="expression" dxfId="8" priority="9">
      <formula>MOD(ROW(),2)=0</formula>
    </cfRule>
  </conditionalFormatting>
  <conditionalFormatting sqref="H57">
    <cfRule type="expression" dxfId="7" priority="14">
      <formula>MOD(ROW(),2)=0</formula>
    </cfRule>
  </conditionalFormatting>
  <conditionalFormatting sqref="H95:H98 A95:A98">
    <cfRule type="expression" dxfId="6" priority="13">
      <formula>MOD(ROW(),2)=0</formula>
    </cfRule>
  </conditionalFormatting>
  <conditionalFormatting sqref="I1:Y2 I3:O3">
    <cfRule type="expression" dxfId="5" priority="5">
      <formula>MOD(ROW(),2)=0</formula>
    </cfRule>
  </conditionalFormatting>
  <conditionalFormatting sqref="P3:Y866">
    <cfRule type="expression" dxfId="4" priority="1">
      <formula>MOD(ROW(),2)=0</formula>
    </cfRule>
  </conditionalFormatting>
  <dataValidations count="1">
    <dataValidation type="list" allowBlank="1" showInputMessage="1" showErrorMessage="1" sqref="H234 A234 D443 B1:C3 D449:D528 B5:C448 C529:C1158 B449:B1158" xr:uid="{6D029670-FB61-43C7-BA1C-943D307881C4}">
      <formula1>PathogenType</formula1>
    </dataValidation>
  </dataValidations>
  <hyperlinks>
    <hyperlink ref="D25" r:id="rId1" tooltip="Aster yellows" display="https://en.wikipedia.org/wiki/Aster_yellows" xr:uid="{F1B87648-D92F-4D2E-9223-35546D3A3DAB}"/>
    <hyperlink ref="D434" r:id="rId2" tooltip="Streptomyces scabiei" display="https://en.wikipedia.org/wiki/Streptomyces_scabiei" xr:uid="{C6729F60-AFC1-4F04-9E0C-ED26E915D752}"/>
    <hyperlink ref="D265" r:id="rId3" tooltip="Agrobacterium rhizogenes" display="https://en.wikipedia.org/wiki/Agrobacterium_rhizogenes" xr:uid="{E59A8832-715C-4AAC-A6A1-498278722069}"/>
    <hyperlink ref="D177" r:id="rId4" tooltip="Agrobacterium tumefaciens" display="https://en.wikipedia.org/wiki/Agrobacterium_tumefaciens" xr:uid="{93C4CC5B-1890-4A49-A50F-16EECCB84132}"/>
    <hyperlink ref="D113" r:id="rId5" tooltip="Xanthomonas campestris" display="https://en.wikipedia.org/wiki/Xanthomonas_campestris" xr:uid="{11B373E0-DC09-4468-9005-5FD6EB418405}"/>
    <hyperlink ref="D37" r:id="rId6" tooltip="Xanthomonas campestris" display="https://en.wikipedia.org/wiki/Xanthomonas_campestris" xr:uid="{40CD6710-246C-4508-901F-2F11C4595BAE}"/>
    <hyperlink ref="D378" r:id="rId7" tooltip="Ascomycota" display="https://en.wikipedia.org/wiki/Ascomycota" xr:uid="{7588BB87-48FB-4895-83D3-202467309463}"/>
    <hyperlink ref="K4" r:id="rId8" xr:uid="{DF47C0F0-D825-41C2-A559-3061FF83306A}"/>
    <hyperlink ref="K185" r:id="rId9" xr:uid="{ECBA1AA4-8671-42DF-8B02-9BD442035C6D}"/>
    <hyperlink ref="N185" r:id="rId10" xr:uid="{18E3DB2B-D2C8-4D38-9A23-F690D687E795}"/>
    <hyperlink ref="M185" r:id="rId11" xr:uid="{429FCCEC-1E43-4D16-834C-DDDC1764E415}"/>
    <hyperlink ref="M4" r:id="rId12" xr:uid="{5F320C5E-DE25-4FE3-A4A6-875C398DDF35}"/>
    <hyperlink ref="N4" r:id="rId13" xr:uid="{8EE99C74-D471-4358-939F-8FC18FC8FC2E}"/>
    <hyperlink ref="M473" r:id="rId14" xr:uid="{DB825506-0110-4303-B9BB-E4877A51ADCE}"/>
    <hyperlink ref="K473" r:id="rId15" xr:uid="{89CCA1DA-D363-409B-99F0-AA6B6B430EA7}"/>
    <hyperlink ref="K195" r:id="rId16" xr:uid="{E4F7A180-3AD4-406F-A859-617F348952C4}"/>
    <hyperlink ref="M195" r:id="rId17" xr:uid="{1F1401AE-10AD-4DC2-BF79-4D3D68E9F590}"/>
    <hyperlink ref="N195" r:id="rId18" xr:uid="{A66B2681-3A4A-47FC-8D70-839A1C95BC44}"/>
    <hyperlink ref="K208" r:id="rId19" location="gsc.tab=0" xr:uid="{5034F88C-756A-4B09-A02B-F9A4E04964B2}"/>
    <hyperlink ref="K263" r:id="rId20" location=":~:text=PATHOGENS%20AND%20DISEASE%20CYCLE,cucurbitacearum%2C%20and%20S." xr:uid="{D73A2E94-0FBE-4D8D-BD47-DDB1376CC07E}"/>
    <hyperlink ref="K410" r:id="rId21" xr:uid="{42669E39-35B0-4339-85D7-E4FBE8B9327B}"/>
    <hyperlink ref="K247" r:id="rId22" xr:uid="{53E86BE4-3C19-435C-B824-1DDCEA9669A1}"/>
    <hyperlink ref="K476" r:id="rId23" xr:uid="{71965809-6FB2-4BF3-A41D-2823BD9D73C0}"/>
    <hyperlink ref="K370" r:id="rId24" xr:uid="{409D57A3-AD12-4A4E-AA7C-A2BE332368EE}"/>
    <hyperlink ref="K408" r:id="rId25" xr:uid="{C2E75391-AB0A-499B-854D-3B52B4DE257A}"/>
    <hyperlink ref="K413" r:id="rId26" xr:uid="{EA0D3965-F091-4F1B-80EF-098A9108FB58}"/>
    <hyperlink ref="K403" r:id="rId27" xr:uid="{B5D0D8FF-8CDF-4227-9401-0277F5A5BFB9}"/>
    <hyperlink ref="K414" r:id="rId28" xr:uid="{19FEC77B-BCDE-45E0-857B-E1AE5574D070}"/>
    <hyperlink ref="K369" r:id="rId29" xr:uid="{5D205AA0-98AF-4820-AE27-810838B6E096}"/>
    <hyperlink ref="K330" r:id="rId30" location="gsc.tab=0" xr:uid="{16C78A3C-8C67-4FAC-9E0D-3403E6A13FDA}"/>
    <hyperlink ref="K128" r:id="rId31" location=":~:text=Cavity%20spot%20and%20Pythium%20root%20dieback%20(formerly%20known%20as%20rusty,favoured%20by%20moist%20soil%20conditions." xr:uid="{B99C2F1C-C013-4FC7-9E6C-A66B3AE4EAC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7EDF-E13B-4D4D-9967-129F195BA38B}">
  <sheetPr codeName="Sheet3"/>
  <dimension ref="A1:W22"/>
  <sheetViews>
    <sheetView zoomScale="145" zoomScaleNormal="145" workbookViewId="0">
      <pane xSplit="1" ySplit="1" topLeftCell="B2" activePane="bottomRight" state="frozen"/>
      <selection pane="topRight" activeCell="B1" sqref="B1"/>
      <selection pane="bottomLeft" activeCell="A2" sqref="A2"/>
      <selection pane="bottomRight" activeCell="C22" sqref="B22:C22"/>
    </sheetView>
  </sheetViews>
  <sheetFormatPr defaultRowHeight="15" x14ac:dyDescent="0.25"/>
  <cols>
    <col min="1" max="1" width="27.140625" customWidth="1"/>
    <col min="2" max="2" width="32.7109375" customWidth="1"/>
    <col min="3" max="3" width="20.42578125" customWidth="1"/>
    <col min="4" max="4" width="21" customWidth="1"/>
    <col min="5" max="5" width="19.42578125" customWidth="1"/>
    <col min="6" max="6" width="23.28515625" customWidth="1"/>
    <col min="7" max="7" width="29.140625" customWidth="1"/>
    <col min="19" max="19" width="15" style="16" customWidth="1"/>
    <col min="20" max="20" width="10.5703125" bestFit="1" customWidth="1"/>
  </cols>
  <sheetData>
    <row r="1" spans="1:23" s="1" customFormat="1" x14ac:dyDescent="0.25">
      <c r="A1" s="1" t="s">
        <v>783</v>
      </c>
      <c r="B1" s="1" t="s">
        <v>769</v>
      </c>
      <c r="C1" s="1" t="s">
        <v>828</v>
      </c>
      <c r="D1" s="1" t="s">
        <v>788</v>
      </c>
      <c r="E1" s="1" t="s">
        <v>790</v>
      </c>
      <c r="F1" s="1" t="s">
        <v>800</v>
      </c>
      <c r="G1" s="1" t="s">
        <v>820</v>
      </c>
      <c r="S1" s="15"/>
    </row>
    <row r="2" spans="1:23" x14ac:dyDescent="0.25">
      <c r="A2" s="13" t="s">
        <v>786</v>
      </c>
      <c r="B2" s="13" t="s">
        <v>482</v>
      </c>
      <c r="C2" s="13" t="s">
        <v>776</v>
      </c>
    </row>
    <row r="3" spans="1:23" x14ac:dyDescent="0.25">
      <c r="A3" s="13" t="s">
        <v>780</v>
      </c>
      <c r="B3" s="13" t="s">
        <v>491</v>
      </c>
      <c r="C3" s="13" t="s">
        <v>52</v>
      </c>
      <c r="E3" t="s">
        <v>791</v>
      </c>
    </row>
    <row r="4" spans="1:23" x14ac:dyDescent="0.25">
      <c r="A4" s="13" t="s">
        <v>775</v>
      </c>
      <c r="B4" s="13" t="s">
        <v>785</v>
      </c>
      <c r="C4" s="13" t="s">
        <v>479</v>
      </c>
    </row>
    <row r="5" spans="1:23" x14ac:dyDescent="0.25">
      <c r="A5" t="s">
        <v>806</v>
      </c>
      <c r="B5" t="s">
        <v>465</v>
      </c>
      <c r="C5" t="s">
        <v>807</v>
      </c>
      <c r="F5" t="s">
        <v>808</v>
      </c>
      <c r="G5" t="s">
        <v>821</v>
      </c>
    </row>
    <row r="6" spans="1:23" x14ac:dyDescent="0.25">
      <c r="A6" s="13" t="s">
        <v>804</v>
      </c>
      <c r="B6" s="13" t="s">
        <v>469</v>
      </c>
      <c r="C6" s="13" t="s">
        <v>467</v>
      </c>
      <c r="F6" t="s">
        <v>805</v>
      </c>
      <c r="G6" t="s">
        <v>821</v>
      </c>
    </row>
    <row r="7" spans="1:23" x14ac:dyDescent="0.25">
      <c r="A7" s="13" t="s">
        <v>771</v>
      </c>
      <c r="B7" s="13" t="s">
        <v>478</v>
      </c>
      <c r="C7" s="13" t="s">
        <v>477</v>
      </c>
    </row>
    <row r="8" spans="1:23" x14ac:dyDescent="0.25">
      <c r="A8" s="13" t="s">
        <v>813</v>
      </c>
      <c r="B8" s="13" t="s">
        <v>813</v>
      </c>
      <c r="C8" t="s">
        <v>814</v>
      </c>
      <c r="F8" t="s">
        <v>815</v>
      </c>
      <c r="G8" t="s">
        <v>821</v>
      </c>
    </row>
    <row r="9" spans="1:23" x14ac:dyDescent="0.25">
      <c r="A9" s="13" t="s">
        <v>770</v>
      </c>
      <c r="B9" s="13" t="s">
        <v>784</v>
      </c>
      <c r="C9" s="13" t="s">
        <v>85</v>
      </c>
    </row>
    <row r="10" spans="1:23" x14ac:dyDescent="0.25">
      <c r="A10" s="13" t="s">
        <v>777</v>
      </c>
      <c r="B10" s="13" t="s">
        <v>485</v>
      </c>
      <c r="C10" s="13" t="s">
        <v>778</v>
      </c>
    </row>
    <row r="11" spans="1:23" x14ac:dyDescent="0.25">
      <c r="A11" s="13" t="s">
        <v>779</v>
      </c>
      <c r="B11" s="13" t="s">
        <v>489</v>
      </c>
      <c r="C11" s="13" t="s">
        <v>488</v>
      </c>
    </row>
    <row r="12" spans="1:23" x14ac:dyDescent="0.25">
      <c r="A12" s="13" t="s">
        <v>792</v>
      </c>
      <c r="B12" s="13" t="s">
        <v>831</v>
      </c>
      <c r="C12" s="13" t="s">
        <v>458</v>
      </c>
      <c r="D12" t="s">
        <v>793</v>
      </c>
      <c r="G12" t="s">
        <v>821</v>
      </c>
    </row>
    <row r="13" spans="1:23" x14ac:dyDescent="0.25">
      <c r="A13" t="s">
        <v>810</v>
      </c>
      <c r="B13" t="s">
        <v>809</v>
      </c>
      <c r="C13" t="s">
        <v>811</v>
      </c>
      <c r="F13" t="s">
        <v>812</v>
      </c>
      <c r="G13" t="s">
        <v>821</v>
      </c>
    </row>
    <row r="14" spans="1:23" x14ac:dyDescent="0.25">
      <c r="A14" t="s">
        <v>810</v>
      </c>
      <c r="B14" t="s">
        <v>809</v>
      </c>
      <c r="C14" t="s">
        <v>819</v>
      </c>
      <c r="G14" t="s">
        <v>821</v>
      </c>
      <c r="R14" t="s">
        <v>852</v>
      </c>
      <c r="S14" s="16" t="s">
        <v>853</v>
      </c>
      <c r="T14" t="s">
        <v>854</v>
      </c>
      <c r="U14" t="s">
        <v>855</v>
      </c>
    </row>
    <row r="15" spans="1:23" x14ac:dyDescent="0.25">
      <c r="A15" t="s">
        <v>816</v>
      </c>
      <c r="B15" t="s">
        <v>443</v>
      </c>
      <c r="C15" t="s">
        <v>209</v>
      </c>
      <c r="D15" t="s">
        <v>817</v>
      </c>
      <c r="F15" t="s">
        <v>818</v>
      </c>
      <c r="G15" t="s">
        <v>821</v>
      </c>
      <c r="R15" t="s">
        <v>856</v>
      </c>
      <c r="S15" s="16">
        <v>109581078</v>
      </c>
      <c r="T15" s="16">
        <v>298170</v>
      </c>
      <c r="U15">
        <v>367.51</v>
      </c>
    </row>
    <row r="16" spans="1:23" x14ac:dyDescent="0.25">
      <c r="A16" s="13" t="s">
        <v>795</v>
      </c>
      <c r="B16" s="13" t="s">
        <v>794</v>
      </c>
      <c r="C16" s="13" t="s">
        <v>796</v>
      </c>
      <c r="F16" s="14" t="s">
        <v>797</v>
      </c>
      <c r="G16" t="s">
        <v>821</v>
      </c>
      <c r="R16" t="s">
        <v>857</v>
      </c>
      <c r="S16" s="16">
        <v>67886011</v>
      </c>
      <c r="T16" s="16">
        <v>241930</v>
      </c>
      <c r="U16">
        <v>280.60000000000002</v>
      </c>
      <c r="W16" s="17">
        <f>(T15-T16)/T16</f>
        <v>0.23246393584921257</v>
      </c>
    </row>
    <row r="17" spans="1:21" x14ac:dyDescent="0.25">
      <c r="A17" s="13" t="s">
        <v>781</v>
      </c>
      <c r="B17" s="13" t="s">
        <v>782</v>
      </c>
      <c r="C17" s="13" t="s">
        <v>493</v>
      </c>
      <c r="D17" s="13"/>
      <c r="R17" t="s">
        <v>858</v>
      </c>
      <c r="S17" s="16">
        <v>3989167</v>
      </c>
      <c r="T17" s="16">
        <v>69490</v>
      </c>
      <c r="U17">
        <v>57.41</v>
      </c>
    </row>
    <row r="18" spans="1:21" x14ac:dyDescent="0.25">
      <c r="A18" s="13" t="s">
        <v>774</v>
      </c>
      <c r="B18" s="13" t="s">
        <v>497</v>
      </c>
      <c r="C18" s="13" t="s">
        <v>787</v>
      </c>
      <c r="D18" t="s">
        <v>789</v>
      </c>
      <c r="G18" t="s">
        <v>821</v>
      </c>
    </row>
    <row r="19" spans="1:21" x14ac:dyDescent="0.25">
      <c r="A19" s="13" t="s">
        <v>801</v>
      </c>
      <c r="B19" s="13" t="s">
        <v>798</v>
      </c>
      <c r="C19" s="13" t="s">
        <v>192</v>
      </c>
      <c r="F19" t="s">
        <v>799</v>
      </c>
      <c r="G19" t="s">
        <v>821</v>
      </c>
    </row>
    <row r="20" spans="1:21" x14ac:dyDescent="0.25">
      <c r="A20" s="13" t="s">
        <v>772</v>
      </c>
      <c r="B20" s="2" t="s">
        <v>452</v>
      </c>
      <c r="C20" s="13" t="s">
        <v>773</v>
      </c>
    </row>
    <row r="21" spans="1:21" x14ac:dyDescent="0.25">
      <c r="A21" t="s">
        <v>830</v>
      </c>
      <c r="B21" t="s">
        <v>829</v>
      </c>
      <c r="C21" s="13" t="s">
        <v>47</v>
      </c>
    </row>
    <row r="22" spans="1:21" x14ac:dyDescent="0.25">
      <c r="A22" s="13" t="s">
        <v>803</v>
      </c>
      <c r="B22" s="13" t="s">
        <v>802</v>
      </c>
      <c r="C22" s="13" t="s">
        <v>128</v>
      </c>
      <c r="G22" t="s">
        <v>821</v>
      </c>
    </row>
  </sheetData>
  <sortState xmlns:xlrd2="http://schemas.microsoft.com/office/spreadsheetml/2017/richdata2" ref="A2:G23">
    <sortCondition ref="B2:B23"/>
  </sortState>
  <conditionalFormatting sqref="A19:B19">
    <cfRule type="expression" dxfId="3" priority="5">
      <formula>MOD(ROW(),2)=0</formula>
    </cfRule>
  </conditionalFormatting>
  <conditionalFormatting sqref="A2:C16">
    <cfRule type="expression" dxfId="2" priority="2">
      <formula>MOD(ROW(),2)=0</formula>
    </cfRule>
  </conditionalFormatting>
  <conditionalFormatting sqref="C22">
    <cfRule type="expression" dxfId="1" priority="1">
      <formula>MOD(ROW(),2)=0</formula>
    </cfRule>
  </conditionalFormatting>
  <conditionalFormatting sqref="D10">
    <cfRule type="expression" dxfId="0" priority="3">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F545-0286-433B-9B99-BCCAC6731F3A}">
  <sheetPr codeName="Sheet4"/>
  <dimension ref="A1:A252"/>
  <sheetViews>
    <sheetView workbookViewId="0">
      <selection activeCell="A14" sqref="A14"/>
    </sheetView>
  </sheetViews>
  <sheetFormatPr defaultRowHeight="15" x14ac:dyDescent="0.25"/>
  <cols>
    <col min="1" max="1" width="56.140625" customWidth="1"/>
  </cols>
  <sheetData>
    <row r="1" spans="1:1" x14ac:dyDescent="0.25">
      <c r="A1" t="s">
        <v>349</v>
      </c>
    </row>
    <row r="2" spans="1:1" x14ac:dyDescent="0.25">
      <c r="A2" t="s">
        <v>309</v>
      </c>
    </row>
    <row r="3" spans="1:1" x14ac:dyDescent="0.25">
      <c r="A3" t="s">
        <v>335</v>
      </c>
    </row>
    <row r="4" spans="1:1" x14ac:dyDescent="0.25">
      <c r="A4" t="s">
        <v>350</v>
      </c>
    </row>
    <row r="5" spans="1:1" x14ac:dyDescent="0.25">
      <c r="A5" t="s">
        <v>351</v>
      </c>
    </row>
    <row r="6" spans="1:1" x14ac:dyDescent="0.25">
      <c r="A6" t="s">
        <v>352</v>
      </c>
    </row>
    <row r="7" spans="1:1" x14ac:dyDescent="0.25">
      <c r="A7" t="s">
        <v>339</v>
      </c>
    </row>
    <row r="8" spans="1:1" x14ac:dyDescent="0.25">
      <c r="A8" t="s">
        <v>353</v>
      </c>
    </row>
    <row r="9" spans="1:1" x14ac:dyDescent="0.25">
      <c r="A9" t="s">
        <v>354</v>
      </c>
    </row>
    <row r="10" spans="1:1" x14ac:dyDescent="0.25">
      <c r="A10" t="s">
        <v>355</v>
      </c>
    </row>
    <row r="11" spans="1:1" x14ac:dyDescent="0.25">
      <c r="A11" t="s">
        <v>356</v>
      </c>
    </row>
    <row r="12" spans="1:1" x14ac:dyDescent="0.25">
      <c r="A12" t="s">
        <v>357</v>
      </c>
    </row>
    <row r="13" spans="1:1" x14ac:dyDescent="0.25">
      <c r="A13" t="s">
        <v>358</v>
      </c>
    </row>
    <row r="14" spans="1:1" x14ac:dyDescent="0.25">
      <c r="A14" t="s">
        <v>359</v>
      </c>
    </row>
    <row r="15" spans="1:1" x14ac:dyDescent="0.25">
      <c r="A15" t="s">
        <v>360</v>
      </c>
    </row>
    <row r="16" spans="1:1" x14ac:dyDescent="0.25">
      <c r="A16" t="s">
        <v>361</v>
      </c>
    </row>
    <row r="17" spans="1:1" x14ac:dyDescent="0.25">
      <c r="A17" t="s">
        <v>362</v>
      </c>
    </row>
    <row r="18" spans="1:1" x14ac:dyDescent="0.25">
      <c r="A18" t="s">
        <v>310</v>
      </c>
    </row>
    <row r="19" spans="1:1" x14ac:dyDescent="0.25">
      <c r="A19" t="s">
        <v>311</v>
      </c>
    </row>
    <row r="20" spans="1:1" x14ac:dyDescent="0.25">
      <c r="A20" t="s">
        <v>363</v>
      </c>
    </row>
    <row r="21" spans="1:1" x14ac:dyDescent="0.25">
      <c r="A21" t="s">
        <v>364</v>
      </c>
    </row>
    <row r="22" spans="1:1" x14ac:dyDescent="0.25">
      <c r="A22" t="s">
        <v>365</v>
      </c>
    </row>
    <row r="23" spans="1:1" x14ac:dyDescent="0.25">
      <c r="A23" t="s">
        <v>366</v>
      </c>
    </row>
    <row r="24" spans="1:1" x14ac:dyDescent="0.25">
      <c r="A24" t="s">
        <v>367</v>
      </c>
    </row>
    <row r="25" spans="1:1" x14ac:dyDescent="0.25">
      <c r="A25" t="s">
        <v>368</v>
      </c>
    </row>
    <row r="26" spans="1:1" x14ac:dyDescent="0.25">
      <c r="A26" t="s">
        <v>369</v>
      </c>
    </row>
    <row r="27" spans="1:1" x14ac:dyDescent="0.25">
      <c r="A27" t="s">
        <v>312</v>
      </c>
    </row>
    <row r="28" spans="1:1" x14ac:dyDescent="0.25">
      <c r="A28" t="s">
        <v>370</v>
      </c>
    </row>
    <row r="29" spans="1:1" x14ac:dyDescent="0.25">
      <c r="A29" t="s">
        <v>371</v>
      </c>
    </row>
    <row r="30" spans="1:1" x14ac:dyDescent="0.25">
      <c r="A30" t="s">
        <v>340</v>
      </c>
    </row>
    <row r="31" spans="1:1" x14ac:dyDescent="0.25">
      <c r="A31" t="s">
        <v>372</v>
      </c>
    </row>
    <row r="32" spans="1:1" x14ac:dyDescent="0.25">
      <c r="A32" t="s">
        <v>313</v>
      </c>
    </row>
    <row r="33" spans="1:1" x14ac:dyDescent="0.25">
      <c r="A33" t="s">
        <v>373</v>
      </c>
    </row>
    <row r="34" spans="1:1" x14ac:dyDescent="0.25">
      <c r="A34" t="s">
        <v>374</v>
      </c>
    </row>
    <row r="35" spans="1:1" x14ac:dyDescent="0.25">
      <c r="A35" t="s">
        <v>375</v>
      </c>
    </row>
    <row r="36" spans="1:1" x14ac:dyDescent="0.25">
      <c r="A36" t="s">
        <v>376</v>
      </c>
    </row>
    <row r="37" spans="1:1" x14ac:dyDescent="0.25">
      <c r="A37" t="s">
        <v>377</v>
      </c>
    </row>
    <row r="38" spans="1:1" x14ac:dyDescent="0.25">
      <c r="A38" t="s">
        <v>378</v>
      </c>
    </row>
    <row r="39" spans="1:1" x14ac:dyDescent="0.25">
      <c r="A39" t="s">
        <v>314</v>
      </c>
    </row>
    <row r="40" spans="1:1" x14ac:dyDescent="0.25">
      <c r="A40" t="s">
        <v>379</v>
      </c>
    </row>
    <row r="41" spans="1:1" x14ac:dyDescent="0.25">
      <c r="A41" t="s">
        <v>380</v>
      </c>
    </row>
    <row r="42" spans="1:1" x14ac:dyDescent="0.25">
      <c r="A42" t="s">
        <v>381</v>
      </c>
    </row>
    <row r="43" spans="1:1" x14ac:dyDescent="0.25">
      <c r="A43" t="s">
        <v>315</v>
      </c>
    </row>
    <row r="44" spans="1:1" x14ac:dyDescent="0.25">
      <c r="A44" t="s">
        <v>382</v>
      </c>
    </row>
    <row r="45" spans="1:1" x14ac:dyDescent="0.25">
      <c r="A45" t="s">
        <v>316</v>
      </c>
    </row>
    <row r="46" spans="1:1" x14ac:dyDescent="0.25">
      <c r="A46" t="s">
        <v>383</v>
      </c>
    </row>
    <row r="47" spans="1:1" x14ac:dyDescent="0.25">
      <c r="A47" t="s">
        <v>317</v>
      </c>
    </row>
    <row r="48" spans="1:1" x14ac:dyDescent="0.25">
      <c r="A48" t="s">
        <v>384</v>
      </c>
    </row>
    <row r="49" spans="1:1" x14ac:dyDescent="0.25">
      <c r="A49" t="s">
        <v>385</v>
      </c>
    </row>
    <row r="50" spans="1:1" x14ac:dyDescent="0.25">
      <c r="A50" t="s">
        <v>341</v>
      </c>
    </row>
    <row r="51" spans="1:1" x14ac:dyDescent="0.25">
      <c r="A51" t="s">
        <v>386</v>
      </c>
    </row>
    <row r="52" spans="1:1" x14ac:dyDescent="0.25">
      <c r="A52" t="s">
        <v>318</v>
      </c>
    </row>
    <row r="53" spans="1:1" x14ac:dyDescent="0.25">
      <c r="A53" t="s">
        <v>387</v>
      </c>
    </row>
    <row r="54" spans="1:1" x14ac:dyDescent="0.25">
      <c r="A54" t="s">
        <v>388</v>
      </c>
    </row>
    <row r="55" spans="1:1" x14ac:dyDescent="0.25">
      <c r="A55" t="s">
        <v>389</v>
      </c>
    </row>
    <row r="56" spans="1:1" x14ac:dyDescent="0.25">
      <c r="A56" t="s">
        <v>320</v>
      </c>
    </row>
    <row r="57" spans="1:1" x14ac:dyDescent="0.25">
      <c r="A57" t="s">
        <v>390</v>
      </c>
    </row>
    <row r="58" spans="1:1" x14ac:dyDescent="0.25">
      <c r="A58" t="s">
        <v>391</v>
      </c>
    </row>
    <row r="59" spans="1:1" x14ac:dyDescent="0.25">
      <c r="A59" t="s">
        <v>392</v>
      </c>
    </row>
    <row r="60" spans="1:1" x14ac:dyDescent="0.25">
      <c r="A60" t="s">
        <v>323</v>
      </c>
    </row>
    <row r="61" spans="1:1" x14ac:dyDescent="0.25">
      <c r="A61" t="s">
        <v>393</v>
      </c>
    </row>
    <row r="62" spans="1:1" x14ac:dyDescent="0.25">
      <c r="A62" t="s">
        <v>297</v>
      </c>
    </row>
    <row r="63" spans="1:1" x14ac:dyDescent="0.25">
      <c r="A63" t="s">
        <v>394</v>
      </c>
    </row>
    <row r="64" spans="1:1" x14ac:dyDescent="0.25">
      <c r="A64" t="s">
        <v>395</v>
      </c>
    </row>
    <row r="65" spans="1:1" x14ac:dyDescent="0.25">
      <c r="A65" t="s">
        <v>327</v>
      </c>
    </row>
    <row r="66" spans="1:1" x14ac:dyDescent="0.25">
      <c r="A66" t="s">
        <v>345</v>
      </c>
    </row>
    <row r="67" spans="1:1" x14ac:dyDescent="0.25">
      <c r="A67" t="s">
        <v>396</v>
      </c>
    </row>
    <row r="68" spans="1:1" x14ac:dyDescent="0.25">
      <c r="A68" t="s">
        <v>397</v>
      </c>
    </row>
    <row r="69" spans="1:1" x14ac:dyDescent="0.25">
      <c r="A69" t="s">
        <v>398</v>
      </c>
    </row>
    <row r="70" spans="1:1" x14ac:dyDescent="0.25">
      <c r="A70" t="s">
        <v>399</v>
      </c>
    </row>
    <row r="71" spans="1:1" x14ac:dyDescent="0.25">
      <c r="A71" t="s">
        <v>400</v>
      </c>
    </row>
    <row r="72" spans="1:1" x14ac:dyDescent="0.25">
      <c r="A72" t="s">
        <v>401</v>
      </c>
    </row>
    <row r="73" spans="1:1" x14ac:dyDescent="0.25">
      <c r="A73" t="s">
        <v>402</v>
      </c>
    </row>
    <row r="74" spans="1:1" x14ac:dyDescent="0.25">
      <c r="A74" t="s">
        <v>403</v>
      </c>
    </row>
    <row r="75" spans="1:1" x14ac:dyDescent="0.25">
      <c r="A75" t="s">
        <v>404</v>
      </c>
    </row>
    <row r="76" spans="1:1" x14ac:dyDescent="0.25">
      <c r="A76" t="s">
        <v>405</v>
      </c>
    </row>
    <row r="77" spans="1:1" x14ac:dyDescent="0.25">
      <c r="A77" t="s">
        <v>406</v>
      </c>
    </row>
    <row r="78" spans="1:1" x14ac:dyDescent="0.25">
      <c r="A78" t="s">
        <v>407</v>
      </c>
    </row>
    <row r="79" spans="1:1" x14ac:dyDescent="0.25">
      <c r="A79" t="s">
        <v>347</v>
      </c>
    </row>
    <row r="80" spans="1:1" x14ac:dyDescent="0.25">
      <c r="A80" t="s">
        <v>408</v>
      </c>
    </row>
    <row r="81" spans="1:1" x14ac:dyDescent="0.25">
      <c r="A81" t="s">
        <v>409</v>
      </c>
    </row>
    <row r="82" spans="1:1" x14ac:dyDescent="0.25">
      <c r="A82" t="s">
        <v>410</v>
      </c>
    </row>
    <row r="83" spans="1:1" x14ac:dyDescent="0.25">
      <c r="A83" t="s">
        <v>411</v>
      </c>
    </row>
    <row r="84" spans="1:1" x14ac:dyDescent="0.25">
      <c r="A84" t="s">
        <v>412</v>
      </c>
    </row>
    <row r="85" spans="1:1" x14ac:dyDescent="0.25">
      <c r="A85" t="s">
        <v>413</v>
      </c>
    </row>
    <row r="86" spans="1:1" x14ac:dyDescent="0.25">
      <c r="A86" t="s">
        <v>414</v>
      </c>
    </row>
    <row r="87" spans="1:1" x14ac:dyDescent="0.25">
      <c r="A87" t="s">
        <v>348</v>
      </c>
    </row>
    <row r="88" spans="1:1" x14ac:dyDescent="0.25">
      <c r="A88" t="s">
        <v>333</v>
      </c>
    </row>
    <row r="89" spans="1:1" x14ac:dyDescent="0.25">
      <c r="A89" t="s">
        <v>290</v>
      </c>
    </row>
    <row r="90" spans="1:1" x14ac:dyDescent="0.25">
      <c r="A90" t="s">
        <v>415</v>
      </c>
    </row>
    <row r="91" spans="1:1" x14ac:dyDescent="0.25">
      <c r="A91" t="s">
        <v>334</v>
      </c>
    </row>
    <row r="92" spans="1:1" x14ac:dyDescent="0.25">
      <c r="A92" t="s">
        <v>416</v>
      </c>
    </row>
    <row r="93" spans="1:1" x14ac:dyDescent="0.25">
      <c r="A93" t="s">
        <v>314</v>
      </c>
    </row>
    <row r="94" spans="1:1" x14ac:dyDescent="0.25">
      <c r="A94" t="s">
        <v>314</v>
      </c>
    </row>
    <row r="95" spans="1:1" x14ac:dyDescent="0.25">
      <c r="A95" t="s">
        <v>314</v>
      </c>
    </row>
    <row r="96" spans="1:1" x14ac:dyDescent="0.25">
      <c r="A96" t="s">
        <v>314</v>
      </c>
    </row>
    <row r="97" spans="1:1" x14ac:dyDescent="0.25">
      <c r="A97" t="s">
        <v>314</v>
      </c>
    </row>
    <row r="98" spans="1:1" x14ac:dyDescent="0.25">
      <c r="A98" t="s">
        <v>315</v>
      </c>
    </row>
    <row r="99" spans="1:1" x14ac:dyDescent="0.25">
      <c r="A99" t="s">
        <v>315</v>
      </c>
    </row>
    <row r="100" spans="1:1" x14ac:dyDescent="0.25">
      <c r="A100" t="s">
        <v>315</v>
      </c>
    </row>
    <row r="101" spans="1:1" x14ac:dyDescent="0.25">
      <c r="A101" t="s">
        <v>315</v>
      </c>
    </row>
    <row r="102" spans="1:1" x14ac:dyDescent="0.25">
      <c r="A102" t="s">
        <v>315</v>
      </c>
    </row>
    <row r="103" spans="1:1" x14ac:dyDescent="0.25">
      <c r="A103" t="s">
        <v>315</v>
      </c>
    </row>
    <row r="104" spans="1:1" x14ac:dyDescent="0.25">
      <c r="A104" t="s">
        <v>315</v>
      </c>
    </row>
    <row r="105" spans="1:1" x14ac:dyDescent="0.25">
      <c r="A105" t="s">
        <v>315</v>
      </c>
    </row>
    <row r="106" spans="1:1" x14ac:dyDescent="0.25">
      <c r="A106" t="s">
        <v>315</v>
      </c>
    </row>
    <row r="107" spans="1:1" x14ac:dyDescent="0.25">
      <c r="A107" t="s">
        <v>315</v>
      </c>
    </row>
    <row r="108" spans="1:1" x14ac:dyDescent="0.25">
      <c r="A108" t="s">
        <v>315</v>
      </c>
    </row>
    <row r="109" spans="1:1" x14ac:dyDescent="0.25">
      <c r="A109" t="s">
        <v>315</v>
      </c>
    </row>
    <row r="110" spans="1:1" x14ac:dyDescent="0.25">
      <c r="A110" t="s">
        <v>315</v>
      </c>
    </row>
    <row r="111" spans="1:1" x14ac:dyDescent="0.25">
      <c r="A111" t="s">
        <v>315</v>
      </c>
    </row>
    <row r="112" spans="1:1" x14ac:dyDescent="0.25">
      <c r="A112" t="s">
        <v>315</v>
      </c>
    </row>
    <row r="113" spans="1:1" x14ac:dyDescent="0.25">
      <c r="A113" t="s">
        <v>315</v>
      </c>
    </row>
    <row r="114" spans="1:1" x14ac:dyDescent="0.25">
      <c r="A114" t="s">
        <v>315</v>
      </c>
    </row>
    <row r="115" spans="1:1" x14ac:dyDescent="0.25">
      <c r="A115" t="s">
        <v>315</v>
      </c>
    </row>
    <row r="116" spans="1:1" x14ac:dyDescent="0.25">
      <c r="A116" t="s">
        <v>315</v>
      </c>
    </row>
    <row r="117" spans="1:1" x14ac:dyDescent="0.25">
      <c r="A117" t="s">
        <v>315</v>
      </c>
    </row>
    <row r="118" spans="1:1" x14ac:dyDescent="0.25">
      <c r="A118" t="s">
        <v>315</v>
      </c>
    </row>
    <row r="119" spans="1:1" x14ac:dyDescent="0.25">
      <c r="A119" t="s">
        <v>315</v>
      </c>
    </row>
    <row r="120" spans="1:1" x14ac:dyDescent="0.25">
      <c r="A120" t="s">
        <v>315</v>
      </c>
    </row>
    <row r="121" spans="1:1" x14ac:dyDescent="0.25">
      <c r="A121" t="s">
        <v>315</v>
      </c>
    </row>
    <row r="122" spans="1:1" x14ac:dyDescent="0.25">
      <c r="A122" t="s">
        <v>315</v>
      </c>
    </row>
    <row r="123" spans="1:1" x14ac:dyDescent="0.25">
      <c r="A123" t="s">
        <v>315</v>
      </c>
    </row>
    <row r="124" spans="1:1" x14ac:dyDescent="0.25">
      <c r="A124" t="s">
        <v>315</v>
      </c>
    </row>
    <row r="125" spans="1:1" x14ac:dyDescent="0.25">
      <c r="A125" t="s">
        <v>316</v>
      </c>
    </row>
    <row r="126" spans="1:1" x14ac:dyDescent="0.25">
      <c r="A126" t="s">
        <v>317</v>
      </c>
    </row>
    <row r="127" spans="1:1" x14ac:dyDescent="0.25">
      <c r="A127" t="s">
        <v>318</v>
      </c>
    </row>
    <row r="128" spans="1:1" x14ac:dyDescent="0.25">
      <c r="A128" t="s">
        <v>318</v>
      </c>
    </row>
    <row r="129" spans="1:1" x14ac:dyDescent="0.25">
      <c r="A129" t="s">
        <v>318</v>
      </c>
    </row>
    <row r="130" spans="1:1" x14ac:dyDescent="0.25">
      <c r="A130" t="s">
        <v>318</v>
      </c>
    </row>
    <row r="131" spans="1:1" x14ac:dyDescent="0.25">
      <c r="A131" t="s">
        <v>318</v>
      </c>
    </row>
    <row r="132" spans="1:1" x14ac:dyDescent="0.25">
      <c r="A132" t="s">
        <v>318</v>
      </c>
    </row>
    <row r="133" spans="1:1" x14ac:dyDescent="0.25">
      <c r="A133" t="s">
        <v>318</v>
      </c>
    </row>
    <row r="134" spans="1:1" x14ac:dyDescent="0.25">
      <c r="A134" t="s">
        <v>318</v>
      </c>
    </row>
    <row r="135" spans="1:1" x14ac:dyDescent="0.25">
      <c r="A135" t="s">
        <v>318</v>
      </c>
    </row>
    <row r="136" spans="1:1" x14ac:dyDescent="0.25">
      <c r="A136" t="s">
        <v>318</v>
      </c>
    </row>
    <row r="137" spans="1:1" x14ac:dyDescent="0.25">
      <c r="A137" t="s">
        <v>318</v>
      </c>
    </row>
    <row r="138" spans="1:1" x14ac:dyDescent="0.25">
      <c r="A138" t="s">
        <v>318</v>
      </c>
    </row>
    <row r="139" spans="1:1" x14ac:dyDescent="0.25">
      <c r="A139" t="s">
        <v>318</v>
      </c>
    </row>
    <row r="140" spans="1:1" x14ac:dyDescent="0.25">
      <c r="A140" t="s">
        <v>318</v>
      </c>
    </row>
    <row r="141" spans="1:1" x14ac:dyDescent="0.25">
      <c r="A141" t="s">
        <v>318</v>
      </c>
    </row>
    <row r="142" spans="1:1" x14ac:dyDescent="0.25">
      <c r="A142" t="s">
        <v>318</v>
      </c>
    </row>
    <row r="143" spans="1:1" x14ac:dyDescent="0.25">
      <c r="A143" t="s">
        <v>318</v>
      </c>
    </row>
    <row r="144" spans="1:1" x14ac:dyDescent="0.25">
      <c r="A144" t="s">
        <v>318</v>
      </c>
    </row>
    <row r="145" spans="1:1" x14ac:dyDescent="0.25">
      <c r="A145" t="s">
        <v>318</v>
      </c>
    </row>
    <row r="146" spans="1:1" x14ac:dyDescent="0.25">
      <c r="A146" t="s">
        <v>318</v>
      </c>
    </row>
    <row r="147" spans="1:1" x14ac:dyDescent="0.25">
      <c r="A147" t="s">
        <v>318</v>
      </c>
    </row>
    <row r="148" spans="1:1" x14ac:dyDescent="0.25">
      <c r="A148" t="s">
        <v>318</v>
      </c>
    </row>
    <row r="149" spans="1:1" x14ac:dyDescent="0.25">
      <c r="A149" t="s">
        <v>318</v>
      </c>
    </row>
    <row r="150" spans="1:1" x14ac:dyDescent="0.25">
      <c r="A150" t="s">
        <v>318</v>
      </c>
    </row>
    <row r="151" spans="1:1" x14ac:dyDescent="0.25">
      <c r="A151" t="s">
        <v>318</v>
      </c>
    </row>
    <row r="152" spans="1:1" x14ac:dyDescent="0.25">
      <c r="A152" t="s">
        <v>318</v>
      </c>
    </row>
    <row r="153" spans="1:1" x14ac:dyDescent="0.25">
      <c r="A153" t="s">
        <v>318</v>
      </c>
    </row>
    <row r="154" spans="1:1" x14ac:dyDescent="0.25">
      <c r="A154" t="s">
        <v>318</v>
      </c>
    </row>
    <row r="155" spans="1:1" x14ac:dyDescent="0.25">
      <c r="A155" t="s">
        <v>318</v>
      </c>
    </row>
    <row r="156" spans="1:1" x14ac:dyDescent="0.25">
      <c r="A156" t="s">
        <v>318</v>
      </c>
    </row>
    <row r="157" spans="1:1" x14ac:dyDescent="0.25">
      <c r="A157" t="s">
        <v>318</v>
      </c>
    </row>
    <row r="158" spans="1:1" x14ac:dyDescent="0.25">
      <c r="A158" t="s">
        <v>318</v>
      </c>
    </row>
    <row r="159" spans="1:1" x14ac:dyDescent="0.25">
      <c r="A159" t="s">
        <v>318</v>
      </c>
    </row>
    <row r="160" spans="1:1" x14ac:dyDescent="0.25">
      <c r="A160" t="s">
        <v>318</v>
      </c>
    </row>
    <row r="161" spans="1:1" x14ac:dyDescent="0.25">
      <c r="A161" t="s">
        <v>318</v>
      </c>
    </row>
    <row r="162" spans="1:1" x14ac:dyDescent="0.25">
      <c r="A162" t="s">
        <v>318</v>
      </c>
    </row>
    <row r="163" spans="1:1" x14ac:dyDescent="0.25">
      <c r="A163" t="s">
        <v>319</v>
      </c>
    </row>
    <row r="164" spans="1:1" x14ac:dyDescent="0.25">
      <c r="A164" t="s">
        <v>319</v>
      </c>
    </row>
    <row r="165" spans="1:1" x14ac:dyDescent="0.25">
      <c r="A165" t="s">
        <v>319</v>
      </c>
    </row>
    <row r="166" spans="1:1" x14ac:dyDescent="0.25">
      <c r="A166" t="s">
        <v>319</v>
      </c>
    </row>
    <row r="167" spans="1:1" x14ac:dyDescent="0.25">
      <c r="A167" t="s">
        <v>319</v>
      </c>
    </row>
    <row r="168" spans="1:1" x14ac:dyDescent="0.25">
      <c r="A168" t="s">
        <v>319</v>
      </c>
    </row>
    <row r="169" spans="1:1" x14ac:dyDescent="0.25">
      <c r="A169" t="s">
        <v>319</v>
      </c>
    </row>
    <row r="170" spans="1:1" x14ac:dyDescent="0.25">
      <c r="A170" t="s">
        <v>319</v>
      </c>
    </row>
    <row r="171" spans="1:1" x14ac:dyDescent="0.25">
      <c r="A171" t="s">
        <v>319</v>
      </c>
    </row>
    <row r="172" spans="1:1" x14ac:dyDescent="0.25">
      <c r="A172" t="s">
        <v>319</v>
      </c>
    </row>
    <row r="173" spans="1:1" x14ac:dyDescent="0.25">
      <c r="A173" t="s">
        <v>319</v>
      </c>
    </row>
    <row r="174" spans="1:1" x14ac:dyDescent="0.25">
      <c r="A174" t="s">
        <v>319</v>
      </c>
    </row>
    <row r="175" spans="1:1" x14ac:dyDescent="0.25">
      <c r="A175" t="s">
        <v>319</v>
      </c>
    </row>
    <row r="176" spans="1:1" x14ac:dyDescent="0.25">
      <c r="A176" t="s">
        <v>319</v>
      </c>
    </row>
    <row r="177" spans="1:1" x14ac:dyDescent="0.25">
      <c r="A177" t="s">
        <v>319</v>
      </c>
    </row>
    <row r="178" spans="1:1" x14ac:dyDescent="0.25">
      <c r="A178" t="s">
        <v>319</v>
      </c>
    </row>
    <row r="179" spans="1:1" x14ac:dyDescent="0.25">
      <c r="A179" t="s">
        <v>319</v>
      </c>
    </row>
    <row r="180" spans="1:1" x14ac:dyDescent="0.25">
      <c r="A180" t="s">
        <v>319</v>
      </c>
    </row>
    <row r="181" spans="1:1" x14ac:dyDescent="0.25">
      <c r="A181" t="s">
        <v>320</v>
      </c>
    </row>
    <row r="182" spans="1:1" x14ac:dyDescent="0.25">
      <c r="A182" t="s">
        <v>321</v>
      </c>
    </row>
    <row r="183" spans="1:1" x14ac:dyDescent="0.25">
      <c r="A183" t="s">
        <v>322</v>
      </c>
    </row>
    <row r="184" spans="1:1" x14ac:dyDescent="0.25">
      <c r="A184" t="s">
        <v>323</v>
      </c>
    </row>
    <row r="185" spans="1:1" x14ac:dyDescent="0.25">
      <c r="A185" t="s">
        <v>323</v>
      </c>
    </row>
    <row r="186" spans="1:1" x14ac:dyDescent="0.25">
      <c r="A186" t="s">
        <v>324</v>
      </c>
    </row>
    <row r="187" spans="1:1" x14ac:dyDescent="0.25">
      <c r="A187" t="s">
        <v>325</v>
      </c>
    </row>
    <row r="188" spans="1:1" x14ac:dyDescent="0.25">
      <c r="A188" t="s">
        <v>326</v>
      </c>
    </row>
    <row r="189" spans="1:1" x14ac:dyDescent="0.25">
      <c r="A189" t="s">
        <v>327</v>
      </c>
    </row>
    <row r="190" spans="1:1" x14ac:dyDescent="0.25">
      <c r="A190" t="s">
        <v>327</v>
      </c>
    </row>
    <row r="191" spans="1:1" x14ac:dyDescent="0.25">
      <c r="A191" t="s">
        <v>327</v>
      </c>
    </row>
    <row r="192" spans="1:1" x14ac:dyDescent="0.25">
      <c r="A192" t="s">
        <v>327</v>
      </c>
    </row>
    <row r="193" spans="1:1" x14ac:dyDescent="0.25">
      <c r="A193" t="s">
        <v>327</v>
      </c>
    </row>
    <row r="194" spans="1:1" x14ac:dyDescent="0.25">
      <c r="A194" t="s">
        <v>327</v>
      </c>
    </row>
    <row r="195" spans="1:1" x14ac:dyDescent="0.25">
      <c r="A195" t="s">
        <v>327</v>
      </c>
    </row>
    <row r="196" spans="1:1" x14ac:dyDescent="0.25">
      <c r="A196" t="s">
        <v>327</v>
      </c>
    </row>
    <row r="197" spans="1:1" x14ac:dyDescent="0.25">
      <c r="A197" t="s">
        <v>327</v>
      </c>
    </row>
    <row r="198" spans="1:1" x14ac:dyDescent="0.25">
      <c r="A198" t="s">
        <v>327</v>
      </c>
    </row>
    <row r="199" spans="1:1" x14ac:dyDescent="0.25">
      <c r="A199" t="s">
        <v>307</v>
      </c>
    </row>
    <row r="200" spans="1:1" x14ac:dyDescent="0.25">
      <c r="A200" t="s">
        <v>308</v>
      </c>
    </row>
    <row r="201" spans="1:1" x14ac:dyDescent="0.25">
      <c r="A201" t="s">
        <v>308</v>
      </c>
    </row>
    <row r="202" spans="1:1" x14ac:dyDescent="0.25">
      <c r="A202" t="s">
        <v>308</v>
      </c>
    </row>
    <row r="203" spans="1:1" x14ac:dyDescent="0.25">
      <c r="A203" t="s">
        <v>308</v>
      </c>
    </row>
    <row r="204" spans="1:1" x14ac:dyDescent="0.25">
      <c r="A204" t="s">
        <v>308</v>
      </c>
    </row>
    <row r="205" spans="1:1" x14ac:dyDescent="0.25">
      <c r="A205" t="s">
        <v>308</v>
      </c>
    </row>
    <row r="206" spans="1:1" x14ac:dyDescent="0.25">
      <c r="A206" t="s">
        <v>308</v>
      </c>
    </row>
    <row r="207" spans="1:1" x14ac:dyDescent="0.25">
      <c r="A207" t="s">
        <v>308</v>
      </c>
    </row>
    <row r="208" spans="1:1" x14ac:dyDescent="0.25">
      <c r="A208" t="s">
        <v>308</v>
      </c>
    </row>
    <row r="209" spans="1:1" x14ac:dyDescent="0.25">
      <c r="A209" t="s">
        <v>308</v>
      </c>
    </row>
    <row r="210" spans="1:1" x14ac:dyDescent="0.25">
      <c r="A210" t="s">
        <v>308</v>
      </c>
    </row>
    <row r="211" spans="1:1" x14ac:dyDescent="0.25">
      <c r="A211" t="s">
        <v>308</v>
      </c>
    </row>
    <row r="212" spans="1:1" x14ac:dyDescent="0.25">
      <c r="A212" t="s">
        <v>308</v>
      </c>
    </row>
    <row r="213" spans="1:1" x14ac:dyDescent="0.25">
      <c r="A213" t="s">
        <v>308</v>
      </c>
    </row>
    <row r="214" spans="1:1" x14ac:dyDescent="0.25">
      <c r="A214" t="s">
        <v>308</v>
      </c>
    </row>
    <row r="215" spans="1:1" x14ac:dyDescent="0.25">
      <c r="A215" t="s">
        <v>308</v>
      </c>
    </row>
    <row r="216" spans="1:1" x14ac:dyDescent="0.25">
      <c r="A216" t="s">
        <v>308</v>
      </c>
    </row>
    <row r="217" spans="1:1" x14ac:dyDescent="0.25">
      <c r="A217" t="s">
        <v>308</v>
      </c>
    </row>
    <row r="218" spans="1:1" x14ac:dyDescent="0.25">
      <c r="A218" t="s">
        <v>308</v>
      </c>
    </row>
    <row r="219" spans="1:1" x14ac:dyDescent="0.25">
      <c r="A219" t="s">
        <v>308</v>
      </c>
    </row>
    <row r="220" spans="1:1" x14ac:dyDescent="0.25">
      <c r="A220" t="s">
        <v>308</v>
      </c>
    </row>
    <row r="221" spans="1:1" x14ac:dyDescent="0.25">
      <c r="A221" t="s">
        <v>308</v>
      </c>
    </row>
    <row r="222" spans="1:1" x14ac:dyDescent="0.25">
      <c r="A222" t="s">
        <v>308</v>
      </c>
    </row>
    <row r="223" spans="1:1" x14ac:dyDescent="0.25">
      <c r="A223" t="s">
        <v>308</v>
      </c>
    </row>
    <row r="224" spans="1:1" x14ac:dyDescent="0.25">
      <c r="A224" t="s">
        <v>308</v>
      </c>
    </row>
    <row r="225" spans="1:1" x14ac:dyDescent="0.25">
      <c r="A225" t="s">
        <v>308</v>
      </c>
    </row>
    <row r="226" spans="1:1" x14ac:dyDescent="0.25">
      <c r="A226" t="s">
        <v>308</v>
      </c>
    </row>
    <row r="227" spans="1:1" x14ac:dyDescent="0.25">
      <c r="A227" t="s">
        <v>308</v>
      </c>
    </row>
    <row r="228" spans="1:1" x14ac:dyDescent="0.25">
      <c r="A228" t="s">
        <v>308</v>
      </c>
    </row>
    <row r="229" spans="1:1" x14ac:dyDescent="0.25">
      <c r="A229" t="s">
        <v>308</v>
      </c>
    </row>
    <row r="230" spans="1:1" x14ac:dyDescent="0.25">
      <c r="A230" t="s">
        <v>308</v>
      </c>
    </row>
    <row r="231" spans="1:1" x14ac:dyDescent="0.25">
      <c r="A231" t="s">
        <v>308</v>
      </c>
    </row>
    <row r="232" spans="1:1" x14ac:dyDescent="0.25">
      <c r="A232" t="s">
        <v>308</v>
      </c>
    </row>
    <row r="233" spans="1:1" x14ac:dyDescent="0.25">
      <c r="A233" t="s">
        <v>308</v>
      </c>
    </row>
    <row r="234" spans="1:1" x14ac:dyDescent="0.25">
      <c r="A234" t="s">
        <v>308</v>
      </c>
    </row>
    <row r="235" spans="1:1" x14ac:dyDescent="0.25">
      <c r="A235" t="s">
        <v>308</v>
      </c>
    </row>
    <row r="236" spans="1:1" x14ac:dyDescent="0.25">
      <c r="A236" t="s">
        <v>308</v>
      </c>
    </row>
    <row r="237" spans="1:1" x14ac:dyDescent="0.25">
      <c r="A237" t="s">
        <v>328</v>
      </c>
    </row>
    <row r="238" spans="1:1" x14ac:dyDescent="0.25">
      <c r="A238" t="s">
        <v>329</v>
      </c>
    </row>
    <row r="239" spans="1:1" x14ac:dyDescent="0.25">
      <c r="A239" t="s">
        <v>329</v>
      </c>
    </row>
    <row r="240" spans="1:1" x14ac:dyDescent="0.25">
      <c r="A240" t="s">
        <v>330</v>
      </c>
    </row>
    <row r="241" spans="1:1" x14ac:dyDescent="0.25">
      <c r="A241" t="s">
        <v>331</v>
      </c>
    </row>
    <row r="242" spans="1:1" x14ac:dyDescent="0.25">
      <c r="A242" t="s">
        <v>330</v>
      </c>
    </row>
    <row r="243" spans="1:1" x14ac:dyDescent="0.25">
      <c r="A243" t="s">
        <v>330</v>
      </c>
    </row>
    <row r="244" spans="1:1" x14ac:dyDescent="0.25">
      <c r="A244" t="s">
        <v>330</v>
      </c>
    </row>
    <row r="245" spans="1:1" x14ac:dyDescent="0.25">
      <c r="A245" t="s">
        <v>330</v>
      </c>
    </row>
    <row r="246" spans="1:1" x14ac:dyDescent="0.25">
      <c r="A246" t="s">
        <v>330</v>
      </c>
    </row>
    <row r="247" spans="1:1" x14ac:dyDescent="0.25">
      <c r="A247" t="s">
        <v>330</v>
      </c>
    </row>
    <row r="248" spans="1:1" x14ac:dyDescent="0.25">
      <c r="A248" t="s">
        <v>332</v>
      </c>
    </row>
    <row r="249" spans="1:1" x14ac:dyDescent="0.25">
      <c r="A249" t="s">
        <v>333</v>
      </c>
    </row>
    <row r="250" spans="1:1" x14ac:dyDescent="0.25">
      <c r="A250" t="s">
        <v>334</v>
      </c>
    </row>
    <row r="251" spans="1:1" x14ac:dyDescent="0.25">
      <c r="A251" t="s">
        <v>334</v>
      </c>
    </row>
    <row r="252" spans="1:1" x14ac:dyDescent="0.25">
      <c r="A252"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52E07-4F22-4CE8-B329-D4A992488C05}">
  <sheetPr codeName="Sheet5"/>
  <dimension ref="A1:B270"/>
  <sheetViews>
    <sheetView workbookViewId="0">
      <selection sqref="A1:B270"/>
    </sheetView>
  </sheetViews>
  <sheetFormatPr defaultRowHeight="15" x14ac:dyDescent="0.25"/>
  <cols>
    <col min="1" max="1" width="30.28515625" bestFit="1" customWidth="1"/>
    <col min="2" max="2" width="99.140625" customWidth="1"/>
  </cols>
  <sheetData>
    <row r="1" spans="1:2" x14ac:dyDescent="0.25">
      <c r="A1" t="s">
        <v>433</v>
      </c>
      <c r="B1" t="s">
        <v>935</v>
      </c>
    </row>
    <row r="2" spans="1:2" x14ac:dyDescent="0.25">
      <c r="A2" t="s">
        <v>75</v>
      </c>
      <c r="B2" t="s">
        <v>368</v>
      </c>
    </row>
    <row r="3" spans="1:2" x14ac:dyDescent="0.25">
      <c r="A3" t="s">
        <v>76</v>
      </c>
      <c r="B3" t="s">
        <v>604</v>
      </c>
    </row>
    <row r="4" spans="1:2" x14ac:dyDescent="0.25">
      <c r="A4" t="s">
        <v>77</v>
      </c>
      <c r="B4" t="s">
        <v>368</v>
      </c>
    </row>
    <row r="5" spans="1:2" x14ac:dyDescent="0.25">
      <c r="A5" t="s">
        <v>78</v>
      </c>
      <c r="B5" t="s">
        <v>741</v>
      </c>
    </row>
    <row r="6" spans="1:2" x14ac:dyDescent="0.25">
      <c r="A6" t="s">
        <v>79</v>
      </c>
      <c r="B6" t="s">
        <v>936</v>
      </c>
    </row>
    <row r="7" spans="1:2" x14ac:dyDescent="0.25">
      <c r="A7" t="s">
        <v>80</v>
      </c>
      <c r="B7" t="s">
        <v>708</v>
      </c>
    </row>
    <row r="8" spans="1:2" x14ac:dyDescent="0.25">
      <c r="A8" t="s">
        <v>81</v>
      </c>
      <c r="B8" t="s">
        <v>937</v>
      </c>
    </row>
    <row r="9" spans="1:2" x14ac:dyDescent="0.25">
      <c r="A9" t="s">
        <v>82</v>
      </c>
      <c r="B9" t="s">
        <v>938</v>
      </c>
    </row>
    <row r="10" spans="1:2" x14ac:dyDescent="0.25">
      <c r="A10" t="s">
        <v>83</v>
      </c>
      <c r="B10" t="s">
        <v>906</v>
      </c>
    </row>
    <row r="11" spans="1:2" x14ac:dyDescent="0.25">
      <c r="A11" t="s">
        <v>84</v>
      </c>
      <c r="B11" t="s">
        <v>368</v>
      </c>
    </row>
    <row r="12" spans="1:2" x14ac:dyDescent="0.25">
      <c r="A12" t="s">
        <v>85</v>
      </c>
      <c r="B12" t="s">
        <v>906</v>
      </c>
    </row>
    <row r="13" spans="1:2" x14ac:dyDescent="0.25">
      <c r="A13" t="s">
        <v>86</v>
      </c>
      <c r="B13" t="s">
        <v>672</v>
      </c>
    </row>
    <row r="14" spans="1:2" x14ac:dyDescent="0.25">
      <c r="A14" t="s">
        <v>87</v>
      </c>
      <c r="B14" t="s">
        <v>939</v>
      </c>
    </row>
    <row r="15" spans="1:2" x14ac:dyDescent="0.25">
      <c r="A15" t="s">
        <v>88</v>
      </c>
      <c r="B15" t="s">
        <v>923</v>
      </c>
    </row>
    <row r="16" spans="1:2" x14ac:dyDescent="0.25">
      <c r="A16" t="s">
        <v>418</v>
      </c>
      <c r="B16" t="s">
        <v>924</v>
      </c>
    </row>
    <row r="17" spans="1:2" x14ac:dyDescent="0.25">
      <c r="A17" t="s">
        <v>89</v>
      </c>
      <c r="B17" t="s">
        <v>398</v>
      </c>
    </row>
    <row r="18" spans="1:2" x14ac:dyDescent="0.25">
      <c r="A18" t="s">
        <v>90</v>
      </c>
      <c r="B18" t="s">
        <v>925</v>
      </c>
    </row>
    <row r="19" spans="1:2" x14ac:dyDescent="0.25">
      <c r="A19" t="s">
        <v>91</v>
      </c>
      <c r="B19" t="s">
        <v>926</v>
      </c>
    </row>
    <row r="20" spans="1:2" x14ac:dyDescent="0.25">
      <c r="A20" t="s">
        <v>92</v>
      </c>
      <c r="B20" t="s">
        <v>927</v>
      </c>
    </row>
    <row r="21" spans="1:2" x14ac:dyDescent="0.25">
      <c r="A21" t="s">
        <v>93</v>
      </c>
      <c r="B21" t="s">
        <v>928</v>
      </c>
    </row>
    <row r="22" spans="1:2" x14ac:dyDescent="0.25">
      <c r="A22" t="s">
        <v>94</v>
      </c>
      <c r="B22" t="s">
        <v>929</v>
      </c>
    </row>
    <row r="23" spans="1:2" x14ac:dyDescent="0.25">
      <c r="A23" t="s">
        <v>95</v>
      </c>
      <c r="B23" t="s">
        <v>930</v>
      </c>
    </row>
    <row r="24" spans="1:2" x14ac:dyDescent="0.25">
      <c r="A24" t="s">
        <v>96</v>
      </c>
      <c r="B24" t="s">
        <v>398</v>
      </c>
    </row>
    <row r="25" spans="1:2" x14ac:dyDescent="0.25">
      <c r="A25" t="s">
        <v>97</v>
      </c>
      <c r="B25" t="s">
        <v>931</v>
      </c>
    </row>
    <row r="26" spans="1:2" x14ac:dyDescent="0.25">
      <c r="A26" t="s">
        <v>98</v>
      </c>
      <c r="B26" t="s">
        <v>932</v>
      </c>
    </row>
    <row r="27" spans="1:2" x14ac:dyDescent="0.25">
      <c r="A27" t="s">
        <v>99</v>
      </c>
      <c r="B27" t="s">
        <v>933</v>
      </c>
    </row>
    <row r="28" spans="1:2" x14ac:dyDescent="0.25">
      <c r="A28" t="s">
        <v>100</v>
      </c>
      <c r="B28" t="s">
        <v>368</v>
      </c>
    </row>
    <row r="29" spans="1:2" x14ac:dyDescent="0.25">
      <c r="A29" t="s">
        <v>101</v>
      </c>
      <c r="B29" t="s">
        <v>934</v>
      </c>
    </row>
    <row r="30" spans="1:2" x14ac:dyDescent="0.25">
      <c r="A30" t="s">
        <v>477</v>
      </c>
      <c r="B30" t="s">
        <v>741</v>
      </c>
    </row>
    <row r="31" spans="1:2" x14ac:dyDescent="0.25">
      <c r="A31" t="s">
        <v>102</v>
      </c>
      <c r="B31" t="s">
        <v>398</v>
      </c>
    </row>
    <row r="32" spans="1:2" x14ac:dyDescent="0.25">
      <c r="A32" t="s">
        <v>874</v>
      </c>
      <c r="B32" t="s">
        <v>940</v>
      </c>
    </row>
    <row r="33" spans="1:2" x14ac:dyDescent="0.25">
      <c r="A33" t="s">
        <v>103</v>
      </c>
      <c r="B33" t="s">
        <v>708</v>
      </c>
    </row>
    <row r="34" spans="1:2" x14ac:dyDescent="0.25">
      <c r="A34" t="s">
        <v>104</v>
      </c>
      <c r="B34" t="s">
        <v>941</v>
      </c>
    </row>
    <row r="35" spans="1:2" x14ac:dyDescent="0.25">
      <c r="A35" t="s">
        <v>105</v>
      </c>
      <c r="B35" t="s">
        <v>919</v>
      </c>
    </row>
    <row r="36" spans="1:2" x14ac:dyDescent="0.25">
      <c r="A36" t="s">
        <v>106</v>
      </c>
      <c r="B36" t="s">
        <v>368</v>
      </c>
    </row>
    <row r="37" spans="1:2" x14ac:dyDescent="0.25">
      <c r="A37" t="s">
        <v>417</v>
      </c>
      <c r="B37" t="s">
        <v>368</v>
      </c>
    </row>
    <row r="38" spans="1:2" x14ac:dyDescent="0.25">
      <c r="A38" t="s">
        <v>107</v>
      </c>
      <c r="B38" t="s">
        <v>942</v>
      </c>
    </row>
    <row r="39" spans="1:2" x14ac:dyDescent="0.25">
      <c r="A39" t="s">
        <v>306</v>
      </c>
      <c r="B39" t="s">
        <v>398</v>
      </c>
    </row>
    <row r="40" spans="1:2" x14ac:dyDescent="0.25">
      <c r="A40" t="s">
        <v>108</v>
      </c>
      <c r="B40" t="s">
        <v>926</v>
      </c>
    </row>
    <row r="41" spans="1:2" x14ac:dyDescent="0.25">
      <c r="A41" t="s">
        <v>454</v>
      </c>
      <c r="B41" t="s">
        <v>741</v>
      </c>
    </row>
    <row r="42" spans="1:2" x14ac:dyDescent="0.25">
      <c r="A42" t="s">
        <v>109</v>
      </c>
      <c r="B42" t="s">
        <v>943</v>
      </c>
    </row>
    <row r="43" spans="1:2" x14ac:dyDescent="0.25">
      <c r="A43" t="s">
        <v>371</v>
      </c>
    </row>
    <row r="44" spans="1:2" x14ac:dyDescent="0.25">
      <c r="A44" t="s">
        <v>110</v>
      </c>
      <c r="B44" t="s">
        <v>708</v>
      </c>
    </row>
    <row r="45" spans="1:2" x14ac:dyDescent="0.25">
      <c r="A45" t="s">
        <v>111</v>
      </c>
      <c r="B45" t="s">
        <v>705</v>
      </c>
    </row>
    <row r="46" spans="1:2" x14ac:dyDescent="0.25">
      <c r="A46" t="s">
        <v>112</v>
      </c>
      <c r="B46" t="s">
        <v>940</v>
      </c>
    </row>
    <row r="47" spans="1:2" x14ac:dyDescent="0.25">
      <c r="A47" t="s">
        <v>113</v>
      </c>
      <c r="B47" t="s">
        <v>944</v>
      </c>
    </row>
    <row r="48" spans="1:2" x14ac:dyDescent="0.25">
      <c r="A48" t="s">
        <v>114</v>
      </c>
      <c r="B48" t="s">
        <v>508</v>
      </c>
    </row>
    <row r="49" spans="1:2" x14ac:dyDescent="0.25">
      <c r="A49" t="s">
        <v>115</v>
      </c>
      <c r="B49" t="s">
        <v>945</v>
      </c>
    </row>
    <row r="50" spans="1:2" x14ac:dyDescent="0.25">
      <c r="A50" t="s">
        <v>116</v>
      </c>
      <c r="B50" t="s">
        <v>946</v>
      </c>
    </row>
    <row r="51" spans="1:2" x14ac:dyDescent="0.25">
      <c r="A51" t="s">
        <v>117</v>
      </c>
      <c r="B51" t="s">
        <v>947</v>
      </c>
    </row>
    <row r="52" spans="1:2" x14ac:dyDescent="0.25">
      <c r="A52" t="s">
        <v>118</v>
      </c>
      <c r="B52" t="s">
        <v>948</v>
      </c>
    </row>
    <row r="53" spans="1:2" x14ac:dyDescent="0.25">
      <c r="A53" t="s">
        <v>340</v>
      </c>
    </row>
    <row r="54" spans="1:2" x14ac:dyDescent="0.25">
      <c r="A54" t="s">
        <v>119</v>
      </c>
      <c r="B54" t="s">
        <v>949</v>
      </c>
    </row>
    <row r="55" spans="1:2" x14ac:dyDescent="0.25">
      <c r="A55" t="s">
        <v>557</v>
      </c>
      <c r="B55" t="s">
        <v>741</v>
      </c>
    </row>
    <row r="56" spans="1:2" x14ac:dyDescent="0.25">
      <c r="A56" t="s">
        <v>120</v>
      </c>
      <c r="B56" t="s">
        <v>950</v>
      </c>
    </row>
    <row r="57" spans="1:2" x14ac:dyDescent="0.25">
      <c r="A57" t="s">
        <v>121</v>
      </c>
      <c r="B57" t="s">
        <v>951</v>
      </c>
    </row>
    <row r="58" spans="1:2" x14ac:dyDescent="0.25">
      <c r="A58" t="s">
        <v>122</v>
      </c>
      <c r="B58" t="s">
        <v>951</v>
      </c>
    </row>
    <row r="59" spans="1:2" x14ac:dyDescent="0.25">
      <c r="A59" t="s">
        <v>123</v>
      </c>
      <c r="B59" t="s">
        <v>508</v>
      </c>
    </row>
    <row r="60" spans="1:2" x14ac:dyDescent="0.25">
      <c r="A60" t="s">
        <v>124</v>
      </c>
      <c r="B60" t="s">
        <v>952</v>
      </c>
    </row>
    <row r="61" spans="1:2" x14ac:dyDescent="0.25">
      <c r="A61" t="s">
        <v>125</v>
      </c>
      <c r="B61" t="s">
        <v>912</v>
      </c>
    </row>
    <row r="62" spans="1:2" x14ac:dyDescent="0.25">
      <c r="A62" t="s">
        <v>488</v>
      </c>
      <c r="B62" t="s">
        <v>741</v>
      </c>
    </row>
    <row r="63" spans="1:2" x14ac:dyDescent="0.25">
      <c r="A63" t="s">
        <v>493</v>
      </c>
      <c r="B63" t="s">
        <v>741</v>
      </c>
    </row>
    <row r="64" spans="1:2" x14ac:dyDescent="0.25">
      <c r="A64" t="s">
        <v>126</v>
      </c>
      <c r="B64" t="s">
        <v>398</v>
      </c>
    </row>
    <row r="65" spans="1:2" x14ac:dyDescent="0.25">
      <c r="A65" t="s">
        <v>127</v>
      </c>
      <c r="B65" t="s">
        <v>906</v>
      </c>
    </row>
    <row r="66" spans="1:2" x14ac:dyDescent="0.25">
      <c r="A66" t="s">
        <v>128</v>
      </c>
      <c r="B66" t="s">
        <v>398</v>
      </c>
    </row>
    <row r="67" spans="1:2" x14ac:dyDescent="0.25">
      <c r="A67" t="s">
        <v>129</v>
      </c>
    </row>
    <row r="68" spans="1:2" x14ac:dyDescent="0.25">
      <c r="A68" t="s">
        <v>130</v>
      </c>
    </row>
    <row r="69" spans="1:2" x14ac:dyDescent="0.25">
      <c r="A69" t="s">
        <v>428</v>
      </c>
      <c r="B69" t="s">
        <v>741</v>
      </c>
    </row>
    <row r="70" spans="1:2" x14ac:dyDescent="0.25">
      <c r="A70" t="s">
        <v>314</v>
      </c>
      <c r="B70" t="s">
        <v>953</v>
      </c>
    </row>
    <row r="71" spans="1:2" x14ac:dyDescent="0.25">
      <c r="A71" t="s">
        <v>380</v>
      </c>
      <c r="B71" t="s">
        <v>954</v>
      </c>
    </row>
    <row r="72" spans="1:2" x14ac:dyDescent="0.25">
      <c r="A72" t="s">
        <v>131</v>
      </c>
      <c r="B72" t="s">
        <v>368</v>
      </c>
    </row>
    <row r="73" spans="1:2" x14ac:dyDescent="0.25">
      <c r="A73" t="s">
        <v>304</v>
      </c>
      <c r="B73" t="s">
        <v>955</v>
      </c>
    </row>
    <row r="74" spans="1:2" x14ac:dyDescent="0.25">
      <c r="A74" t="s">
        <v>133</v>
      </c>
      <c r="B74" t="s">
        <v>368</v>
      </c>
    </row>
    <row r="75" spans="1:2" x14ac:dyDescent="0.25">
      <c r="A75" t="s">
        <v>135</v>
      </c>
      <c r="B75" t="s">
        <v>956</v>
      </c>
    </row>
    <row r="76" spans="1:2" x14ac:dyDescent="0.25">
      <c r="A76" t="s">
        <v>136</v>
      </c>
      <c r="B76" t="s">
        <v>957</v>
      </c>
    </row>
    <row r="77" spans="1:2" x14ac:dyDescent="0.25">
      <c r="A77" t="s">
        <v>137</v>
      </c>
      <c r="B77" t="s">
        <v>368</v>
      </c>
    </row>
    <row r="78" spans="1:2" x14ac:dyDescent="0.25">
      <c r="A78" t="s">
        <v>138</v>
      </c>
      <c r="B78" t="s">
        <v>958</v>
      </c>
    </row>
    <row r="79" spans="1:2" x14ac:dyDescent="0.25">
      <c r="A79" t="s">
        <v>139</v>
      </c>
      <c r="B79" t="s">
        <v>508</v>
      </c>
    </row>
    <row r="80" spans="1:2" x14ac:dyDescent="0.25">
      <c r="A80" t="s">
        <v>140</v>
      </c>
      <c r="B80" t="s">
        <v>741</v>
      </c>
    </row>
    <row r="81" spans="1:2" x14ac:dyDescent="0.25">
      <c r="A81" t="s">
        <v>141</v>
      </c>
      <c r="B81" t="s">
        <v>959</v>
      </c>
    </row>
    <row r="82" spans="1:2" x14ac:dyDescent="0.25">
      <c r="A82" t="s">
        <v>142</v>
      </c>
      <c r="B82" t="s">
        <v>398</v>
      </c>
    </row>
    <row r="83" spans="1:2" x14ac:dyDescent="0.25">
      <c r="A83" t="s">
        <v>303</v>
      </c>
      <c r="B83" t="s">
        <v>960</v>
      </c>
    </row>
    <row r="84" spans="1:2" x14ac:dyDescent="0.25">
      <c r="A84" t="s">
        <v>143</v>
      </c>
      <c r="B84" t="s">
        <v>705</v>
      </c>
    </row>
    <row r="85" spans="1:2" x14ac:dyDescent="0.25">
      <c r="A85" t="s">
        <v>144</v>
      </c>
    </row>
    <row r="86" spans="1:2" x14ac:dyDescent="0.25">
      <c r="A86" t="s">
        <v>145</v>
      </c>
      <c r="B86" t="s">
        <v>961</v>
      </c>
    </row>
    <row r="87" spans="1:2" x14ac:dyDescent="0.25">
      <c r="A87" t="s">
        <v>146</v>
      </c>
      <c r="B87" t="s">
        <v>962</v>
      </c>
    </row>
    <row r="88" spans="1:2" x14ac:dyDescent="0.25">
      <c r="A88" t="s">
        <v>147</v>
      </c>
      <c r="B88" t="s">
        <v>963</v>
      </c>
    </row>
    <row r="89" spans="1:2" x14ac:dyDescent="0.25">
      <c r="A89" t="s">
        <v>148</v>
      </c>
      <c r="B89" t="s">
        <v>964</v>
      </c>
    </row>
    <row r="90" spans="1:2" x14ac:dyDescent="0.25">
      <c r="A90" t="s">
        <v>149</v>
      </c>
    </row>
    <row r="91" spans="1:2" x14ac:dyDescent="0.25">
      <c r="A91" t="s">
        <v>150</v>
      </c>
      <c r="B91" t="s">
        <v>965</v>
      </c>
    </row>
    <row r="92" spans="1:2" x14ac:dyDescent="0.25">
      <c r="A92" t="s">
        <v>151</v>
      </c>
      <c r="B92" t="s">
        <v>966</v>
      </c>
    </row>
    <row r="93" spans="1:2" x14ac:dyDescent="0.25">
      <c r="A93" t="s">
        <v>152</v>
      </c>
      <c r="B93" t="s">
        <v>884</v>
      </c>
    </row>
    <row r="94" spans="1:2" x14ac:dyDescent="0.25">
      <c r="A94" t="s">
        <v>299</v>
      </c>
      <c r="B94" t="s">
        <v>967</v>
      </c>
    </row>
    <row r="95" spans="1:2" x14ac:dyDescent="0.25">
      <c r="A95" t="s">
        <v>153</v>
      </c>
      <c r="B95" t="s">
        <v>968</v>
      </c>
    </row>
    <row r="96" spans="1:2" x14ac:dyDescent="0.25">
      <c r="A96" t="s">
        <v>154</v>
      </c>
      <c r="B96" t="s">
        <v>969</v>
      </c>
    </row>
    <row r="97" spans="1:2" x14ac:dyDescent="0.25">
      <c r="A97" t="s">
        <v>155</v>
      </c>
      <c r="B97" t="s">
        <v>970</v>
      </c>
    </row>
    <row r="98" spans="1:2" x14ac:dyDescent="0.25">
      <c r="A98" t="s">
        <v>156</v>
      </c>
      <c r="B98" t="s">
        <v>604</v>
      </c>
    </row>
    <row r="99" spans="1:2" x14ac:dyDescent="0.25">
      <c r="A99" t="s">
        <v>157</v>
      </c>
      <c r="B99" t="s">
        <v>971</v>
      </c>
    </row>
    <row r="100" spans="1:2" x14ac:dyDescent="0.25">
      <c r="A100" t="s">
        <v>158</v>
      </c>
      <c r="B100" t="s">
        <v>604</v>
      </c>
    </row>
    <row r="101" spans="1:2" x14ac:dyDescent="0.25">
      <c r="A101" t="s">
        <v>159</v>
      </c>
      <c r="B101" t="s">
        <v>972</v>
      </c>
    </row>
    <row r="102" spans="1:2" x14ac:dyDescent="0.25">
      <c r="A102" t="s">
        <v>302</v>
      </c>
      <c r="B102" t="s">
        <v>973</v>
      </c>
    </row>
    <row r="103" spans="1:2" x14ac:dyDescent="0.25">
      <c r="A103" t="s">
        <v>160</v>
      </c>
      <c r="B103" t="s">
        <v>974</v>
      </c>
    </row>
    <row r="104" spans="1:2" x14ac:dyDescent="0.25">
      <c r="A104" t="s">
        <v>161</v>
      </c>
      <c r="B104" t="s">
        <v>975</v>
      </c>
    </row>
    <row r="105" spans="1:2" x14ac:dyDescent="0.25">
      <c r="A105" t="s">
        <v>162</v>
      </c>
      <c r="B105" t="s">
        <v>976</v>
      </c>
    </row>
    <row r="106" spans="1:2" x14ac:dyDescent="0.25">
      <c r="A106" t="s">
        <v>484</v>
      </c>
      <c r="B106" t="s">
        <v>741</v>
      </c>
    </row>
    <row r="107" spans="1:2" x14ac:dyDescent="0.25">
      <c r="A107" t="s">
        <v>163</v>
      </c>
      <c r="B107" t="s">
        <v>977</v>
      </c>
    </row>
    <row r="108" spans="1:2" x14ac:dyDescent="0.25">
      <c r="A108" t="s">
        <v>164</v>
      </c>
      <c r="B108" t="s">
        <v>978</v>
      </c>
    </row>
    <row r="109" spans="1:2" x14ac:dyDescent="0.25">
      <c r="A109" t="s">
        <v>341</v>
      </c>
      <c r="B109" t="s">
        <v>979</v>
      </c>
    </row>
    <row r="110" spans="1:2" x14ac:dyDescent="0.25">
      <c r="A110" t="s">
        <v>165</v>
      </c>
      <c r="B110" t="s">
        <v>398</v>
      </c>
    </row>
    <row r="111" spans="1:2" x14ac:dyDescent="0.25">
      <c r="A111" t="s">
        <v>430</v>
      </c>
      <c r="B111" t="s">
        <v>440</v>
      </c>
    </row>
    <row r="112" spans="1:2" x14ac:dyDescent="0.25">
      <c r="A112" t="s">
        <v>166</v>
      </c>
      <c r="B112" t="s">
        <v>440</v>
      </c>
    </row>
    <row r="113" spans="1:2" x14ac:dyDescent="0.25">
      <c r="A113" t="s">
        <v>431</v>
      </c>
      <c r="B113" t="s">
        <v>440</v>
      </c>
    </row>
    <row r="114" spans="1:2" x14ac:dyDescent="0.25">
      <c r="A114" t="s">
        <v>432</v>
      </c>
      <c r="B114" t="s">
        <v>440</v>
      </c>
    </row>
    <row r="115" spans="1:2" x14ac:dyDescent="0.25">
      <c r="A115" t="s">
        <v>730</v>
      </c>
      <c r="B115" t="s">
        <v>741</v>
      </c>
    </row>
    <row r="116" spans="1:2" x14ac:dyDescent="0.25">
      <c r="A116" t="s">
        <v>167</v>
      </c>
      <c r="B116" t="s">
        <v>980</v>
      </c>
    </row>
    <row r="117" spans="1:2" x14ac:dyDescent="0.25">
      <c r="A117" t="s">
        <v>168</v>
      </c>
      <c r="B117" t="s">
        <v>440</v>
      </c>
    </row>
    <row r="118" spans="1:2" x14ac:dyDescent="0.25">
      <c r="A118" t="s">
        <v>169</v>
      </c>
      <c r="B118" t="s">
        <v>981</v>
      </c>
    </row>
    <row r="119" spans="1:2" x14ac:dyDescent="0.25">
      <c r="A119" t="s">
        <v>732</v>
      </c>
      <c r="B119" t="s">
        <v>741</v>
      </c>
    </row>
    <row r="120" spans="1:2" x14ac:dyDescent="0.25">
      <c r="A120" t="s">
        <v>171</v>
      </c>
      <c r="B120" t="s">
        <v>982</v>
      </c>
    </row>
    <row r="121" spans="1:2" x14ac:dyDescent="0.25">
      <c r="A121" t="s">
        <v>172</v>
      </c>
      <c r="B121" t="s">
        <v>398</v>
      </c>
    </row>
    <row r="122" spans="1:2" x14ac:dyDescent="0.25">
      <c r="A122" t="s">
        <v>173</v>
      </c>
      <c r="B122" t="s">
        <v>983</v>
      </c>
    </row>
    <row r="123" spans="1:2" x14ac:dyDescent="0.25">
      <c r="A123" t="s">
        <v>174</v>
      </c>
      <c r="B123" t="s">
        <v>984</v>
      </c>
    </row>
    <row r="124" spans="1:2" x14ac:dyDescent="0.25">
      <c r="A124" t="s">
        <v>175</v>
      </c>
      <c r="B124" t="s">
        <v>985</v>
      </c>
    </row>
    <row r="125" spans="1:2" x14ac:dyDescent="0.25">
      <c r="A125" t="s">
        <v>342</v>
      </c>
      <c r="B125" t="s">
        <v>986</v>
      </c>
    </row>
    <row r="126" spans="1:2" x14ac:dyDescent="0.25">
      <c r="A126" t="s">
        <v>176</v>
      </c>
      <c r="B126" t="s">
        <v>987</v>
      </c>
    </row>
    <row r="127" spans="1:2" x14ac:dyDescent="0.25">
      <c r="A127" t="s">
        <v>177</v>
      </c>
      <c r="B127" t="s">
        <v>368</v>
      </c>
    </row>
    <row r="128" spans="1:2" x14ac:dyDescent="0.25">
      <c r="A128" t="s">
        <v>178</v>
      </c>
      <c r="B128" t="s">
        <v>398</v>
      </c>
    </row>
    <row r="129" spans="1:2" x14ac:dyDescent="0.25">
      <c r="A129" t="s">
        <v>458</v>
      </c>
      <c r="B129" t="s">
        <v>741</v>
      </c>
    </row>
    <row r="130" spans="1:2" x14ac:dyDescent="0.25">
      <c r="A130" t="s">
        <v>179</v>
      </c>
      <c r="B130" t="s">
        <v>919</v>
      </c>
    </row>
    <row r="131" spans="1:2" x14ac:dyDescent="0.25">
      <c r="A131" t="s">
        <v>180</v>
      </c>
      <c r="B131" t="s">
        <v>988</v>
      </c>
    </row>
    <row r="132" spans="1:2" x14ac:dyDescent="0.25">
      <c r="A132" t="s">
        <v>181</v>
      </c>
      <c r="B132" t="s">
        <v>989</v>
      </c>
    </row>
    <row r="133" spans="1:2" x14ac:dyDescent="0.25">
      <c r="A133" t="s">
        <v>182</v>
      </c>
      <c r="B133" t="s">
        <v>368</v>
      </c>
    </row>
    <row r="134" spans="1:2" x14ac:dyDescent="0.25">
      <c r="A134" t="s">
        <v>183</v>
      </c>
      <c r="B134" t="s">
        <v>508</v>
      </c>
    </row>
    <row r="135" spans="1:2" x14ac:dyDescent="0.25">
      <c r="A135" t="s">
        <v>184</v>
      </c>
      <c r="B135" t="s">
        <v>440</v>
      </c>
    </row>
    <row r="136" spans="1:2" x14ac:dyDescent="0.25">
      <c r="A136" t="s">
        <v>185</v>
      </c>
      <c r="B136" t="s">
        <v>741</v>
      </c>
    </row>
    <row r="137" spans="1:2" x14ac:dyDescent="0.25">
      <c r="A137" t="s">
        <v>186</v>
      </c>
      <c r="B137" t="s">
        <v>987</v>
      </c>
    </row>
    <row r="138" spans="1:2" x14ac:dyDescent="0.25">
      <c r="A138" t="s">
        <v>187</v>
      </c>
      <c r="B138" t="s">
        <v>398</v>
      </c>
    </row>
    <row r="139" spans="1:2" x14ac:dyDescent="0.25">
      <c r="A139" t="s">
        <v>188</v>
      </c>
      <c r="B139" t="s">
        <v>919</v>
      </c>
    </row>
    <row r="140" spans="1:2" x14ac:dyDescent="0.25">
      <c r="A140" t="s">
        <v>597</v>
      </c>
      <c r="B140" t="s">
        <v>741</v>
      </c>
    </row>
    <row r="141" spans="1:2" x14ac:dyDescent="0.25">
      <c r="A141" t="s">
        <v>426</v>
      </c>
      <c r="B141" t="s">
        <v>741</v>
      </c>
    </row>
    <row r="142" spans="1:2" x14ac:dyDescent="0.25">
      <c r="A142" t="s">
        <v>343</v>
      </c>
      <c r="B142" t="s">
        <v>990</v>
      </c>
    </row>
    <row r="143" spans="1:2" x14ac:dyDescent="0.25">
      <c r="A143" t="s">
        <v>344</v>
      </c>
      <c r="B143" t="s">
        <v>991</v>
      </c>
    </row>
    <row r="144" spans="1:2" x14ac:dyDescent="0.25">
      <c r="A144" t="s">
        <v>427</v>
      </c>
      <c r="B144" t="s">
        <v>741</v>
      </c>
    </row>
    <row r="145" spans="1:2" x14ac:dyDescent="0.25">
      <c r="A145" t="s">
        <v>189</v>
      </c>
      <c r="B145" t="s">
        <v>992</v>
      </c>
    </row>
    <row r="146" spans="1:2" x14ac:dyDescent="0.25">
      <c r="A146" t="s">
        <v>437</v>
      </c>
      <c r="B146" t="s">
        <v>741</v>
      </c>
    </row>
    <row r="147" spans="1:2" x14ac:dyDescent="0.25">
      <c r="A147" t="s">
        <v>190</v>
      </c>
      <c r="B147" t="s">
        <v>508</v>
      </c>
    </row>
    <row r="148" spans="1:2" x14ac:dyDescent="0.25">
      <c r="A148" t="s">
        <v>191</v>
      </c>
      <c r="B148" t="s">
        <v>993</v>
      </c>
    </row>
    <row r="149" spans="1:2" x14ac:dyDescent="0.25">
      <c r="A149" t="s">
        <v>192</v>
      </c>
      <c r="B149" t="s">
        <v>398</v>
      </c>
    </row>
    <row r="150" spans="1:2" x14ac:dyDescent="0.25">
      <c r="A150" t="s">
        <v>842</v>
      </c>
      <c r="B150" t="s">
        <v>741</v>
      </c>
    </row>
    <row r="151" spans="1:2" x14ac:dyDescent="0.25">
      <c r="A151" t="s">
        <v>193</v>
      </c>
      <c r="B151" t="s">
        <v>994</v>
      </c>
    </row>
    <row r="152" spans="1:2" x14ac:dyDescent="0.25">
      <c r="A152" t="s">
        <v>194</v>
      </c>
      <c r="B152" t="s">
        <v>508</v>
      </c>
    </row>
    <row r="153" spans="1:2" x14ac:dyDescent="0.25">
      <c r="A153" t="s">
        <v>859</v>
      </c>
      <c r="B153" t="s">
        <v>741</v>
      </c>
    </row>
    <row r="154" spans="1:2" x14ac:dyDescent="0.25">
      <c r="A154" t="s">
        <v>395</v>
      </c>
      <c r="B154" t="s">
        <v>508</v>
      </c>
    </row>
    <row r="155" spans="1:2" x14ac:dyDescent="0.25">
      <c r="A155" t="s">
        <v>195</v>
      </c>
      <c r="B155" t="s">
        <v>911</v>
      </c>
    </row>
    <row r="156" spans="1:2" x14ac:dyDescent="0.25">
      <c r="A156" t="s">
        <v>196</v>
      </c>
      <c r="B156" t="s">
        <v>508</v>
      </c>
    </row>
    <row r="157" spans="1:2" x14ac:dyDescent="0.25">
      <c r="A157" t="s">
        <v>197</v>
      </c>
      <c r="B157" t="s">
        <v>573</v>
      </c>
    </row>
    <row r="158" spans="1:2" x14ac:dyDescent="0.25">
      <c r="A158" t="s">
        <v>198</v>
      </c>
      <c r="B158" t="s">
        <v>995</v>
      </c>
    </row>
    <row r="159" spans="1:2" x14ac:dyDescent="0.25">
      <c r="A159" t="s">
        <v>199</v>
      </c>
      <c r="B159" t="s">
        <v>508</v>
      </c>
    </row>
    <row r="160" spans="1:2" x14ac:dyDescent="0.25">
      <c r="A160" t="s">
        <v>200</v>
      </c>
      <c r="B160" t="s">
        <v>604</v>
      </c>
    </row>
    <row r="161" spans="1:2" x14ac:dyDescent="0.25">
      <c r="A161" t="s">
        <v>327</v>
      </c>
      <c r="B161" t="s">
        <v>996</v>
      </c>
    </row>
    <row r="162" spans="1:2" x14ac:dyDescent="0.25">
      <c r="A162" t="s">
        <v>201</v>
      </c>
      <c r="B162" t="s">
        <v>760</v>
      </c>
    </row>
    <row r="163" spans="1:2" x14ac:dyDescent="0.25">
      <c r="A163" t="s">
        <v>345</v>
      </c>
      <c r="B163" t="s">
        <v>924</v>
      </c>
    </row>
    <row r="164" spans="1:2" x14ac:dyDescent="0.25">
      <c r="A164" t="s">
        <v>657</v>
      </c>
      <c r="B164" t="s">
        <v>741</v>
      </c>
    </row>
    <row r="165" spans="1:2" x14ac:dyDescent="0.25">
      <c r="A165" t="s">
        <v>202</v>
      </c>
      <c r="B165" t="s">
        <v>997</v>
      </c>
    </row>
    <row r="166" spans="1:2" x14ac:dyDescent="0.25">
      <c r="A166" t="s">
        <v>203</v>
      </c>
      <c r="B166" t="s">
        <v>998</v>
      </c>
    </row>
    <row r="167" spans="1:2" x14ac:dyDescent="0.25">
      <c r="A167" t="s">
        <v>204</v>
      </c>
      <c r="B167" t="s">
        <v>999</v>
      </c>
    </row>
    <row r="168" spans="1:2" x14ac:dyDescent="0.25">
      <c r="A168" t="s">
        <v>205</v>
      </c>
      <c r="B168" t="s">
        <v>1000</v>
      </c>
    </row>
    <row r="169" spans="1:2" x14ac:dyDescent="0.25">
      <c r="A169" t="s">
        <v>479</v>
      </c>
      <c r="B169" t="s">
        <v>741</v>
      </c>
    </row>
    <row r="170" spans="1:2" x14ac:dyDescent="0.25">
      <c r="A170" t="s">
        <v>424</v>
      </c>
      <c r="B170" t="s">
        <v>994</v>
      </c>
    </row>
    <row r="171" spans="1:2" x14ac:dyDescent="0.25">
      <c r="A171" t="s">
        <v>1001</v>
      </c>
      <c r="B171" t="s">
        <v>741</v>
      </c>
    </row>
    <row r="172" spans="1:2" x14ac:dyDescent="0.25">
      <c r="A172" t="s">
        <v>206</v>
      </c>
      <c r="B172" t="s">
        <v>983</v>
      </c>
    </row>
    <row r="173" spans="1:2" x14ac:dyDescent="0.25">
      <c r="A173" t="s">
        <v>207</v>
      </c>
      <c r="B173" t="s">
        <v>976</v>
      </c>
    </row>
    <row r="174" spans="1:2" x14ac:dyDescent="0.25">
      <c r="A174" t="s">
        <v>208</v>
      </c>
      <c r="B174" t="s">
        <v>994</v>
      </c>
    </row>
    <row r="175" spans="1:2" x14ac:dyDescent="0.25">
      <c r="A175" t="s">
        <v>209</v>
      </c>
      <c r="B175" t="s">
        <v>894</v>
      </c>
    </row>
    <row r="176" spans="1:2" x14ac:dyDescent="0.25">
      <c r="A176" t="s">
        <v>462</v>
      </c>
      <c r="B176" t="s">
        <v>741</v>
      </c>
    </row>
    <row r="177" spans="1:2" x14ac:dyDescent="0.25">
      <c r="A177" t="s">
        <v>398</v>
      </c>
      <c r="B177" t="s">
        <v>1002</v>
      </c>
    </row>
    <row r="178" spans="1:2" x14ac:dyDescent="0.25">
      <c r="A178" t="s">
        <v>251</v>
      </c>
      <c r="B178" t="s">
        <v>906</v>
      </c>
    </row>
    <row r="179" spans="1:2" x14ac:dyDescent="0.25">
      <c r="A179" t="s">
        <v>252</v>
      </c>
      <c r="B179" t="s">
        <v>508</v>
      </c>
    </row>
    <row r="180" spans="1:2" x14ac:dyDescent="0.25">
      <c r="A180" t="s">
        <v>253</v>
      </c>
      <c r="B180" t="s">
        <v>672</v>
      </c>
    </row>
    <row r="181" spans="1:2" x14ac:dyDescent="0.25">
      <c r="A181" t="s">
        <v>408</v>
      </c>
      <c r="B181" t="s">
        <v>1003</v>
      </c>
    </row>
    <row r="182" spans="1:2" x14ac:dyDescent="0.25">
      <c r="A182" t="s">
        <v>254</v>
      </c>
      <c r="B182" t="s">
        <v>368</v>
      </c>
    </row>
    <row r="183" spans="1:2" x14ac:dyDescent="0.25">
      <c r="A183" t="s">
        <v>421</v>
      </c>
      <c r="B183" t="s">
        <v>508</v>
      </c>
    </row>
    <row r="184" spans="1:2" x14ac:dyDescent="0.25">
      <c r="A184" t="s">
        <v>255</v>
      </c>
      <c r="B184" t="s">
        <v>1004</v>
      </c>
    </row>
    <row r="185" spans="1:2" x14ac:dyDescent="0.25">
      <c r="A185" t="s">
        <v>210</v>
      </c>
      <c r="B185" t="s">
        <v>398</v>
      </c>
    </row>
    <row r="186" spans="1:2" x14ac:dyDescent="0.25">
      <c r="A186" t="s">
        <v>211</v>
      </c>
      <c r="B186" t="s">
        <v>398</v>
      </c>
    </row>
    <row r="187" spans="1:2" x14ac:dyDescent="0.25">
      <c r="A187" t="s">
        <v>212</v>
      </c>
      <c r="B187" t="s">
        <v>1005</v>
      </c>
    </row>
    <row r="188" spans="1:2" x14ac:dyDescent="0.25">
      <c r="A188" t="s">
        <v>467</v>
      </c>
      <c r="B188" t="s">
        <v>398</v>
      </c>
    </row>
    <row r="189" spans="1:2" x14ac:dyDescent="0.25">
      <c r="A189" t="s">
        <v>527</v>
      </c>
      <c r="B189" t="s">
        <v>741</v>
      </c>
    </row>
    <row r="190" spans="1:2" x14ac:dyDescent="0.25">
      <c r="A190" t="s">
        <v>213</v>
      </c>
      <c r="B190" t="s">
        <v>741</v>
      </c>
    </row>
    <row r="191" spans="1:2" x14ac:dyDescent="0.25">
      <c r="A191" t="s">
        <v>214</v>
      </c>
      <c r="B191" t="s">
        <v>398</v>
      </c>
    </row>
    <row r="192" spans="1:2" x14ac:dyDescent="0.25">
      <c r="A192" t="s">
        <v>215</v>
      </c>
      <c r="B192" t="s">
        <v>976</v>
      </c>
    </row>
    <row r="193" spans="1:2" x14ac:dyDescent="0.25">
      <c r="A193" t="s">
        <v>216</v>
      </c>
      <c r="B193" t="s">
        <v>1005</v>
      </c>
    </row>
    <row r="194" spans="1:2" x14ac:dyDescent="0.25">
      <c r="A194" t="s">
        <v>217</v>
      </c>
      <c r="B194" t="s">
        <v>636</v>
      </c>
    </row>
    <row r="195" spans="1:2" x14ac:dyDescent="0.25">
      <c r="A195" t="s">
        <v>218</v>
      </c>
      <c r="B195" t="s">
        <v>967</v>
      </c>
    </row>
    <row r="196" spans="1:2" x14ac:dyDescent="0.25">
      <c r="A196" t="s">
        <v>219</v>
      </c>
      <c r="B196" t="s">
        <v>647</v>
      </c>
    </row>
    <row r="197" spans="1:2" x14ac:dyDescent="0.25">
      <c r="A197" t="s">
        <v>220</v>
      </c>
      <c r="B197" t="s">
        <v>1006</v>
      </c>
    </row>
    <row r="198" spans="1:2" x14ac:dyDescent="0.25">
      <c r="A198" t="s">
        <v>221</v>
      </c>
    </row>
    <row r="199" spans="1:2" x14ac:dyDescent="0.25">
      <c r="A199" t="s">
        <v>222</v>
      </c>
      <c r="B199" t="s">
        <v>741</v>
      </c>
    </row>
    <row r="200" spans="1:2" x14ac:dyDescent="0.25">
      <c r="A200" t="s">
        <v>223</v>
      </c>
      <c r="B200" t="s">
        <v>1007</v>
      </c>
    </row>
    <row r="201" spans="1:2" x14ac:dyDescent="0.25">
      <c r="A201" t="s">
        <v>224</v>
      </c>
      <c r="B201" t="s">
        <v>508</v>
      </c>
    </row>
    <row r="202" spans="1:2" x14ac:dyDescent="0.25">
      <c r="A202" t="s">
        <v>225</v>
      </c>
      <c r="B202" t="s">
        <v>636</v>
      </c>
    </row>
    <row r="203" spans="1:2" x14ac:dyDescent="0.25">
      <c r="A203" t="s">
        <v>226</v>
      </c>
      <c r="B203" t="s">
        <v>1008</v>
      </c>
    </row>
    <row r="204" spans="1:2" x14ac:dyDescent="0.25">
      <c r="A204" t="s">
        <v>227</v>
      </c>
    </row>
    <row r="205" spans="1:2" x14ac:dyDescent="0.25">
      <c r="A205" t="s">
        <v>228</v>
      </c>
      <c r="B205" t="s">
        <v>398</v>
      </c>
    </row>
    <row r="206" spans="1:2" x14ac:dyDescent="0.25">
      <c r="A206" t="s">
        <v>506</v>
      </c>
      <c r="B206" t="s">
        <v>741</v>
      </c>
    </row>
    <row r="207" spans="1:2" x14ac:dyDescent="0.25">
      <c r="A207" t="s">
        <v>229</v>
      </c>
    </row>
    <row r="208" spans="1:2" x14ac:dyDescent="0.25">
      <c r="A208" t="s">
        <v>230</v>
      </c>
      <c r="B208" t="s">
        <v>1009</v>
      </c>
    </row>
    <row r="209" spans="1:2" x14ac:dyDescent="0.25">
      <c r="A209" t="s">
        <v>423</v>
      </c>
      <c r="B209" t="s">
        <v>1010</v>
      </c>
    </row>
    <row r="210" spans="1:2" x14ac:dyDescent="0.25">
      <c r="A210" t="s">
        <v>231</v>
      </c>
      <c r="B210" t="s">
        <v>1011</v>
      </c>
    </row>
    <row r="211" spans="1:2" x14ac:dyDescent="0.25">
      <c r="A211" t="s">
        <v>346</v>
      </c>
      <c r="B211" t="s">
        <v>1012</v>
      </c>
    </row>
    <row r="212" spans="1:2" x14ac:dyDescent="0.25">
      <c r="A212" t="s">
        <v>232</v>
      </c>
      <c r="B212" t="s">
        <v>440</v>
      </c>
    </row>
    <row r="213" spans="1:2" x14ac:dyDescent="0.25">
      <c r="A213" t="s">
        <v>429</v>
      </c>
      <c r="B213" t="s">
        <v>1013</v>
      </c>
    </row>
    <row r="214" spans="1:2" x14ac:dyDescent="0.25">
      <c r="A214" t="s">
        <v>233</v>
      </c>
      <c r="B214" t="s">
        <v>1014</v>
      </c>
    </row>
    <row r="215" spans="1:2" x14ac:dyDescent="0.25">
      <c r="A215" t="s">
        <v>234</v>
      </c>
      <c r="B215" t="s">
        <v>1015</v>
      </c>
    </row>
    <row r="216" spans="1:2" x14ac:dyDescent="0.25">
      <c r="A216" t="s">
        <v>743</v>
      </c>
      <c r="B216" t="s">
        <v>508</v>
      </c>
    </row>
    <row r="217" spans="1:2" x14ac:dyDescent="0.25">
      <c r="A217" t="s">
        <v>498</v>
      </c>
      <c r="B217" t="s">
        <v>741</v>
      </c>
    </row>
    <row r="218" spans="1:2" x14ac:dyDescent="0.25">
      <c r="A218" t="s">
        <v>236</v>
      </c>
      <c r="B218" t="s">
        <v>1016</v>
      </c>
    </row>
    <row r="219" spans="1:2" x14ac:dyDescent="0.25">
      <c r="A219" t="s">
        <v>237</v>
      </c>
      <c r="B219" t="s">
        <v>950</v>
      </c>
    </row>
    <row r="220" spans="1:2" x14ac:dyDescent="0.25">
      <c r="A220" t="s">
        <v>238</v>
      </c>
      <c r="B220" t="s">
        <v>1016</v>
      </c>
    </row>
    <row r="221" spans="1:2" x14ac:dyDescent="0.25">
      <c r="A221" t="s">
        <v>240</v>
      </c>
      <c r="B221" t="s">
        <v>398</v>
      </c>
    </row>
    <row r="222" spans="1:2" x14ac:dyDescent="0.25">
      <c r="A222" t="s">
        <v>241</v>
      </c>
      <c r="B222" t="s">
        <v>940</v>
      </c>
    </row>
    <row r="223" spans="1:2" x14ac:dyDescent="0.25">
      <c r="A223" t="s">
        <v>242</v>
      </c>
      <c r="B223" t="s">
        <v>1017</v>
      </c>
    </row>
    <row r="224" spans="1:2" x14ac:dyDescent="0.25">
      <c r="A224" t="s">
        <v>243</v>
      </c>
      <c r="B224" t="s">
        <v>1018</v>
      </c>
    </row>
    <row r="225" spans="1:2" x14ac:dyDescent="0.25">
      <c r="A225" t="s">
        <v>244</v>
      </c>
      <c r="B225" t="s">
        <v>368</v>
      </c>
    </row>
    <row r="226" spans="1:2" x14ac:dyDescent="0.25">
      <c r="A226" t="s">
        <v>245</v>
      </c>
      <c r="B226" t="s">
        <v>1019</v>
      </c>
    </row>
    <row r="227" spans="1:2" x14ac:dyDescent="0.25">
      <c r="A227" t="s">
        <v>246</v>
      </c>
      <c r="B227" t="s">
        <v>1020</v>
      </c>
    </row>
    <row r="228" spans="1:2" x14ac:dyDescent="0.25">
      <c r="A228" t="s">
        <v>247</v>
      </c>
      <c r="B228" t="s">
        <v>604</v>
      </c>
    </row>
    <row r="229" spans="1:2" x14ac:dyDescent="0.25">
      <c r="A229" t="s">
        <v>459</v>
      </c>
      <c r="B229" t="s">
        <v>741</v>
      </c>
    </row>
    <row r="230" spans="1:2" x14ac:dyDescent="0.25">
      <c r="A230" t="s">
        <v>347</v>
      </c>
      <c r="B230" t="s">
        <v>1021</v>
      </c>
    </row>
    <row r="231" spans="1:2" x14ac:dyDescent="0.25">
      <c r="A231" t="s">
        <v>248</v>
      </c>
      <c r="B231" t="s">
        <v>1022</v>
      </c>
    </row>
    <row r="232" spans="1:2" x14ac:dyDescent="0.25">
      <c r="A232" t="s">
        <v>249</v>
      </c>
      <c r="B232" t="s">
        <v>604</v>
      </c>
    </row>
    <row r="233" spans="1:2" x14ac:dyDescent="0.25">
      <c r="A233" t="s">
        <v>250</v>
      </c>
      <c r="B233" t="s">
        <v>440</v>
      </c>
    </row>
    <row r="234" spans="1:2" x14ac:dyDescent="0.25">
      <c r="A234" t="s">
        <v>256</v>
      </c>
      <c r="B234" t="s">
        <v>1023</v>
      </c>
    </row>
    <row r="235" spans="1:2" x14ac:dyDescent="0.25">
      <c r="A235" t="s">
        <v>258</v>
      </c>
      <c r="B235" t="s">
        <v>1024</v>
      </c>
    </row>
    <row r="236" spans="1:2" x14ac:dyDescent="0.25">
      <c r="A236" t="s">
        <v>259</v>
      </c>
      <c r="B236" t="s">
        <v>1025</v>
      </c>
    </row>
    <row r="237" spans="1:2" x14ac:dyDescent="0.25">
      <c r="A237" t="s">
        <v>260</v>
      </c>
      <c r="B237" t="s">
        <v>1026</v>
      </c>
    </row>
    <row r="238" spans="1:2" x14ac:dyDescent="0.25">
      <c r="A238" t="s">
        <v>261</v>
      </c>
      <c r="B238" t="s">
        <v>1027</v>
      </c>
    </row>
    <row r="239" spans="1:2" x14ac:dyDescent="0.25">
      <c r="A239" t="s">
        <v>262</v>
      </c>
      <c r="B239" t="s">
        <v>1028</v>
      </c>
    </row>
    <row r="240" spans="1:2" x14ac:dyDescent="0.25">
      <c r="A240" t="s">
        <v>263</v>
      </c>
      <c r="B240" t="s">
        <v>1029</v>
      </c>
    </row>
    <row r="241" spans="1:2" x14ac:dyDescent="0.25">
      <c r="A241" t="s">
        <v>264</v>
      </c>
      <c r="B241" t="s">
        <v>994</v>
      </c>
    </row>
    <row r="242" spans="1:2" x14ac:dyDescent="0.25">
      <c r="A242" t="s">
        <v>265</v>
      </c>
      <c r="B242" t="s">
        <v>1030</v>
      </c>
    </row>
    <row r="243" spans="1:2" x14ac:dyDescent="0.25">
      <c r="A243" t="s">
        <v>414</v>
      </c>
      <c r="B243" t="s">
        <v>741</v>
      </c>
    </row>
    <row r="244" spans="1:2" x14ac:dyDescent="0.25">
      <c r="A244" t="s">
        <v>266</v>
      </c>
      <c r="B244" t="s">
        <v>919</v>
      </c>
    </row>
    <row r="245" spans="1:2" x14ac:dyDescent="0.25">
      <c r="A245" t="s">
        <v>348</v>
      </c>
      <c r="B245" t="s">
        <v>994</v>
      </c>
    </row>
    <row r="246" spans="1:2" x14ac:dyDescent="0.25">
      <c r="A246" t="s">
        <v>333</v>
      </c>
      <c r="B246" t="s">
        <v>440</v>
      </c>
    </row>
    <row r="247" spans="1:2" x14ac:dyDescent="0.25">
      <c r="A247" t="s">
        <v>267</v>
      </c>
      <c r="B247" t="s">
        <v>741</v>
      </c>
    </row>
    <row r="248" spans="1:2" x14ac:dyDescent="0.25">
      <c r="A248" t="s">
        <v>1031</v>
      </c>
      <c r="B248" t="s">
        <v>741</v>
      </c>
    </row>
    <row r="249" spans="1:2" x14ac:dyDescent="0.25">
      <c r="A249" t="s">
        <v>269</v>
      </c>
      <c r="B249" t="s">
        <v>608</v>
      </c>
    </row>
    <row r="250" spans="1:2" x14ac:dyDescent="0.25">
      <c r="A250" t="s">
        <v>270</v>
      </c>
      <c r="B250" t="s">
        <v>368</v>
      </c>
    </row>
    <row r="251" spans="1:2" x14ac:dyDescent="0.25">
      <c r="A251" t="s">
        <v>271</v>
      </c>
      <c r="B251" t="s">
        <v>440</v>
      </c>
    </row>
    <row r="252" spans="1:2" x14ac:dyDescent="0.25">
      <c r="A252" t="s">
        <v>272</v>
      </c>
      <c r="B252" t="s">
        <v>440</v>
      </c>
    </row>
    <row r="253" spans="1:2" x14ac:dyDescent="0.25">
      <c r="A253" t="s">
        <v>273</v>
      </c>
      <c r="B253" t="s">
        <v>904</v>
      </c>
    </row>
    <row r="254" spans="1:2" x14ac:dyDescent="0.25">
      <c r="A254" t="s">
        <v>274</v>
      </c>
      <c r="B254" t="s">
        <v>904</v>
      </c>
    </row>
    <row r="255" spans="1:2" x14ac:dyDescent="0.25">
      <c r="A255" t="s">
        <v>275</v>
      </c>
      <c r="B255" t="s">
        <v>398</v>
      </c>
    </row>
    <row r="256" spans="1:2" x14ac:dyDescent="0.25">
      <c r="A256" t="s">
        <v>276</v>
      </c>
      <c r="B256" t="s">
        <v>904</v>
      </c>
    </row>
    <row r="257" spans="1:2" x14ac:dyDescent="0.25">
      <c r="A257" t="s">
        <v>277</v>
      </c>
      <c r="B257" t="s">
        <v>958</v>
      </c>
    </row>
    <row r="258" spans="1:2" x14ac:dyDescent="0.25">
      <c r="A258" t="s">
        <v>278</v>
      </c>
      <c r="B258" t="s">
        <v>1032</v>
      </c>
    </row>
    <row r="259" spans="1:2" x14ac:dyDescent="0.25">
      <c r="A259" t="s">
        <v>415</v>
      </c>
      <c r="B259" t="s">
        <v>1033</v>
      </c>
    </row>
    <row r="260" spans="1:2" x14ac:dyDescent="0.25">
      <c r="A260" t="s">
        <v>279</v>
      </c>
      <c r="B260" t="s">
        <v>918</v>
      </c>
    </row>
    <row r="261" spans="1:2" x14ac:dyDescent="0.25">
      <c r="A261" t="s">
        <v>280</v>
      </c>
      <c r="B261" t="s">
        <v>741</v>
      </c>
    </row>
    <row r="262" spans="1:2" x14ac:dyDescent="0.25">
      <c r="A262" t="s">
        <v>281</v>
      </c>
      <c r="B262" t="s">
        <v>398</v>
      </c>
    </row>
    <row r="263" spans="1:2" x14ac:dyDescent="0.25">
      <c r="A263" t="s">
        <v>282</v>
      </c>
      <c r="B263" t="s">
        <v>1034</v>
      </c>
    </row>
    <row r="264" spans="1:2" x14ac:dyDescent="0.25">
      <c r="A264" t="s">
        <v>301</v>
      </c>
      <c r="B264" t="s">
        <v>1035</v>
      </c>
    </row>
    <row r="265" spans="1:2" x14ac:dyDescent="0.25">
      <c r="A265" t="s">
        <v>744</v>
      </c>
      <c r="B265" t="s">
        <v>508</v>
      </c>
    </row>
    <row r="266" spans="1:2" x14ac:dyDescent="0.25">
      <c r="A266" t="s">
        <v>284</v>
      </c>
      <c r="B266" t="s">
        <v>1036</v>
      </c>
    </row>
    <row r="267" spans="1:2" x14ac:dyDescent="0.25">
      <c r="A267" t="s">
        <v>285</v>
      </c>
      <c r="B267" t="s">
        <v>368</v>
      </c>
    </row>
    <row r="268" spans="1:2" x14ac:dyDescent="0.25">
      <c r="A268" t="s">
        <v>425</v>
      </c>
      <c r="B268" t="s">
        <v>994</v>
      </c>
    </row>
    <row r="269" spans="1:2" x14ac:dyDescent="0.25">
      <c r="A269" t="s">
        <v>286</v>
      </c>
      <c r="B269" t="s">
        <v>894</v>
      </c>
    </row>
    <row r="270" spans="1:2" x14ac:dyDescent="0.25">
      <c r="A270" t="s">
        <v>287</v>
      </c>
      <c r="B270" t="s">
        <v>604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64F5-B1F3-48EF-8D5D-4B4AEAE58488}">
  <sheetPr codeName="Sheet6"/>
  <dimension ref="A1:C81"/>
  <sheetViews>
    <sheetView topLeftCell="A20" workbookViewId="0">
      <selection activeCell="A2" sqref="A2:C81"/>
    </sheetView>
  </sheetViews>
  <sheetFormatPr defaultRowHeight="15" x14ac:dyDescent="0.25"/>
  <cols>
    <col min="1" max="1" width="31.7109375" customWidth="1"/>
    <col min="2" max="2" width="39.28515625" bestFit="1" customWidth="1"/>
    <col min="3" max="3" width="18.5703125" customWidth="1"/>
  </cols>
  <sheetData>
    <row r="1" spans="1:3" s="1" customFormat="1" x14ac:dyDescent="0.25">
      <c r="A1" s="1" t="s">
        <v>828</v>
      </c>
      <c r="B1" s="1" t="s">
        <v>1088</v>
      </c>
      <c r="C1" s="1" t="s">
        <v>1089</v>
      </c>
    </row>
    <row r="2" spans="1:3" x14ac:dyDescent="0.25">
      <c r="A2" s="23" t="s">
        <v>544</v>
      </c>
      <c r="B2" s="25" t="s">
        <v>654</v>
      </c>
      <c r="C2" t="s">
        <v>7</v>
      </c>
    </row>
    <row r="3" spans="1:3" x14ac:dyDescent="0.25">
      <c r="A3" s="25" t="s">
        <v>1077</v>
      </c>
      <c r="B3" s="24" t="s">
        <v>1087</v>
      </c>
      <c r="C3" t="s">
        <v>7</v>
      </c>
    </row>
    <row r="4" spans="1:3" x14ac:dyDescent="0.25">
      <c r="A4" s="23" t="s">
        <v>1078</v>
      </c>
      <c r="B4" s="24" t="s">
        <v>1079</v>
      </c>
      <c r="C4" t="s">
        <v>7</v>
      </c>
    </row>
    <row r="5" spans="1:3" x14ac:dyDescent="0.25">
      <c r="A5" s="23" t="s">
        <v>1080</v>
      </c>
      <c r="B5" s="25" t="s">
        <v>1081</v>
      </c>
      <c r="C5" t="s">
        <v>7</v>
      </c>
    </row>
    <row r="6" spans="1:3" x14ac:dyDescent="0.25">
      <c r="A6" s="23" t="s">
        <v>1082</v>
      </c>
      <c r="B6" s="25" t="s">
        <v>1083</v>
      </c>
      <c r="C6" t="s">
        <v>7</v>
      </c>
    </row>
    <row r="7" spans="1:3" x14ac:dyDescent="0.25">
      <c r="A7" s="23" t="s">
        <v>1084</v>
      </c>
      <c r="B7" s="25" t="s">
        <v>1085</v>
      </c>
      <c r="C7" t="s">
        <v>7</v>
      </c>
    </row>
    <row r="8" spans="1:3" x14ac:dyDescent="0.25">
      <c r="A8" s="23" t="s">
        <v>230</v>
      </c>
      <c r="B8" s="25" t="s">
        <v>1086</v>
      </c>
      <c r="C8" t="s">
        <v>7</v>
      </c>
    </row>
    <row r="9" spans="1:3" x14ac:dyDescent="0.25">
      <c r="A9" t="s">
        <v>742</v>
      </c>
      <c r="B9" t="s">
        <v>669</v>
      </c>
      <c r="C9" t="s">
        <v>288</v>
      </c>
    </row>
    <row r="10" spans="1:3" x14ac:dyDescent="0.25">
      <c r="A10" t="s">
        <v>507</v>
      </c>
      <c r="B10" t="s">
        <v>1090</v>
      </c>
      <c r="C10" t="s">
        <v>288</v>
      </c>
    </row>
    <row r="11" spans="1:3" x14ac:dyDescent="0.25">
      <c r="A11" t="s">
        <v>1091</v>
      </c>
      <c r="B11" t="s">
        <v>1092</v>
      </c>
      <c r="C11" t="s">
        <v>288</v>
      </c>
    </row>
    <row r="12" spans="1:3" x14ac:dyDescent="0.25">
      <c r="A12" t="s">
        <v>1093</v>
      </c>
      <c r="B12" t="s">
        <v>703</v>
      </c>
      <c r="C12" t="s">
        <v>288</v>
      </c>
    </row>
    <row r="13" spans="1:3" x14ac:dyDescent="0.25">
      <c r="A13" t="s">
        <v>1094</v>
      </c>
      <c r="B13" t="s">
        <v>1095</v>
      </c>
      <c r="C13" t="s">
        <v>288</v>
      </c>
    </row>
    <row r="14" spans="1:3" x14ac:dyDescent="0.25">
      <c r="A14" t="s">
        <v>1096</v>
      </c>
      <c r="B14" t="s">
        <v>1097</v>
      </c>
      <c r="C14" t="s">
        <v>288</v>
      </c>
    </row>
    <row r="15" spans="1:3" x14ac:dyDescent="0.25">
      <c r="A15" t="s">
        <v>53</v>
      </c>
      <c r="B15" t="s">
        <v>1098</v>
      </c>
      <c r="C15" t="s">
        <v>288</v>
      </c>
    </row>
    <row r="16" spans="1:3" x14ac:dyDescent="0.25">
      <c r="A16" t="s">
        <v>1099</v>
      </c>
      <c r="B16" t="s">
        <v>1100</v>
      </c>
      <c r="C16" t="s">
        <v>288</v>
      </c>
    </row>
    <row r="17" spans="1:3" x14ac:dyDescent="0.25">
      <c r="A17" t="s">
        <v>61</v>
      </c>
      <c r="B17" t="s">
        <v>1101</v>
      </c>
      <c r="C17" t="s">
        <v>288</v>
      </c>
    </row>
    <row r="18" spans="1:3" x14ac:dyDescent="0.25">
      <c r="A18" t="s">
        <v>1102</v>
      </c>
      <c r="B18" t="s">
        <v>1103</v>
      </c>
      <c r="C18" t="s">
        <v>288</v>
      </c>
    </row>
    <row r="19" spans="1:3" x14ac:dyDescent="0.25">
      <c r="A19" t="s">
        <v>1104</v>
      </c>
      <c r="B19" t="s">
        <v>1105</v>
      </c>
      <c r="C19" t="s">
        <v>288</v>
      </c>
    </row>
    <row r="20" spans="1:3" x14ac:dyDescent="0.25">
      <c r="A20" t="s">
        <v>87</v>
      </c>
      <c r="B20" t="s">
        <v>1106</v>
      </c>
      <c r="C20" t="s">
        <v>288</v>
      </c>
    </row>
    <row r="21" spans="1:3" x14ac:dyDescent="0.25">
      <c r="A21" t="s">
        <v>90</v>
      </c>
      <c r="B21" t="s">
        <v>1107</v>
      </c>
      <c r="C21" t="s">
        <v>288</v>
      </c>
    </row>
    <row r="22" spans="1:3" x14ac:dyDescent="0.25">
      <c r="A22" t="s">
        <v>1108</v>
      </c>
      <c r="B22" t="s">
        <v>1109</v>
      </c>
      <c r="C22" t="s">
        <v>288</v>
      </c>
    </row>
    <row r="23" spans="1:3" x14ac:dyDescent="0.25">
      <c r="A23" t="s">
        <v>97</v>
      </c>
      <c r="B23" t="s">
        <v>1110</v>
      </c>
      <c r="C23" t="s">
        <v>288</v>
      </c>
    </row>
    <row r="24" spans="1:3" x14ac:dyDescent="0.25">
      <c r="A24" t="s">
        <v>1111</v>
      </c>
      <c r="B24" t="s">
        <v>1112</v>
      </c>
      <c r="C24" t="s">
        <v>288</v>
      </c>
    </row>
    <row r="25" spans="1:3" x14ac:dyDescent="0.25">
      <c r="A25" t="s">
        <v>1113</v>
      </c>
      <c r="B25" t="s">
        <v>1114</v>
      </c>
      <c r="C25" t="s">
        <v>288</v>
      </c>
    </row>
    <row r="26" spans="1:3" x14ac:dyDescent="0.25">
      <c r="A26" t="s">
        <v>1115</v>
      </c>
      <c r="B26" t="s">
        <v>1116</v>
      </c>
      <c r="C26" t="s">
        <v>288</v>
      </c>
    </row>
    <row r="27" spans="1:3" x14ac:dyDescent="0.25">
      <c r="A27" t="s">
        <v>1117</v>
      </c>
      <c r="B27" t="s">
        <v>1118</v>
      </c>
      <c r="C27" t="s">
        <v>288</v>
      </c>
    </row>
    <row r="28" spans="1:3" x14ac:dyDescent="0.25">
      <c r="A28" t="s">
        <v>1119</v>
      </c>
      <c r="B28" t="s">
        <v>1120</v>
      </c>
      <c r="C28" t="s">
        <v>288</v>
      </c>
    </row>
    <row r="29" spans="1:3" x14ac:dyDescent="0.25">
      <c r="A29" t="s">
        <v>1121</v>
      </c>
      <c r="B29" t="s">
        <v>1122</v>
      </c>
      <c r="C29" t="s">
        <v>288</v>
      </c>
    </row>
    <row r="30" spans="1:3" x14ac:dyDescent="0.25">
      <c r="A30" t="s">
        <v>159</v>
      </c>
      <c r="B30" t="s">
        <v>1123</v>
      </c>
      <c r="C30" t="s">
        <v>288</v>
      </c>
    </row>
    <row r="31" spans="1:3" x14ac:dyDescent="0.25">
      <c r="A31" t="s">
        <v>1124</v>
      </c>
      <c r="B31" t="s">
        <v>1205</v>
      </c>
      <c r="C31" t="s">
        <v>288</v>
      </c>
    </row>
    <row r="32" spans="1:3" x14ac:dyDescent="0.25">
      <c r="A32" t="s">
        <v>1125</v>
      </c>
      <c r="B32" t="s">
        <v>1126</v>
      </c>
      <c r="C32" t="s">
        <v>288</v>
      </c>
    </row>
    <row r="33" spans="1:3" x14ac:dyDescent="0.25">
      <c r="A33" t="s">
        <v>1127</v>
      </c>
      <c r="B33" t="s">
        <v>1128</v>
      </c>
      <c r="C33" t="s">
        <v>288</v>
      </c>
    </row>
    <row r="34" spans="1:3" x14ac:dyDescent="0.25">
      <c r="A34" t="s">
        <v>204</v>
      </c>
      <c r="B34" t="s">
        <v>1206</v>
      </c>
      <c r="C34" t="s">
        <v>288</v>
      </c>
    </row>
    <row r="35" spans="1:3" x14ac:dyDescent="0.25">
      <c r="A35" t="s">
        <v>1129</v>
      </c>
      <c r="B35" t="s">
        <v>1207</v>
      </c>
      <c r="C35" t="s">
        <v>288</v>
      </c>
    </row>
    <row r="36" spans="1:3" x14ac:dyDescent="0.25">
      <c r="A36" t="s">
        <v>1130</v>
      </c>
      <c r="B36" t="s">
        <v>1120</v>
      </c>
      <c r="C36" t="s">
        <v>288</v>
      </c>
    </row>
    <row r="37" spans="1:3" x14ac:dyDescent="0.25">
      <c r="A37" t="s">
        <v>1131</v>
      </c>
      <c r="B37" t="s">
        <v>622</v>
      </c>
      <c r="C37" t="s">
        <v>288</v>
      </c>
    </row>
    <row r="38" spans="1:3" x14ac:dyDescent="0.25">
      <c r="A38" t="s">
        <v>1132</v>
      </c>
      <c r="B38" t="s">
        <v>1133</v>
      </c>
      <c r="C38" t="s">
        <v>288</v>
      </c>
    </row>
    <row r="39" spans="1:3" x14ac:dyDescent="0.25">
      <c r="A39" t="s">
        <v>1134</v>
      </c>
      <c r="B39" t="s">
        <v>1204</v>
      </c>
      <c r="C39" t="s">
        <v>288</v>
      </c>
    </row>
    <row r="40" spans="1:3" x14ac:dyDescent="0.25">
      <c r="A40" t="s">
        <v>1135</v>
      </c>
      <c r="B40" t="s">
        <v>1133</v>
      </c>
      <c r="C40" t="s">
        <v>288</v>
      </c>
    </row>
    <row r="41" spans="1:3" x14ac:dyDescent="0.25">
      <c r="A41" t="s">
        <v>1136</v>
      </c>
      <c r="B41" t="s">
        <v>1120</v>
      </c>
      <c r="C41" t="s">
        <v>288</v>
      </c>
    </row>
    <row r="42" spans="1:3" x14ac:dyDescent="0.25">
      <c r="A42" t="s">
        <v>223</v>
      </c>
      <c r="B42" t="s">
        <v>1208</v>
      </c>
      <c r="C42" t="s">
        <v>288</v>
      </c>
    </row>
    <row r="43" spans="1:3" x14ac:dyDescent="0.25">
      <c r="A43" t="s">
        <v>1137</v>
      </c>
      <c r="B43" t="s">
        <v>1209</v>
      </c>
      <c r="C43" t="s">
        <v>288</v>
      </c>
    </row>
    <row r="44" spans="1:3" x14ac:dyDescent="0.25">
      <c r="A44" t="s">
        <v>1138</v>
      </c>
      <c r="B44" t="s">
        <v>1210</v>
      </c>
      <c r="C44" t="s">
        <v>288</v>
      </c>
    </row>
    <row r="45" spans="1:3" x14ac:dyDescent="0.25">
      <c r="A45" t="s">
        <v>1139</v>
      </c>
      <c r="B45" t="s">
        <v>1140</v>
      </c>
      <c r="C45" t="s">
        <v>288</v>
      </c>
    </row>
    <row r="46" spans="1:3" x14ac:dyDescent="0.25">
      <c r="A46" t="s">
        <v>226</v>
      </c>
      <c r="B46" t="s">
        <v>1211</v>
      </c>
      <c r="C46" t="s">
        <v>288</v>
      </c>
    </row>
    <row r="47" spans="1:3" x14ac:dyDescent="0.25">
      <c r="A47" t="s">
        <v>1141</v>
      </c>
      <c r="B47" t="s">
        <v>1212</v>
      </c>
      <c r="C47" t="s">
        <v>288</v>
      </c>
    </row>
    <row r="48" spans="1:3" x14ac:dyDescent="0.25">
      <c r="A48" t="s">
        <v>1142</v>
      </c>
      <c r="B48" t="s">
        <v>1213</v>
      </c>
      <c r="C48" t="s">
        <v>288</v>
      </c>
    </row>
    <row r="49" spans="1:3" x14ac:dyDescent="0.25">
      <c r="A49" t="s">
        <v>1143</v>
      </c>
      <c r="B49" t="s">
        <v>1214</v>
      </c>
      <c r="C49" t="s">
        <v>288</v>
      </c>
    </row>
    <row r="50" spans="1:3" x14ac:dyDescent="0.25">
      <c r="A50" t="s">
        <v>1144</v>
      </c>
      <c r="B50" t="s">
        <v>1145</v>
      </c>
      <c r="C50" t="s">
        <v>288</v>
      </c>
    </row>
    <row r="51" spans="1:3" x14ac:dyDescent="0.25">
      <c r="A51" t="s">
        <v>1146</v>
      </c>
      <c r="B51" t="s">
        <v>1147</v>
      </c>
      <c r="C51" t="s">
        <v>288</v>
      </c>
    </row>
    <row r="52" spans="1:3" x14ac:dyDescent="0.25">
      <c r="A52" t="s">
        <v>1148</v>
      </c>
      <c r="B52" t="s">
        <v>1215</v>
      </c>
      <c r="C52" t="s">
        <v>288</v>
      </c>
    </row>
    <row r="53" spans="1:3" x14ac:dyDescent="0.25">
      <c r="A53" t="s">
        <v>1149</v>
      </c>
      <c r="B53" t="s">
        <v>1150</v>
      </c>
      <c r="C53" t="s">
        <v>288</v>
      </c>
    </row>
    <row r="54" spans="1:3" x14ac:dyDescent="0.25">
      <c r="A54" t="s">
        <v>1151</v>
      </c>
      <c r="B54" t="s">
        <v>1152</v>
      </c>
      <c r="C54" t="s">
        <v>288</v>
      </c>
    </row>
    <row r="55" spans="1:3" x14ac:dyDescent="0.25">
      <c r="A55" t="s">
        <v>1153</v>
      </c>
      <c r="B55" t="s">
        <v>442</v>
      </c>
      <c r="C55" t="s">
        <v>288</v>
      </c>
    </row>
    <row r="56" spans="1:3" x14ac:dyDescent="0.25">
      <c r="A56" t="s">
        <v>1154</v>
      </c>
      <c r="B56" t="s">
        <v>1216</v>
      </c>
      <c r="C56" t="s">
        <v>288</v>
      </c>
    </row>
    <row r="57" spans="1:3" x14ac:dyDescent="0.25">
      <c r="A57" t="s">
        <v>1155</v>
      </c>
      <c r="B57" t="s">
        <v>1217</v>
      </c>
      <c r="C57" t="s">
        <v>288</v>
      </c>
    </row>
    <row r="58" spans="1:3" x14ac:dyDescent="0.25">
      <c r="A58" t="s">
        <v>1156</v>
      </c>
      <c r="B58" t="s">
        <v>1157</v>
      </c>
      <c r="C58" t="s">
        <v>294</v>
      </c>
    </row>
    <row r="59" spans="1:3" x14ac:dyDescent="0.25">
      <c r="A59" t="s">
        <v>1158</v>
      </c>
      <c r="B59" t="s">
        <v>1159</v>
      </c>
      <c r="C59" t="s">
        <v>294</v>
      </c>
    </row>
    <row r="60" spans="1:3" x14ac:dyDescent="0.25">
      <c r="A60" t="s">
        <v>1160</v>
      </c>
      <c r="B60" t="s">
        <v>1218</v>
      </c>
      <c r="C60" t="s">
        <v>294</v>
      </c>
    </row>
    <row r="61" spans="1:3" x14ac:dyDescent="0.25">
      <c r="A61" t="s">
        <v>1161</v>
      </c>
      <c r="B61" t="s">
        <v>1219</v>
      </c>
      <c r="C61" t="s">
        <v>294</v>
      </c>
    </row>
    <row r="62" spans="1:3" x14ac:dyDescent="0.25">
      <c r="A62" t="s">
        <v>1162</v>
      </c>
      <c r="B62" t="s">
        <v>1163</v>
      </c>
      <c r="C62" t="s">
        <v>294</v>
      </c>
    </row>
    <row r="63" spans="1:3" x14ac:dyDescent="0.25">
      <c r="A63" t="s">
        <v>1164</v>
      </c>
      <c r="B63" t="s">
        <v>1165</v>
      </c>
      <c r="C63" t="s">
        <v>294</v>
      </c>
    </row>
    <row r="64" spans="1:3" x14ac:dyDescent="0.25">
      <c r="A64" t="s">
        <v>1166</v>
      </c>
      <c r="B64" t="s">
        <v>1167</v>
      </c>
      <c r="C64" t="s">
        <v>294</v>
      </c>
    </row>
    <row r="65" spans="1:3" x14ac:dyDescent="0.25">
      <c r="A65" t="s">
        <v>1168</v>
      </c>
      <c r="B65" t="s">
        <v>1178</v>
      </c>
      <c r="C65" t="s">
        <v>1188</v>
      </c>
    </row>
    <row r="66" spans="1:3" x14ac:dyDescent="0.25">
      <c r="A66" t="s">
        <v>1169</v>
      </c>
      <c r="B66" t="s">
        <v>1179</v>
      </c>
      <c r="C66" t="s">
        <v>1188</v>
      </c>
    </row>
    <row r="67" spans="1:3" x14ac:dyDescent="0.25">
      <c r="A67" t="s">
        <v>1170</v>
      </c>
      <c r="B67" t="s">
        <v>1180</v>
      </c>
      <c r="C67" t="s">
        <v>1188</v>
      </c>
    </row>
    <row r="68" spans="1:3" x14ac:dyDescent="0.25">
      <c r="A68" t="s">
        <v>1171</v>
      </c>
      <c r="B68" t="s">
        <v>1181</v>
      </c>
      <c r="C68" t="s">
        <v>1188</v>
      </c>
    </row>
    <row r="69" spans="1:3" x14ac:dyDescent="0.25">
      <c r="A69" t="s">
        <v>1172</v>
      </c>
      <c r="B69" t="s">
        <v>1182</v>
      </c>
      <c r="C69" t="s">
        <v>1188</v>
      </c>
    </row>
    <row r="70" spans="1:3" x14ac:dyDescent="0.25">
      <c r="A70" t="s">
        <v>1173</v>
      </c>
      <c r="B70" t="s">
        <v>1183</v>
      </c>
      <c r="C70" t="s">
        <v>1188</v>
      </c>
    </row>
    <row r="71" spans="1:3" x14ac:dyDescent="0.25">
      <c r="A71" t="s">
        <v>1174</v>
      </c>
      <c r="B71" t="s">
        <v>1184</v>
      </c>
      <c r="C71" t="s">
        <v>1188</v>
      </c>
    </row>
    <row r="72" spans="1:3" x14ac:dyDescent="0.25">
      <c r="A72" t="s">
        <v>1175</v>
      </c>
      <c r="B72" t="s">
        <v>1185</v>
      </c>
      <c r="C72" t="s">
        <v>1188</v>
      </c>
    </row>
    <row r="73" spans="1:3" x14ac:dyDescent="0.25">
      <c r="A73" t="s">
        <v>1176</v>
      </c>
      <c r="B73" t="s">
        <v>1186</v>
      </c>
      <c r="C73" t="s">
        <v>1188</v>
      </c>
    </row>
    <row r="74" spans="1:3" x14ac:dyDescent="0.25">
      <c r="A74" t="s">
        <v>1177</v>
      </c>
      <c r="B74" t="s">
        <v>1187</v>
      </c>
      <c r="C74" t="s">
        <v>1188</v>
      </c>
    </row>
    <row r="75" spans="1:3" x14ac:dyDescent="0.25">
      <c r="A75" s="23" t="s">
        <v>1189</v>
      </c>
      <c r="B75" s="25" t="s">
        <v>1190</v>
      </c>
      <c r="C75" t="s">
        <v>1191</v>
      </c>
    </row>
    <row r="76" spans="1:3" x14ac:dyDescent="0.25">
      <c r="A76" s="23" t="s">
        <v>1192</v>
      </c>
      <c r="B76" s="23" t="s">
        <v>1202</v>
      </c>
      <c r="C76" t="s">
        <v>1200</v>
      </c>
    </row>
    <row r="77" spans="1:3" x14ac:dyDescent="0.25">
      <c r="A77" s="23" t="s">
        <v>1193</v>
      </c>
      <c r="B77" s="23" t="s">
        <v>1194</v>
      </c>
      <c r="C77" t="s">
        <v>1200</v>
      </c>
    </row>
    <row r="78" spans="1:3" x14ac:dyDescent="0.25">
      <c r="A78" s="23" t="s">
        <v>1195</v>
      </c>
      <c r="B78" s="23" t="s">
        <v>1196</v>
      </c>
      <c r="C78" t="s">
        <v>1200</v>
      </c>
    </row>
    <row r="79" spans="1:3" x14ac:dyDescent="0.25">
      <c r="A79" s="23" t="s">
        <v>1197</v>
      </c>
      <c r="B79" s="23" t="s">
        <v>1198</v>
      </c>
      <c r="C79" t="s">
        <v>1200</v>
      </c>
    </row>
    <row r="80" spans="1:3" x14ac:dyDescent="0.25">
      <c r="A80" s="23" t="s">
        <v>1199</v>
      </c>
      <c r="B80" s="23" t="s">
        <v>1200</v>
      </c>
      <c r="C80" t="s">
        <v>1200</v>
      </c>
    </row>
    <row r="81" spans="1:3" x14ac:dyDescent="0.25">
      <c r="A81" s="23" t="s">
        <v>1201</v>
      </c>
      <c r="B81" s="23" t="s">
        <v>1203</v>
      </c>
      <c r="C81" t="s">
        <v>1200</v>
      </c>
    </row>
  </sheetData>
  <hyperlinks>
    <hyperlink ref="B2" r:id="rId1" tooltip="Xanthomonas campestris" display="https://en.wikipedia.org/wiki/Xanthomonas_campestris" xr:uid="{D9720532-9C5B-4EE4-A064-BCEF8C353CB2}"/>
    <hyperlink ref="A3" r:id="rId2" tooltip="Bacterial soft rot" display="https://en.wikipedia.org/wiki/Bacterial_soft_rot" xr:uid="{CD5E07EB-AB25-4D2F-BEC3-F31A949DA2DC}"/>
    <hyperlink ref="B5" r:id="rId3" tooltip="Xanthomonas campestris" display="https://en.wikipedia.org/wiki/Xanthomonas_campestris" xr:uid="{687E5919-69A1-4BD8-A7AD-61675915F56C}"/>
    <hyperlink ref="B6" r:id="rId4" tooltip="Agrobacterium tumefaciens" display="https://en.wikipedia.org/wiki/Agrobacterium_tumefaciens" xr:uid="{7E4D2979-7B48-4EFC-97B8-BC32F4D52896}"/>
    <hyperlink ref="B7" r:id="rId5" tooltip="Agrobacterium rhizogenes" display="https://en.wikipedia.org/wiki/Agrobacterium_rhizogenes" xr:uid="{4B944337-D9FE-49E0-87DF-1E99F6DA4005}"/>
    <hyperlink ref="B8" r:id="rId6" tooltip="Streptomyces scabiei" display="https://en.wikipedia.org/wiki/Streptomyces_scabiei" xr:uid="{D8CCCDA3-F35A-473A-85C1-81846327B9F2}"/>
    <hyperlink ref="B75" r:id="rId7" tooltip="Aster yellows" display="https://en.wikipedia.org/wiki/Aster_yellows" xr:uid="{6473060B-B8C7-4CC0-8106-7AEF93B28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Pathogen</vt:lpstr>
      <vt:lpstr>Sheet1</vt:lpstr>
      <vt:lpstr>Sheet2</vt:lpstr>
      <vt:lpstr>Latin</vt:lpstr>
      <vt:lpstr>errors</vt:lpstr>
      <vt:lpstr>pathogens_with_no_crops</vt:lpstr>
      <vt:lpstr>Carrot Diseases</vt:lpstr>
      <vt:lpstr>PathogensS2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Watts</dc:creator>
  <cp:lastModifiedBy>Terry Watts</cp:lastModifiedBy>
  <dcterms:created xsi:type="dcterms:W3CDTF">2015-06-05T18:17:20Z</dcterms:created>
  <dcterms:modified xsi:type="dcterms:W3CDTF">2025-01-26T12:14:46Z</dcterms:modified>
</cp:coreProperties>
</file>