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unity_lua_benchmark\"/>
    </mc:Choice>
  </mc:AlternateContent>
  <bookViews>
    <workbookView xWindow="4125" yWindow="9885" windowWidth="21585" windowHeight="12540"/>
  </bookViews>
  <sheets>
    <sheet name="raw data" sheetId="2" r:id="rId1"/>
    <sheet name="average data" sheetId="3" r:id="rId2"/>
    <sheet name="normalized data" sheetId="1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" i="3" l="1"/>
  <c r="Y9" i="3"/>
  <c r="X9" i="3"/>
  <c r="W9" i="3"/>
  <c r="V9" i="3"/>
  <c r="U9" i="3"/>
  <c r="X5" i="3"/>
  <c r="X4" i="3"/>
  <c r="X3" i="3"/>
  <c r="Z5" i="3"/>
  <c r="Z4" i="3"/>
  <c r="Z3" i="3"/>
  <c r="W5" i="3"/>
  <c r="W4" i="3"/>
  <c r="W3" i="3"/>
  <c r="Y5" i="3"/>
  <c r="Y4" i="3"/>
  <c r="Y3" i="3"/>
  <c r="V5" i="3"/>
  <c r="V4" i="3"/>
  <c r="V3" i="3"/>
  <c r="U3" i="3"/>
  <c r="U4" i="3"/>
  <c r="U5" i="3"/>
</calcChain>
</file>

<file path=xl/sharedStrings.xml><?xml version="1.0" encoding="utf-8"?>
<sst xmlns="http://schemas.openxmlformats.org/spreadsheetml/2006/main" count="133" uniqueCount="35">
  <si>
    <t>Profiler Time(ms)</t>
    <phoneticPr fontId="1" type="noConversion"/>
  </si>
  <si>
    <t>Profiler GC Alloc(KB)</t>
    <phoneticPr fontId="1" type="noConversion"/>
  </si>
  <si>
    <t>LUA clock(ms)</t>
    <phoneticPr fontId="1" type="noConversion"/>
  </si>
  <si>
    <t>test1</t>
    <phoneticPr fontId="1" type="noConversion"/>
  </si>
  <si>
    <t>test2</t>
    <phoneticPr fontId="1" type="noConversion"/>
  </si>
  <si>
    <t>test3</t>
    <phoneticPr fontId="1" type="noConversion"/>
  </si>
  <si>
    <t>test4</t>
    <phoneticPr fontId="1" type="noConversion"/>
  </si>
  <si>
    <t>test5</t>
    <phoneticPr fontId="1" type="noConversion"/>
  </si>
  <si>
    <t>test6</t>
    <phoneticPr fontId="1" type="noConversion"/>
  </si>
  <si>
    <t>sLua</t>
    <phoneticPr fontId="1" type="noConversion"/>
  </si>
  <si>
    <t>LUA clock(ms)</t>
    <phoneticPr fontId="1" type="noConversion"/>
  </si>
  <si>
    <t>Android</t>
    <phoneticPr fontId="1" type="noConversion"/>
  </si>
  <si>
    <t>WIN Editor</t>
    <phoneticPr fontId="1" type="noConversion"/>
  </si>
  <si>
    <t>OSX Editor</t>
    <phoneticPr fontId="1" type="noConversion"/>
  </si>
  <si>
    <t>uLua</t>
    <phoneticPr fontId="1" type="noConversion"/>
  </si>
  <si>
    <t>iOS</t>
    <phoneticPr fontId="1" type="noConversion"/>
  </si>
  <si>
    <t>toLua</t>
    <phoneticPr fontId="1" type="noConversion"/>
  </si>
  <si>
    <t>mono</t>
    <phoneticPr fontId="1" type="noConversion"/>
  </si>
  <si>
    <t>LUA clock / Mono</t>
    <phoneticPr fontId="1" type="noConversion"/>
  </si>
  <si>
    <t>Profiler Time / Mono</t>
    <phoneticPr fontId="1" type="noConversion"/>
  </si>
  <si>
    <t>Profiler GC Alloc / Mono</t>
    <phoneticPr fontId="1" type="noConversion"/>
  </si>
  <si>
    <t>test1</t>
    <phoneticPr fontId="1" type="noConversion"/>
  </si>
  <si>
    <t>test2</t>
    <phoneticPr fontId="1" type="noConversion"/>
  </si>
  <si>
    <t>test3</t>
  </si>
  <si>
    <t>test3</t>
    <phoneticPr fontId="1" type="noConversion"/>
  </si>
  <si>
    <t>test4</t>
  </si>
  <si>
    <t>test4</t>
    <phoneticPr fontId="1" type="noConversion"/>
  </si>
  <si>
    <t>test5</t>
  </si>
  <si>
    <t>test6</t>
  </si>
  <si>
    <t>test6</t>
    <phoneticPr fontId="1" type="noConversion"/>
  </si>
  <si>
    <t>OSX Editor</t>
    <phoneticPr fontId="1" type="noConversion"/>
  </si>
  <si>
    <t>test2</t>
    <phoneticPr fontId="1" type="noConversion"/>
  </si>
  <si>
    <t>test1</t>
    <phoneticPr fontId="1" type="noConversion"/>
  </si>
  <si>
    <t>iOS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</si>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</sst>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_);[Red]\(0.0\)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7" fontId="0" fillId="0" borderId="6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177" fontId="0" fillId="0" borderId="10" xfId="0" applyNumberFormat="1" applyBorder="1">
      <alignment vertical="center"/>
    </xf>
    <xf numFmtId="177" fontId="0" fillId="0" borderId="11" xfId="0" applyNumberFormat="1" applyBorder="1">
      <alignment vertical="center"/>
    </xf>
    <xf numFmtId="177" fontId="0" fillId="0" borderId="12" xfId="0" applyNumberFormat="1" applyBorder="1">
      <alignment vertical="center"/>
    </xf>
    <xf numFmtId="177" fontId="0" fillId="0" borderId="13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2" fillId="0" borderId="1" xfId="0" applyNumberFormat="1" applyFont="1" applyBorder="1">
      <alignment vertical="center"/>
    </xf>
    <xf numFmtId="177" fontId="2" fillId="0" borderId="10" xfId="0" applyNumberFormat="1" applyFont="1" applyBorder="1">
      <alignment vertical="center"/>
    </xf>
    <xf numFmtId="177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177" fontId="0" fillId="0" borderId="12" xfId="0" applyNumberFormat="1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77" fontId="0" fillId="0" borderId="2" xfId="0" applyNumberFormat="1" applyBorder="1">
      <alignment vertical="center"/>
    </xf>
    <xf numFmtId="177" fontId="0" fillId="0" borderId="20" xfId="0" applyNumberFormat="1" applyBorder="1">
      <alignment vertical="center"/>
    </xf>
    <xf numFmtId="177" fontId="2" fillId="0" borderId="5" xfId="0" applyNumberFormat="1" applyFont="1" applyBorder="1">
      <alignment vertical="center"/>
    </xf>
    <xf numFmtId="177" fontId="2" fillId="0" borderId="20" xfId="0" applyNumberFormat="1" applyFont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2" fillId="0" borderId="7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177" fontId="0" fillId="0" borderId="27" xfId="0" applyNumberFormat="1" applyBorder="1">
      <alignment vertical="center"/>
    </xf>
    <xf numFmtId="177" fontId="2" fillId="0" borderId="26" xfId="0" applyNumberFormat="1" applyFont="1" applyBorder="1">
      <alignment vertical="center"/>
    </xf>
    <xf numFmtId="177" fontId="2" fillId="0" borderId="27" xfId="0" applyNumberFormat="1" applyFont="1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24" xfId="0" applyBorder="1">
      <alignment vertical="center"/>
    </xf>
    <xf numFmtId="0" fontId="0" fillId="0" borderId="34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Profiler Time / Mono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sLua WIN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'normalized data'!$C$2:$H$2</c:f>
              <c:numCache>
                <c:formatCode>0.0_);[Red]\(0.0\)</c:formatCode>
                <c:ptCount val="6"/>
              </c:numCache>
            </c:numRef>
          </c:val>
        </c:ser>
        <c:ser>
          <c:idx val="3"/>
          <c:order val="1"/>
          <c:tx>
            <c:v>uLua WIN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'normalized data'!$I$2:$N$2</c:f>
              <c:numCache>
                <c:formatCode>0.0_);[Red]\(0.0\)</c:formatCode>
                <c:ptCount val="6"/>
              </c:numCache>
            </c:numRef>
          </c:val>
        </c:ser>
        <c:ser>
          <c:idx val="4"/>
          <c:order val="2"/>
          <c:tx>
            <c:v>toLua WIN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val>
            <c:numRef>
              <c:f>'normalized data'!$O$2:$T$2</c:f>
              <c:numCache>
                <c:formatCode>0.0_);[Red]\(0.0\)</c:formatCode>
                <c:ptCount val="6"/>
              </c:numCache>
            </c:numRef>
          </c:val>
        </c:ser>
        <c:ser>
          <c:idx val="0"/>
          <c:order val="3"/>
          <c:tx>
            <c:v>sLua OSX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'normalized data'!$C$5:$H$5</c:f>
              <c:numCache>
                <c:formatCode>0.0_);[Red]\(0.0\)</c:formatCode>
                <c:ptCount val="6"/>
              </c:numCache>
            </c:numRef>
          </c:val>
        </c:ser>
        <c:ser>
          <c:idx val="1"/>
          <c:order val="4"/>
          <c:tx>
            <c:v>uLua OSX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'normalized data'!$I$5:$N$5</c:f>
              <c:numCache>
                <c:formatCode>0.0_);[Red]\(0.0\)</c:formatCode>
                <c:ptCount val="6"/>
              </c:numCache>
            </c:numRef>
          </c:val>
        </c:ser>
        <c:ser>
          <c:idx val="5"/>
          <c:order val="5"/>
          <c:tx>
            <c:v>toLua OSX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val>
            <c:numRef>
              <c:f>'normalized data'!$O$5:$T$5</c:f>
              <c:numCache>
                <c:formatCode>0.0_);[Red]\(0.0\)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1369390144"/>
        <c:axId val="-1369390688"/>
      </c:barChart>
      <c:catAx>
        <c:axId val="-13693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69390688"/>
        <c:crossesAt val="1"/>
        <c:auto val="1"/>
        <c:lblAlgn val="ctr"/>
        <c:lblOffset val="100"/>
        <c:noMultiLvlLbl val="0"/>
      </c:catAx>
      <c:valAx>
        <c:axId val="-1369390688"/>
        <c:scaling>
          <c:orientation val="minMax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693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Profiler GC Alloc / Mono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sLua WIN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'normalized data'!$C$3:$H$3</c:f>
              <c:numCache>
                <c:formatCode>0.0_);[Red]\(0.0\)</c:formatCode>
                <c:ptCount val="6"/>
              </c:numCache>
            </c:numRef>
          </c:val>
        </c:ser>
        <c:ser>
          <c:idx val="3"/>
          <c:order val="1"/>
          <c:tx>
            <c:v>uLua WIN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'normalized data'!$I$3:$N$3</c:f>
              <c:numCache>
                <c:formatCode>0.0_);[Red]\(0.0\)</c:formatCode>
                <c:ptCount val="6"/>
              </c:numCache>
            </c:numRef>
          </c:val>
        </c:ser>
        <c:ser>
          <c:idx val="4"/>
          <c:order val="2"/>
          <c:tx>
            <c:v>toLua WIN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val>
            <c:numRef>
              <c:f>'normalized data'!$O$3:$T$3</c:f>
              <c:numCache>
                <c:formatCode>0.0_);[Red]\(0.0\)</c:formatCode>
                <c:ptCount val="6"/>
              </c:numCache>
            </c:numRef>
          </c:val>
        </c:ser>
        <c:ser>
          <c:idx val="0"/>
          <c:order val="3"/>
          <c:tx>
            <c:v>sLua OSX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'normalized data'!$C$6:$H$6</c:f>
              <c:numCache>
                <c:formatCode>0.0_);[Red]\(0.0\)</c:formatCode>
                <c:ptCount val="6"/>
              </c:numCache>
            </c:numRef>
          </c:val>
        </c:ser>
        <c:ser>
          <c:idx val="1"/>
          <c:order val="4"/>
          <c:tx>
            <c:v>uLua OSX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'normalized data'!$I$6:$N$6</c:f>
              <c:numCache>
                <c:formatCode>0.0_);[Red]\(0.0\)</c:formatCode>
                <c:ptCount val="6"/>
              </c:numCache>
            </c:numRef>
          </c:val>
        </c:ser>
        <c:ser>
          <c:idx val="5"/>
          <c:order val="5"/>
          <c:tx>
            <c:v>toLua OSX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val>
            <c:numRef>
              <c:f>'normalized data'!$O$6:$T$6</c:f>
              <c:numCache>
                <c:formatCode>0.0_);[Red]\(0.0\)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1369380352"/>
        <c:axId val="-1369383072"/>
      </c:barChart>
      <c:catAx>
        <c:axId val="-13693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69383072"/>
        <c:crossesAt val="1"/>
        <c:auto val="1"/>
        <c:lblAlgn val="ctr"/>
        <c:lblOffset val="100"/>
        <c:noMultiLvlLbl val="0"/>
      </c:catAx>
      <c:valAx>
        <c:axId val="-1369383072"/>
        <c:scaling>
          <c:orientation val="minMax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693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 Clock / Mono (Win)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sLua WIN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'normalized data'!$C$1:$H$1</c:f>
              <c:numCache>
                <c:formatCode>0.0_);[Red]\(0.0\)</c:formatCode>
                <c:ptCount val="6"/>
              </c:numCache>
            </c:numRef>
          </c:val>
        </c:ser>
        <c:ser>
          <c:idx val="3"/>
          <c:order val="1"/>
          <c:tx>
            <c:v>uLua WIN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'normalized data'!$I$1:$N$1</c:f>
              <c:numCache>
                <c:formatCode>0.0_);[Red]\(0.0\)</c:formatCode>
                <c:ptCount val="6"/>
              </c:numCache>
            </c:numRef>
          </c:val>
        </c:ser>
        <c:ser>
          <c:idx val="8"/>
          <c:order val="2"/>
          <c:tx>
            <c:v>toLua WIN</c:v>
          </c:tx>
          <c:spPr>
            <a:pattFill prst="narHorz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val>
            <c:numRef>
              <c:f>'normalized data'!$O$1:$T$1</c:f>
              <c:numCache>
                <c:formatCode>0.0_);[Red]\(0.0\)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1369389056"/>
        <c:axId val="-1369386880"/>
      </c:barChart>
      <c:catAx>
        <c:axId val="-136938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69386880"/>
        <c:crossesAt val="1"/>
        <c:auto val="1"/>
        <c:lblAlgn val="ctr"/>
        <c:lblOffset val="100"/>
        <c:noMultiLvlLbl val="0"/>
      </c:catAx>
      <c:valAx>
        <c:axId val="-1369386880"/>
        <c:scaling>
          <c:orientation val="minMax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693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 Clock / Mono (OSX)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sLua OSX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val>
            <c:numRef>
              <c:f>'normalized data'!$C$4:$H$4</c:f>
              <c:numCache>
                <c:formatCode>0.0_);[Red]\(0.0\)</c:formatCode>
                <c:ptCount val="6"/>
              </c:numCache>
            </c:numRef>
          </c:val>
        </c:ser>
        <c:ser>
          <c:idx val="6"/>
          <c:order val="1"/>
          <c:tx>
            <c:v>uLua OSX</c:v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val>
            <c:numRef>
              <c:f>'normalized data'!$I$4:$N$4</c:f>
              <c:numCache>
                <c:formatCode>0.0_);[Red]\(0.0\)</c:formatCode>
                <c:ptCount val="6"/>
              </c:numCache>
            </c:numRef>
          </c:val>
        </c:ser>
        <c:ser>
          <c:idx val="10"/>
          <c:order val="2"/>
          <c:tx>
            <c:v>toLua OSX</c:v>
          </c:tx>
          <c:spPr>
            <a:pattFill prst="narHorz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val>
            <c:numRef>
              <c:f>'normalized data'!$O$4:$T$4</c:f>
              <c:numCache>
                <c:formatCode>0.0_);[Red]\(0.0\)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1369395584"/>
        <c:axId val="-1369392320"/>
      </c:barChart>
      <c:catAx>
        <c:axId val="-13693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69392320"/>
        <c:crossesAt val="1"/>
        <c:auto val="1"/>
        <c:lblAlgn val="ctr"/>
        <c:lblOffset val="100"/>
        <c:noMultiLvlLbl val="0"/>
      </c:catAx>
      <c:valAx>
        <c:axId val="-1369392320"/>
        <c:scaling>
          <c:orientation val="minMax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693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 Clock</a:t>
            </a:r>
            <a:r>
              <a:rPr lang="en-US" baseline="0"/>
              <a:t> / Mono (iOS)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sLua iOS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val>
            <c:numRef>
              <c:f>'normalized data'!$C$7:$H$7</c:f>
              <c:numCache>
                <c:formatCode>0.0_);[Red]\(0.0\)</c:formatCode>
                <c:ptCount val="6"/>
              </c:numCache>
            </c:numRef>
          </c:val>
        </c:ser>
        <c:ser>
          <c:idx val="7"/>
          <c:order val="1"/>
          <c:tx>
            <c:v>uLua iOS</c:v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val>
            <c:numRef>
              <c:f>'normalized data'!$I$7:$N$7</c:f>
              <c:numCache>
                <c:formatCode>0.0_);[Red]\(0.0\)</c:formatCode>
                <c:ptCount val="6"/>
              </c:numCache>
            </c:numRef>
          </c:val>
        </c:ser>
        <c:ser>
          <c:idx val="11"/>
          <c:order val="2"/>
          <c:tx>
            <c:v>toLua iOS</c:v>
          </c:tx>
          <c:spPr>
            <a:pattFill prst="narHorz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60000"/>
                </a:schemeClr>
              </a:innerShdw>
            </a:effectLst>
          </c:spPr>
          <c:invertIfNegative val="0"/>
          <c:val>
            <c:numRef>
              <c:f>'normalized data'!$O$7:$T$7</c:f>
              <c:numCache>
                <c:formatCode>0.0_);[Red]\(0.0\)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1369395040"/>
        <c:axId val="-1369391776"/>
      </c:barChart>
      <c:catAx>
        <c:axId val="-136939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69391776"/>
        <c:crossesAt val="1"/>
        <c:auto val="1"/>
        <c:lblAlgn val="ctr"/>
        <c:lblOffset val="100"/>
        <c:noMultiLvlLbl val="0"/>
      </c:catAx>
      <c:valAx>
        <c:axId val="-1369391776"/>
        <c:scaling>
          <c:orientation val="minMax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6939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 Clock / Mono (Android)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sLua Android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'normalized data'!$C$7:$H$7</c:f>
              <c:numCache>
                <c:formatCode>0.0_);[Red]\(0.0\)</c:formatCode>
                <c:ptCount val="6"/>
              </c:numCache>
            </c:numRef>
          </c:val>
        </c:ser>
        <c:ser>
          <c:idx val="1"/>
          <c:order val="1"/>
          <c:tx>
            <c:v>uLua Android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'average data'!$C$2:$H$2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'normalized data'!$I$7:$N$7</c:f>
              <c:numCache>
                <c:formatCode>0.0_);[Red]\(0.0\)</c:formatCode>
                <c:ptCount val="6"/>
              </c:numCache>
            </c:numRef>
          </c:val>
        </c:ser>
        <c:ser>
          <c:idx val="9"/>
          <c:order val="2"/>
          <c:tx>
            <c:v>toLua Android</c:v>
          </c:tx>
          <c:spPr>
            <a:pattFill prst="narHorz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val>
            <c:numRef>
              <c:f>'normalized data'!$O$7:$T$7</c:f>
              <c:numCache>
                <c:formatCode>0.0_);[Red]\(0.0\)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1364447776"/>
        <c:axId val="-1364451584"/>
      </c:barChart>
      <c:catAx>
        <c:axId val="-13644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64451584"/>
        <c:crossesAt val="1"/>
        <c:auto val="1"/>
        <c:lblAlgn val="ctr"/>
        <c:lblOffset val="100"/>
        <c:noMultiLvlLbl val="0"/>
      </c:catAx>
      <c:valAx>
        <c:axId val="-1364451584"/>
        <c:scaling>
          <c:orientation val="minMax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644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14286</xdr:rowOff>
    </xdr:from>
    <xdr:to>
      <xdr:col>7</xdr:col>
      <xdr:colOff>276225</xdr:colOff>
      <xdr:row>30</xdr:row>
      <xdr:rowOff>154563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32</xdr:row>
      <xdr:rowOff>19049</xdr:rowOff>
    </xdr:from>
    <xdr:to>
      <xdr:col>7</xdr:col>
      <xdr:colOff>285750</xdr:colOff>
      <xdr:row>57</xdr:row>
      <xdr:rowOff>140562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666750</xdr:colOff>
      <xdr:row>9</xdr:row>
      <xdr:rowOff>9524</xdr:rowOff>
    </xdr:from>
    <xdr:to>
      <xdr:col>15</xdr:col>
      <xdr:colOff>38100</xdr:colOff>
      <xdr:row>29</xdr:row>
      <xdr:rowOff>68412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</xdr:colOff>
      <xdr:row>9</xdr:row>
      <xdr:rowOff>19051</xdr:rowOff>
    </xdr:from>
    <xdr:to>
      <xdr:col>23</xdr:col>
      <xdr:colOff>133350</xdr:colOff>
      <xdr:row>29</xdr:row>
      <xdr:rowOff>98179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78121</xdr:colOff>
      <xdr:row>30</xdr:row>
      <xdr:rowOff>142875</xdr:rowOff>
    </xdr:from>
    <xdr:to>
      <xdr:col>23</xdr:col>
      <xdr:colOff>228599</xdr:colOff>
      <xdr:row>51</xdr:row>
      <xdr:rowOff>69431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666750</xdr:colOff>
      <xdr:row>30</xdr:row>
      <xdr:rowOff>161925</xdr:rowOff>
    </xdr:from>
    <xdr:to>
      <xdr:col>15</xdr:col>
      <xdr:colOff>66675</xdr:colOff>
      <xdr:row>51</xdr:row>
      <xdr:rowOff>69603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abSelected="1" topLeftCell="A10" workbookViewId="0">
      <selection activeCell="D45" sqref="D45"/>
    </sheetView>
  </sheetViews>
  <sheetFormatPr defaultRowHeight="13.5"/>
  <cols>
    <col min="1" max="1" width="11.625" bestFit="1" customWidth="1"/>
    <col min="3" max="3" width="23.875" bestFit="1" customWidth="1"/>
  </cols>
  <sheetData>
    <row r="1" spans="1:23" ht="14.25" thickBot="1">
      <c r="A1" s="20"/>
      <c r="B1" s="22"/>
      <c r="C1" s="21"/>
      <c r="D1" s="24" t="s">
        <v>9</v>
      </c>
      <c r="E1" s="24"/>
      <c r="F1" s="24"/>
      <c r="G1" s="24"/>
      <c r="H1" s="24"/>
      <c r="I1" s="24" t="s">
        <v>14</v>
      </c>
      <c r="J1" s="24"/>
      <c r="K1" s="24"/>
      <c r="L1" s="24"/>
      <c r="M1" s="24"/>
      <c r="N1" s="26" t="s">
        <v>16</v>
      </c>
      <c r="O1" s="23"/>
      <c r="P1" s="23"/>
      <c r="Q1" s="23"/>
      <c r="R1" s="23"/>
      <c r="S1" s="23" t="s">
        <v>17</v>
      </c>
      <c r="T1" s="23"/>
      <c r="U1" s="23"/>
      <c r="V1" s="23"/>
      <c r="W1" s="23"/>
    </row>
    <row r="2" spans="1:23">
      <c r="A2" s="36" t="s">
        <v>12</v>
      </c>
      <c r="B2" s="27" t="s">
        <v>21</v>
      </c>
      <c r="C2" s="28" t="s">
        <v>2</v>
      </c>
      <c r="D2" s="8">
        <v>265</v>
      </c>
      <c r="E2" s="8">
        <v>272</v>
      </c>
      <c r="F2" s="8">
        <v>272</v>
      </c>
      <c r="G2" s="8">
        <v>273</v>
      </c>
      <c r="H2" s="8">
        <v>267</v>
      </c>
      <c r="I2" s="8"/>
      <c r="J2" s="8"/>
      <c r="K2" s="8"/>
      <c r="L2" s="8"/>
      <c r="M2" s="8"/>
      <c r="N2" s="8"/>
      <c r="O2" s="8"/>
      <c r="P2" s="8"/>
      <c r="Q2" s="8"/>
      <c r="R2" s="8"/>
      <c r="S2" s="8">
        <v>26.904699999999998</v>
      </c>
      <c r="T2" s="8">
        <v>25.961300000000001</v>
      </c>
      <c r="U2" s="8">
        <v>26.0305</v>
      </c>
      <c r="V2" s="8">
        <v>26.034300000000002</v>
      </c>
      <c r="W2" s="9">
        <v>25.679400000000001</v>
      </c>
    </row>
    <row r="3" spans="1:23">
      <c r="A3" s="37"/>
      <c r="B3" s="29"/>
      <c r="C3" s="3" t="s">
        <v>0</v>
      </c>
      <c r="D3" s="4">
        <v>271.25</v>
      </c>
      <c r="E3" s="4">
        <v>275.8</v>
      </c>
      <c r="F3" s="4">
        <v>275.32</v>
      </c>
      <c r="G3" s="4">
        <v>276.93</v>
      </c>
      <c r="H3" s="4">
        <v>271.89999999999998</v>
      </c>
      <c r="I3" s="4"/>
      <c r="J3" s="4"/>
      <c r="K3" s="4"/>
      <c r="L3" s="4"/>
      <c r="M3" s="4"/>
      <c r="N3" s="4"/>
      <c r="O3" s="4"/>
      <c r="P3" s="4"/>
      <c r="Q3" s="4"/>
      <c r="R3" s="4"/>
      <c r="S3" s="4">
        <v>26.65</v>
      </c>
      <c r="T3" s="4">
        <v>26</v>
      </c>
      <c r="U3" s="4">
        <v>25.84</v>
      </c>
      <c r="V3" s="18">
        <v>25.84</v>
      </c>
      <c r="W3" s="11">
        <v>26.28</v>
      </c>
    </row>
    <row r="4" spans="1:23" ht="14.25" thickBot="1">
      <c r="A4" s="37"/>
      <c r="B4" s="30"/>
      <c r="C4" s="31" t="s">
        <v>1</v>
      </c>
      <c r="D4" s="13">
        <v>19.5</v>
      </c>
      <c r="E4" s="13">
        <v>19.3</v>
      </c>
      <c r="F4" s="13">
        <v>19.399999999999999</v>
      </c>
      <c r="G4" s="13">
        <v>19.399999999999999</v>
      </c>
      <c r="H4" s="13">
        <v>19.600000000000001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>
        <v>0</v>
      </c>
      <c r="T4" s="13">
        <v>0</v>
      </c>
      <c r="U4" s="13">
        <v>0</v>
      </c>
      <c r="V4" s="32">
        <v>0</v>
      </c>
      <c r="W4" s="14">
        <v>0</v>
      </c>
    </row>
    <row r="5" spans="1:23">
      <c r="A5" s="37"/>
      <c r="B5" s="27" t="s">
        <v>22</v>
      </c>
      <c r="C5" s="28" t="s">
        <v>2</v>
      </c>
      <c r="D5" s="28">
        <v>353</v>
      </c>
      <c r="E5" s="28">
        <v>341</v>
      </c>
      <c r="F5" s="28">
        <v>348</v>
      </c>
      <c r="G5" s="28">
        <v>340</v>
      </c>
      <c r="H5" s="28">
        <v>344</v>
      </c>
      <c r="I5" s="28"/>
      <c r="J5" s="28"/>
      <c r="K5" s="28"/>
      <c r="L5" s="28"/>
      <c r="M5" s="28"/>
      <c r="N5" s="28"/>
      <c r="O5" s="28"/>
      <c r="P5" s="28"/>
      <c r="Q5" s="28"/>
      <c r="R5" s="28"/>
      <c r="S5" s="28">
        <v>77.078900000000004</v>
      </c>
      <c r="T5" s="28">
        <v>76.081800000000001</v>
      </c>
      <c r="U5" s="28">
        <v>76.363399999999999</v>
      </c>
      <c r="V5" s="28">
        <v>76.5839</v>
      </c>
      <c r="W5" s="33">
        <v>77.061000000000007</v>
      </c>
    </row>
    <row r="6" spans="1:23">
      <c r="A6" s="37"/>
      <c r="B6" s="29"/>
      <c r="C6" s="3" t="s">
        <v>0</v>
      </c>
      <c r="D6" s="3">
        <v>357.98</v>
      </c>
      <c r="E6" s="3">
        <v>345.77</v>
      </c>
      <c r="F6" s="3">
        <v>351.67</v>
      </c>
      <c r="G6" s="3">
        <v>344.92</v>
      </c>
      <c r="H6" s="3">
        <v>348.51</v>
      </c>
      <c r="I6" s="3"/>
      <c r="J6" s="3"/>
      <c r="K6" s="3"/>
      <c r="L6" s="3"/>
      <c r="M6" s="3"/>
      <c r="N6" s="3"/>
      <c r="O6" s="3"/>
      <c r="P6" s="3"/>
      <c r="Q6" s="3"/>
      <c r="R6" s="3"/>
      <c r="S6" s="3">
        <v>76.72</v>
      </c>
      <c r="T6" s="3">
        <v>75.87</v>
      </c>
      <c r="U6" s="3">
        <v>76.23</v>
      </c>
      <c r="V6" s="3">
        <v>76.91</v>
      </c>
      <c r="W6" s="34">
        <v>77.209999999999994</v>
      </c>
    </row>
    <row r="7" spans="1:23" ht="14.25" thickBot="1">
      <c r="A7" s="37"/>
      <c r="B7" s="30"/>
      <c r="C7" s="31" t="s">
        <v>1</v>
      </c>
      <c r="D7" s="31">
        <v>19.600000000000001</v>
      </c>
      <c r="E7" s="31">
        <v>19.5</v>
      </c>
      <c r="F7" s="31">
        <v>19.600000000000001</v>
      </c>
      <c r="G7" s="31">
        <v>19.8</v>
      </c>
      <c r="H7" s="31">
        <v>19.8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>
        <v>0</v>
      </c>
      <c r="T7" s="31">
        <v>0</v>
      </c>
      <c r="U7" s="31">
        <v>0</v>
      </c>
      <c r="V7" s="31">
        <v>0</v>
      </c>
      <c r="W7" s="35">
        <v>0</v>
      </c>
    </row>
    <row r="8" spans="1:23">
      <c r="A8" s="37"/>
      <c r="B8" s="27" t="s">
        <v>24</v>
      </c>
      <c r="C8" s="28" t="s">
        <v>2</v>
      </c>
      <c r="D8" s="28">
        <v>8</v>
      </c>
      <c r="E8" s="28">
        <v>8</v>
      </c>
      <c r="F8" s="28">
        <v>9</v>
      </c>
      <c r="G8" s="28">
        <v>8</v>
      </c>
      <c r="H8" s="28">
        <v>8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>
        <v>163.43360000000001</v>
      </c>
      <c r="T8" s="28">
        <v>166.5805</v>
      </c>
      <c r="U8" s="28">
        <v>164.50280000000001</v>
      </c>
      <c r="V8" s="28">
        <v>163.0497</v>
      </c>
      <c r="W8" s="33">
        <v>163.41409999999999</v>
      </c>
    </row>
    <row r="9" spans="1:23">
      <c r="A9" s="37"/>
      <c r="B9" s="29"/>
      <c r="C9" s="3" t="s">
        <v>0</v>
      </c>
      <c r="D9" s="3">
        <v>12.06</v>
      </c>
      <c r="E9" s="3">
        <v>12.01</v>
      </c>
      <c r="F9" s="3">
        <v>12.28</v>
      </c>
      <c r="G9" s="3">
        <v>12.14</v>
      </c>
      <c r="H9" s="3">
        <v>11.96</v>
      </c>
      <c r="I9" s="3"/>
      <c r="J9" s="3"/>
      <c r="K9" s="3"/>
      <c r="L9" s="3"/>
      <c r="M9" s="3"/>
      <c r="N9" s="3"/>
      <c r="O9" s="3"/>
      <c r="P9" s="3"/>
      <c r="Q9" s="3"/>
      <c r="R9" s="3"/>
      <c r="S9" s="3">
        <v>163.21</v>
      </c>
      <c r="T9" s="3">
        <v>166.84</v>
      </c>
      <c r="U9" s="3">
        <v>164.39</v>
      </c>
      <c r="V9" s="3">
        <v>163.58000000000001</v>
      </c>
      <c r="W9" s="34">
        <v>163.29</v>
      </c>
    </row>
    <row r="10" spans="1:23" ht="14.25" thickBot="1">
      <c r="A10" s="37"/>
      <c r="B10" s="30"/>
      <c r="C10" s="31" t="s">
        <v>1</v>
      </c>
      <c r="D10" s="31">
        <v>19.3</v>
      </c>
      <c r="E10" s="31">
        <v>19.399999999999999</v>
      </c>
      <c r="F10" s="31">
        <v>19.7</v>
      </c>
      <c r="G10" s="31">
        <v>19.600000000000001</v>
      </c>
      <c r="H10" s="31">
        <v>19.7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>
        <v>0</v>
      </c>
      <c r="T10" s="31">
        <v>0</v>
      </c>
      <c r="U10" s="31">
        <v>0</v>
      </c>
      <c r="V10" s="31">
        <v>0</v>
      </c>
      <c r="W10" s="35">
        <v>0</v>
      </c>
    </row>
    <row r="11" spans="1:23">
      <c r="A11" s="37"/>
      <c r="B11" s="27" t="s">
        <v>26</v>
      </c>
      <c r="C11" s="28" t="s">
        <v>2</v>
      </c>
      <c r="D11" s="28">
        <v>2841</v>
      </c>
      <c r="E11" s="28">
        <v>2872</v>
      </c>
      <c r="F11" s="28">
        <v>2783</v>
      </c>
      <c r="G11" s="28">
        <v>2928</v>
      </c>
      <c r="H11" s="28">
        <v>2947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>
        <v>1433.9914000000001</v>
      </c>
      <c r="T11" s="28">
        <v>1524.8643999999999</v>
      </c>
      <c r="U11" s="28">
        <v>1409.4402</v>
      </c>
      <c r="V11" s="28">
        <v>1436.261</v>
      </c>
      <c r="W11" s="33">
        <v>1658.0301999999999</v>
      </c>
    </row>
    <row r="12" spans="1:23">
      <c r="A12" s="37"/>
      <c r="B12" s="29"/>
      <c r="C12" s="3" t="s">
        <v>0</v>
      </c>
      <c r="D12" s="3">
        <v>2845.6</v>
      </c>
      <c r="E12" s="3">
        <v>2876.1</v>
      </c>
      <c r="F12" s="3">
        <v>2932.08</v>
      </c>
      <c r="G12" s="3">
        <v>1618.28</v>
      </c>
      <c r="H12" s="3">
        <v>1643.78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>
        <v>1433.77</v>
      </c>
      <c r="T12" s="3">
        <v>1525.01</v>
      </c>
      <c r="U12" s="3">
        <v>1409.8</v>
      </c>
      <c r="V12" s="3">
        <v>1436.53</v>
      </c>
      <c r="W12" s="34">
        <v>1658.04</v>
      </c>
    </row>
    <row r="13" spans="1:23" ht="14.25" thickBot="1">
      <c r="A13" s="37"/>
      <c r="B13" s="30"/>
      <c r="C13" s="31" t="s">
        <v>1</v>
      </c>
      <c r="D13" s="31">
        <v>20800</v>
      </c>
      <c r="E13" s="31">
        <v>20800</v>
      </c>
      <c r="F13" s="31">
        <v>20800</v>
      </c>
      <c r="G13" s="31">
        <v>24100</v>
      </c>
      <c r="H13" s="31">
        <v>4800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>
        <v>7600</v>
      </c>
      <c r="T13" s="31">
        <v>7600</v>
      </c>
      <c r="U13" s="31">
        <v>7600</v>
      </c>
      <c r="V13" s="31">
        <v>7600</v>
      </c>
      <c r="W13" s="35">
        <v>7600</v>
      </c>
    </row>
    <row r="14" spans="1:23">
      <c r="A14" s="37"/>
      <c r="B14" s="27" t="s">
        <v>7</v>
      </c>
      <c r="C14" s="28" t="s">
        <v>2</v>
      </c>
      <c r="D14" s="28">
        <v>866</v>
      </c>
      <c r="E14" s="28">
        <v>913</v>
      </c>
      <c r="F14" s="28">
        <v>850</v>
      </c>
      <c r="G14" s="28">
        <v>878</v>
      </c>
      <c r="H14" s="28">
        <v>908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>
        <v>282.76400000000001</v>
      </c>
      <c r="T14" s="28">
        <v>286.66759999999999</v>
      </c>
      <c r="U14" s="28">
        <v>296.33150000000001</v>
      </c>
      <c r="V14" s="28">
        <v>293.41890000000001</v>
      </c>
      <c r="W14" s="33">
        <v>312.64080000000001</v>
      </c>
    </row>
    <row r="15" spans="1:23">
      <c r="A15" s="37"/>
      <c r="B15" s="29"/>
      <c r="C15" s="3" t="s">
        <v>0</v>
      </c>
      <c r="D15" s="3">
        <v>870.57</v>
      </c>
      <c r="E15" s="3">
        <v>917.36</v>
      </c>
      <c r="F15" s="3">
        <v>854.18</v>
      </c>
      <c r="G15" s="3">
        <v>881.98</v>
      </c>
      <c r="H15" s="3">
        <v>912.31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>
        <v>282.58</v>
      </c>
      <c r="T15" s="3">
        <v>286.76</v>
      </c>
      <c r="U15" s="3">
        <v>295.7</v>
      </c>
      <c r="V15" s="3">
        <v>293.18</v>
      </c>
      <c r="W15" s="34">
        <v>312.73</v>
      </c>
    </row>
    <row r="16" spans="1:23" ht="14.25" thickBot="1">
      <c r="A16" s="37"/>
      <c r="B16" s="30"/>
      <c r="C16" s="31" t="s">
        <v>1</v>
      </c>
      <c r="D16" s="31">
        <v>8900</v>
      </c>
      <c r="E16" s="31">
        <v>3000</v>
      </c>
      <c r="F16" s="31">
        <v>3000</v>
      </c>
      <c r="G16" s="31">
        <v>10400</v>
      </c>
      <c r="H16" s="31">
        <v>3000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>
        <v>1500</v>
      </c>
      <c r="T16" s="31">
        <v>1500</v>
      </c>
      <c r="U16" s="31">
        <v>1500</v>
      </c>
      <c r="V16" s="31">
        <v>1500</v>
      </c>
      <c r="W16" s="35">
        <v>1500</v>
      </c>
    </row>
    <row r="17" spans="1:23">
      <c r="A17" s="37"/>
      <c r="B17" s="27" t="s">
        <v>29</v>
      </c>
      <c r="C17" s="28" t="s">
        <v>2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>
        <v>55.331699999999998</v>
      </c>
      <c r="T17" s="28">
        <v>54.064399999999999</v>
      </c>
      <c r="U17" s="28">
        <v>53.553100000000001</v>
      </c>
      <c r="V17" s="28">
        <v>54.068300000000001</v>
      </c>
      <c r="W17" s="33">
        <v>53.664700000000003</v>
      </c>
    </row>
    <row r="18" spans="1:23">
      <c r="A18" s="37"/>
      <c r="B18" s="29"/>
      <c r="C18" s="3" t="s">
        <v>0</v>
      </c>
      <c r="D18" s="3">
        <v>4.28</v>
      </c>
      <c r="E18" s="3">
        <v>4</v>
      </c>
      <c r="F18" s="3">
        <v>3.84</v>
      </c>
      <c r="G18" s="3">
        <v>3.96</v>
      </c>
      <c r="H18" s="3">
        <v>3.89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>
        <v>55.23</v>
      </c>
      <c r="T18" s="3">
        <v>54.1</v>
      </c>
      <c r="U18" s="3">
        <v>53.88</v>
      </c>
      <c r="V18" s="3">
        <v>53.75</v>
      </c>
      <c r="W18" s="34">
        <v>53.49</v>
      </c>
    </row>
    <row r="19" spans="1:23" ht="14.25" thickBot="1">
      <c r="A19" s="38"/>
      <c r="B19" s="30"/>
      <c r="C19" s="31" t="s">
        <v>1</v>
      </c>
      <c r="D19" s="31">
        <v>23.3</v>
      </c>
      <c r="E19" s="31">
        <v>22.4</v>
      </c>
      <c r="F19" s="31">
        <v>22.5</v>
      </c>
      <c r="G19" s="31">
        <v>22.6</v>
      </c>
      <c r="H19" s="31">
        <v>22.7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>
        <v>0</v>
      </c>
      <c r="T19" s="31">
        <v>0</v>
      </c>
      <c r="U19" s="31">
        <v>0</v>
      </c>
      <c r="V19" s="31">
        <v>0</v>
      </c>
      <c r="W19" s="35">
        <v>0</v>
      </c>
    </row>
    <row r="20" spans="1:23">
      <c r="A20" s="36" t="s">
        <v>13</v>
      </c>
      <c r="B20" s="27" t="s">
        <v>21</v>
      </c>
      <c r="C20" s="28" t="s">
        <v>2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</row>
    <row r="21" spans="1:23">
      <c r="A21" s="37"/>
      <c r="B21" s="29"/>
      <c r="C21" s="3" t="s">
        <v>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8"/>
      <c r="W21" s="11"/>
    </row>
    <row r="22" spans="1:23" ht="14.25" thickBot="1">
      <c r="A22" s="37"/>
      <c r="B22" s="30"/>
      <c r="C22" s="31" t="s">
        <v>1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32"/>
      <c r="W22" s="14"/>
    </row>
    <row r="23" spans="1:23">
      <c r="A23" s="37"/>
      <c r="B23" s="27" t="s">
        <v>22</v>
      </c>
      <c r="C23" s="28" t="s">
        <v>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33"/>
    </row>
    <row r="24" spans="1:23">
      <c r="A24" s="37"/>
      <c r="B24" s="29"/>
      <c r="C24" s="3" t="s"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4"/>
    </row>
    <row r="25" spans="1:23" ht="14.25" thickBot="1">
      <c r="A25" s="37"/>
      <c r="B25" s="30"/>
      <c r="C25" s="31" t="s">
        <v>1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5"/>
    </row>
    <row r="26" spans="1:23">
      <c r="A26" s="37"/>
      <c r="B26" s="27" t="s">
        <v>24</v>
      </c>
      <c r="C26" s="28" t="s">
        <v>2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33"/>
    </row>
    <row r="27" spans="1:23">
      <c r="A27" s="37"/>
      <c r="B27" s="29"/>
      <c r="C27" s="3" t="s"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4"/>
    </row>
    <row r="28" spans="1:23" ht="14.25" thickBot="1">
      <c r="A28" s="37"/>
      <c r="B28" s="30"/>
      <c r="C28" s="31" t="s">
        <v>1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5"/>
    </row>
    <row r="29" spans="1:23">
      <c r="A29" s="37"/>
      <c r="B29" s="27" t="s">
        <v>26</v>
      </c>
      <c r="C29" s="28" t="s">
        <v>2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33"/>
    </row>
    <row r="30" spans="1:23">
      <c r="A30" s="37"/>
      <c r="B30" s="29"/>
      <c r="C30" s="3" t="s"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4"/>
    </row>
    <row r="31" spans="1:23" ht="14.25" thickBot="1">
      <c r="A31" s="37"/>
      <c r="B31" s="30"/>
      <c r="C31" s="31" t="s">
        <v>1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5"/>
    </row>
    <row r="32" spans="1:23">
      <c r="A32" s="37"/>
      <c r="B32" s="27" t="s">
        <v>7</v>
      </c>
      <c r="C32" s="28" t="s">
        <v>2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33"/>
    </row>
    <row r="33" spans="1:23">
      <c r="A33" s="37"/>
      <c r="B33" s="29"/>
      <c r="C33" s="3" t="s"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4"/>
    </row>
    <row r="34" spans="1:23" ht="14.25" thickBot="1">
      <c r="A34" s="37"/>
      <c r="B34" s="30"/>
      <c r="C34" s="31" t="s">
        <v>1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5"/>
    </row>
    <row r="35" spans="1:23">
      <c r="A35" s="37"/>
      <c r="B35" s="27" t="s">
        <v>29</v>
      </c>
      <c r="C35" s="28" t="s">
        <v>2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33"/>
    </row>
    <row r="36" spans="1:23">
      <c r="A36" s="37"/>
      <c r="B36" s="29"/>
      <c r="C36" s="3" t="s"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4"/>
    </row>
    <row r="37" spans="1:23" ht="14.25" thickBot="1">
      <c r="A37" s="38"/>
      <c r="B37" s="30"/>
      <c r="C37" s="31" t="s">
        <v>1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5"/>
    </row>
    <row r="38" spans="1:23" ht="14.25" thickBot="1">
      <c r="A38" s="45" t="s">
        <v>11</v>
      </c>
      <c r="B38" s="42" t="s">
        <v>32</v>
      </c>
      <c r="C38" s="43" t="s">
        <v>2</v>
      </c>
      <c r="D38" s="43">
        <v>1631.2360000000001</v>
      </c>
      <c r="E38" s="43">
        <v>1594.79</v>
      </c>
      <c r="F38" s="43">
        <v>1473.77</v>
      </c>
      <c r="G38" s="43">
        <v>1409.08</v>
      </c>
      <c r="H38" s="43">
        <v>1403.578</v>
      </c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>
        <v>78.462000000000003</v>
      </c>
      <c r="T38" s="43">
        <v>70.570999999999998</v>
      </c>
      <c r="U38" s="43">
        <v>74.203000000000003</v>
      </c>
      <c r="V38" s="43">
        <v>73.974000000000004</v>
      </c>
      <c r="W38" s="44">
        <v>68.864999999999995</v>
      </c>
    </row>
    <row r="39" spans="1:23" ht="14.25" thickBot="1">
      <c r="A39" s="46"/>
      <c r="B39" s="42" t="s">
        <v>31</v>
      </c>
      <c r="C39" s="43" t="s">
        <v>2</v>
      </c>
      <c r="D39" s="43">
        <v>1427.3130000000001</v>
      </c>
      <c r="E39" s="43">
        <v>1387.9580000000001</v>
      </c>
      <c r="F39" s="43">
        <v>1358.2170000000001</v>
      </c>
      <c r="G39" s="43">
        <v>1341.078</v>
      </c>
      <c r="H39" s="43">
        <v>1365.163</v>
      </c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>
        <v>120.833</v>
      </c>
      <c r="T39" s="43">
        <v>111.286</v>
      </c>
      <c r="U39" s="43">
        <v>138.167</v>
      </c>
      <c r="V39" s="43">
        <v>110.301</v>
      </c>
      <c r="W39" s="44">
        <v>107.82899999999999</v>
      </c>
    </row>
    <row r="40" spans="1:23" ht="14.25" thickBot="1">
      <c r="A40" s="46"/>
      <c r="B40" s="42" t="s">
        <v>23</v>
      </c>
      <c r="C40" s="43" t="s">
        <v>2</v>
      </c>
      <c r="D40" s="43">
        <v>69.3</v>
      </c>
      <c r="E40" s="43">
        <v>72.3</v>
      </c>
      <c r="F40" s="43">
        <v>73.099999999999994</v>
      </c>
      <c r="G40" s="43">
        <v>68.400000000000006</v>
      </c>
      <c r="H40" s="43">
        <v>83.6</v>
      </c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>
        <v>471.83100000000002</v>
      </c>
      <c r="T40" s="43">
        <v>508.89100000000002</v>
      </c>
      <c r="U40" s="43">
        <v>500.089</v>
      </c>
      <c r="V40" s="43">
        <v>435.846</v>
      </c>
      <c r="W40" s="44">
        <v>469.63</v>
      </c>
    </row>
    <row r="41" spans="1:23" ht="14.25" thickBot="1">
      <c r="A41" s="46"/>
      <c r="B41" s="42" t="s">
        <v>25</v>
      </c>
      <c r="C41" s="43" t="s">
        <v>2</v>
      </c>
      <c r="D41" s="43">
        <v>8715.9740000000002</v>
      </c>
      <c r="E41" s="43">
        <v>8799.5220000000008</v>
      </c>
      <c r="F41" s="43">
        <v>9119.8160000000007</v>
      </c>
      <c r="G41" s="43">
        <v>9739.8269999999993</v>
      </c>
      <c r="H41" s="43">
        <v>8560.6849999999995</v>
      </c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>
        <v>3914.7750000000001</v>
      </c>
      <c r="T41" s="43">
        <v>3676.1129999999998</v>
      </c>
      <c r="U41" s="43">
        <v>3835.6819999999998</v>
      </c>
      <c r="V41" s="43">
        <v>3945.32</v>
      </c>
      <c r="W41" s="44">
        <v>3794.201</v>
      </c>
    </row>
    <row r="42" spans="1:23" ht="14.25" thickBot="1">
      <c r="A42" s="46"/>
      <c r="B42" s="42" t="s">
        <v>27</v>
      </c>
      <c r="C42" s="43" t="s">
        <v>2</v>
      </c>
      <c r="D42" s="43">
        <v>2504.9180000000001</v>
      </c>
      <c r="E42" s="43">
        <v>3290.6129999999998</v>
      </c>
      <c r="F42" s="43">
        <v>2883.0219999999999</v>
      </c>
      <c r="G42" s="43">
        <v>2537.0619999999999</v>
      </c>
      <c r="H42" s="43">
        <v>2464.4540000000002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>
        <v>1088.029</v>
      </c>
      <c r="T42" s="43">
        <v>907.73599999999999</v>
      </c>
      <c r="U42" s="43">
        <v>1007.046</v>
      </c>
      <c r="V42" s="43">
        <v>996.24099999999999</v>
      </c>
      <c r="W42" s="44">
        <v>847.36800000000005</v>
      </c>
    </row>
    <row r="43" spans="1:23" ht="14.25" thickBot="1">
      <c r="A43" s="47"/>
      <c r="B43" s="42" t="s">
        <v>28</v>
      </c>
      <c r="C43" s="43" t="s">
        <v>2</v>
      </c>
      <c r="D43" s="43">
        <v>2540.2249999999999</v>
      </c>
      <c r="E43" s="43">
        <v>2534.627</v>
      </c>
      <c r="F43" s="43">
        <v>2478.64</v>
      </c>
      <c r="G43" s="43">
        <v>2587.9760000000001</v>
      </c>
      <c r="H43" s="43">
        <v>2656.5639999999999</v>
      </c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>
        <v>130.012</v>
      </c>
      <c r="T43" s="43">
        <v>147.97999999999999</v>
      </c>
      <c r="U43" s="43">
        <v>107.32299999999999</v>
      </c>
      <c r="V43" s="43">
        <v>107.85</v>
      </c>
      <c r="W43" s="44">
        <v>104.14400000000001</v>
      </c>
    </row>
    <row r="44" spans="1:23" ht="14.25" thickBot="1">
      <c r="A44" s="45" t="s">
        <v>33</v>
      </c>
      <c r="B44" s="42" t="s">
        <v>32</v>
      </c>
      <c r="C44" s="43" t="s">
        <v>2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4"/>
    </row>
    <row r="45" spans="1:23" ht="14.25" thickBot="1">
      <c r="A45" s="46"/>
      <c r="B45" s="42" t="s">
        <v>31</v>
      </c>
      <c r="C45" s="43" t="s">
        <v>2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4"/>
    </row>
    <row r="46" spans="1:23" ht="14.25" thickBot="1">
      <c r="A46" s="46"/>
      <c r="B46" s="42" t="s">
        <v>23</v>
      </c>
      <c r="C46" s="43" t="s">
        <v>2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4"/>
    </row>
    <row r="47" spans="1:23" ht="14.25" thickBot="1">
      <c r="A47" s="46"/>
      <c r="B47" s="42" t="s">
        <v>25</v>
      </c>
      <c r="C47" s="43" t="s">
        <v>2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4"/>
    </row>
    <row r="48" spans="1:23" ht="14.25" thickBot="1">
      <c r="A48" s="46"/>
      <c r="B48" s="42" t="s">
        <v>27</v>
      </c>
      <c r="C48" s="43" t="s">
        <v>2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4"/>
    </row>
    <row r="49" spans="1:23" ht="14.25" thickBot="1">
      <c r="A49" s="47"/>
      <c r="B49" s="42" t="s">
        <v>28</v>
      </c>
      <c r="C49" s="43" t="s">
        <v>2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4"/>
    </row>
  </sheetData>
  <mergeCells count="21">
    <mergeCell ref="A38:A43"/>
    <mergeCell ref="A44:A49"/>
    <mergeCell ref="A20:A37"/>
    <mergeCell ref="B20:B22"/>
    <mergeCell ref="B23:B25"/>
    <mergeCell ref="B26:B28"/>
    <mergeCell ref="B29:B31"/>
    <mergeCell ref="B32:B34"/>
    <mergeCell ref="B35:B37"/>
    <mergeCell ref="B2:B4"/>
    <mergeCell ref="B5:B7"/>
    <mergeCell ref="B8:B10"/>
    <mergeCell ref="B11:B13"/>
    <mergeCell ref="B14:B16"/>
    <mergeCell ref="B17:B19"/>
    <mergeCell ref="A2:A19"/>
    <mergeCell ref="A1:C1"/>
    <mergeCell ref="D1:H1"/>
    <mergeCell ref="I1:M1"/>
    <mergeCell ref="N1:R1"/>
    <mergeCell ref="S1:W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>
      <selection activeCell="D3" sqref="D3"/>
    </sheetView>
  </sheetViews>
  <sheetFormatPr defaultRowHeight="13.5"/>
  <cols>
    <col min="2" max="2" width="23.875" bestFit="1" customWidth="1"/>
  </cols>
  <sheetData>
    <row r="1" spans="1:26">
      <c r="A1" s="39"/>
      <c r="B1" s="52"/>
      <c r="C1" s="53" t="s">
        <v>9</v>
      </c>
      <c r="D1" s="53"/>
      <c r="E1" s="53"/>
      <c r="F1" s="53"/>
      <c r="G1" s="53"/>
      <c r="H1" s="53"/>
      <c r="I1" s="53" t="s">
        <v>14</v>
      </c>
      <c r="J1" s="53"/>
      <c r="K1" s="53"/>
      <c r="L1" s="53"/>
      <c r="M1" s="53"/>
      <c r="N1" s="53"/>
      <c r="O1" s="54" t="s">
        <v>16</v>
      </c>
      <c r="P1" s="55"/>
      <c r="Q1" s="55"/>
      <c r="R1" s="55"/>
      <c r="S1" s="55"/>
      <c r="T1" s="55"/>
      <c r="U1" s="55" t="s">
        <v>17</v>
      </c>
      <c r="V1" s="55"/>
      <c r="W1" s="55"/>
      <c r="X1" s="55"/>
      <c r="Y1" s="55"/>
      <c r="Z1" s="56"/>
    </row>
    <row r="2" spans="1:26" ht="14.25" thickBot="1">
      <c r="A2" s="40"/>
      <c r="B2" s="25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3</v>
      </c>
      <c r="J2" s="6" t="s">
        <v>4</v>
      </c>
      <c r="K2" s="6" t="s">
        <v>5</v>
      </c>
      <c r="L2" s="6" t="s">
        <v>6</v>
      </c>
      <c r="M2" s="6" t="s">
        <v>7</v>
      </c>
      <c r="N2" s="6" t="s">
        <v>8</v>
      </c>
      <c r="O2" s="15" t="s">
        <v>3</v>
      </c>
      <c r="P2" s="15" t="s">
        <v>4</v>
      </c>
      <c r="Q2" s="15" t="s">
        <v>5</v>
      </c>
      <c r="R2" s="15" t="s">
        <v>6</v>
      </c>
      <c r="S2" s="15" t="s">
        <v>7</v>
      </c>
      <c r="T2" s="48" t="s">
        <v>8</v>
      </c>
      <c r="U2" s="15" t="s">
        <v>3</v>
      </c>
      <c r="V2" s="15" t="s">
        <v>4</v>
      </c>
      <c r="W2" s="15" t="s">
        <v>5</v>
      </c>
      <c r="X2" s="15" t="s">
        <v>6</v>
      </c>
      <c r="Y2" s="15" t="s">
        <v>7</v>
      </c>
      <c r="Z2" s="49" t="s">
        <v>8</v>
      </c>
    </row>
    <row r="3" spans="1:26">
      <c r="A3" s="36" t="s">
        <v>12</v>
      </c>
      <c r="B3" s="64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>
        <f>AVERAGE('raw data'!S2:W2)</f>
        <v>26.122040000000005</v>
      </c>
      <c r="V3" s="8">
        <f>AVERAGE('raw data'!S5:W5)</f>
        <v>76.633800000000022</v>
      </c>
      <c r="W3" s="28">
        <f>AVERAGE('raw data'!S8:W8)</f>
        <v>164.19613999999999</v>
      </c>
      <c r="X3" s="28">
        <f>AVERAGE('raw data'!S11:W11)</f>
        <v>1492.5174400000001</v>
      </c>
      <c r="Y3" s="28">
        <f>AVERAGE('raw data'!S14:W14)</f>
        <v>294.36455999999998</v>
      </c>
      <c r="Z3" s="33">
        <f>AVERAGE('raw data'!S17:W17)</f>
        <v>54.136439999999993</v>
      </c>
    </row>
    <row r="4" spans="1:26">
      <c r="A4" s="37"/>
      <c r="B4" s="65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>
        <f>AVERAGE('raw data'!S3:W3)</f>
        <v>26.122000000000003</v>
      </c>
      <c r="V4" s="4">
        <f>AVERAGE('raw data'!S6:W6)</f>
        <v>76.587999999999994</v>
      </c>
      <c r="W4" s="3">
        <f>AVERAGE('raw data'!S9:W9)</f>
        <v>164.262</v>
      </c>
      <c r="X4" s="3">
        <f>AVERAGE('raw data'!S12:W12)</f>
        <v>1492.6299999999999</v>
      </c>
      <c r="Y4" s="3">
        <f>AVERAGE('raw data'!S15:W15)</f>
        <v>294.19</v>
      </c>
      <c r="Z4" s="34">
        <f>AVERAGE('raw data'!S18:W18)</f>
        <v>54.089999999999996</v>
      </c>
    </row>
    <row r="5" spans="1:26" ht="14.25" thickBot="1">
      <c r="A5" s="38"/>
      <c r="B5" s="66" t="s">
        <v>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>
        <f>AVERAGE('raw data'!S4:W4)</f>
        <v>0</v>
      </c>
      <c r="V5" s="15">
        <f>AVERAGE('raw data'!S7:W7)</f>
        <v>0</v>
      </c>
      <c r="W5" s="6">
        <f>AVERAGE('raw data'!S10:W10)</f>
        <v>0</v>
      </c>
      <c r="X5" s="6">
        <f>AVERAGE('raw data'!S13:W13)</f>
        <v>7600</v>
      </c>
      <c r="Y5" s="6">
        <f>AVERAGE('raw data'!S16:W16)</f>
        <v>1500</v>
      </c>
      <c r="Z5" s="41">
        <f>AVERAGE('raw data'!S19:W19)</f>
        <v>0</v>
      </c>
    </row>
    <row r="6" spans="1:26">
      <c r="A6" s="36" t="s">
        <v>30</v>
      </c>
      <c r="B6" s="64" t="s">
        <v>2</v>
      </c>
      <c r="C6" s="57"/>
      <c r="D6" s="57"/>
      <c r="E6" s="57"/>
      <c r="F6" s="57"/>
      <c r="G6" s="57"/>
      <c r="H6" s="5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57"/>
      <c r="V6" s="57"/>
      <c r="W6" s="57" t="s">
        <v>34</v>
      </c>
      <c r="X6" s="57"/>
      <c r="Y6" s="57"/>
      <c r="Z6" s="58"/>
    </row>
    <row r="7" spans="1:26">
      <c r="A7" s="37"/>
      <c r="B7" s="65" t="s">
        <v>0</v>
      </c>
      <c r="C7" s="16"/>
      <c r="D7" s="16"/>
      <c r="E7" s="3"/>
      <c r="F7" s="16"/>
      <c r="G7" s="16"/>
      <c r="H7" s="16"/>
      <c r="I7" s="4"/>
      <c r="J7" s="4"/>
      <c r="K7" s="3"/>
      <c r="L7" s="4"/>
      <c r="M7" s="4"/>
      <c r="N7" s="4"/>
      <c r="O7" s="4"/>
      <c r="P7" s="4"/>
      <c r="Q7" s="4"/>
      <c r="R7" s="4"/>
      <c r="S7" s="4"/>
      <c r="T7" s="4"/>
      <c r="U7" s="16"/>
      <c r="V7" s="16"/>
      <c r="W7" s="3"/>
      <c r="X7" s="16"/>
      <c r="Y7" s="16"/>
      <c r="Z7" s="17"/>
    </row>
    <row r="8" spans="1:26" ht="14.25" thickBot="1">
      <c r="A8" s="38"/>
      <c r="B8" s="66" t="s">
        <v>1</v>
      </c>
      <c r="C8" s="50"/>
      <c r="D8" s="50"/>
      <c r="E8" s="50"/>
      <c r="F8" s="50"/>
      <c r="G8" s="50"/>
      <c r="H8" s="50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50"/>
      <c r="V8" s="50"/>
      <c r="W8" s="50"/>
      <c r="X8" s="50"/>
      <c r="Y8" s="50"/>
      <c r="Z8" s="51"/>
    </row>
    <row r="9" spans="1:26" ht="14.25" thickBot="1">
      <c r="A9" s="67" t="s">
        <v>11</v>
      </c>
      <c r="B9" s="59" t="s">
        <v>10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>
        <f>AVERAGE('raw data'!S38:W38)</f>
        <v>73.215000000000003</v>
      </c>
      <c r="V9" s="60">
        <f>AVERAGE('raw data'!S39:W39)</f>
        <v>117.68319999999999</v>
      </c>
      <c r="W9" s="60">
        <f>AVERAGE('raw data'!S40:W40)</f>
        <v>477.25739999999996</v>
      </c>
      <c r="X9" s="60">
        <f>AVERAGE('raw data'!S41:W41)</f>
        <v>3833.2182000000003</v>
      </c>
      <c r="Y9" s="60">
        <f>AVERAGE('raw data'!S42:W42)</f>
        <v>969.28399999999999</v>
      </c>
      <c r="Z9" s="61">
        <f>AVERAGE('raw data'!S43:W43)</f>
        <v>119.4618</v>
      </c>
    </row>
    <row r="10" spans="1:26" ht="14.25" thickBot="1">
      <c r="A10" s="67" t="s">
        <v>15</v>
      </c>
      <c r="B10" s="59" t="s">
        <v>10</v>
      </c>
      <c r="C10" s="62"/>
      <c r="D10" s="62"/>
      <c r="E10" s="62"/>
      <c r="F10" s="62"/>
      <c r="G10" s="62"/>
      <c r="H10" s="62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2"/>
      <c r="V10" s="62"/>
      <c r="W10" s="62"/>
      <c r="X10" s="62"/>
      <c r="Y10" s="62"/>
      <c r="Z10" s="63"/>
    </row>
  </sheetData>
  <mergeCells count="7">
    <mergeCell ref="U1:Z1"/>
    <mergeCell ref="O1:T1"/>
    <mergeCell ref="A3:A5"/>
    <mergeCell ref="A6:A8"/>
    <mergeCell ref="C1:H1"/>
    <mergeCell ref="I1:N1"/>
    <mergeCell ref="A1:B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C1" sqref="C1:T8"/>
    </sheetView>
  </sheetViews>
  <sheetFormatPr defaultColWidth="8.875" defaultRowHeight="13.5"/>
  <cols>
    <col min="1" max="1" width="11.625" bestFit="1" customWidth="1"/>
    <col min="2" max="2" width="27.25" bestFit="1" customWidth="1"/>
    <col min="3" max="3" width="9.5" bestFit="1" customWidth="1"/>
    <col min="5" max="6" width="9.5" bestFit="1" customWidth="1"/>
    <col min="7" max="7" width="10.625" bestFit="1" customWidth="1"/>
    <col min="11" max="12" width="9.5" bestFit="1" customWidth="1"/>
    <col min="14" max="14" width="9.5" bestFit="1" customWidth="1"/>
    <col min="17" max="18" width="9.5" bestFit="1" customWidth="1"/>
  </cols>
  <sheetData>
    <row r="1" spans="1:20">
      <c r="A1" s="19" t="s">
        <v>12</v>
      </c>
      <c r="B1" s="5" t="s">
        <v>18</v>
      </c>
      <c r="C1" s="7"/>
      <c r="D1" s="8"/>
      <c r="E1" s="8"/>
      <c r="F1" s="8"/>
      <c r="G1" s="8"/>
      <c r="H1" s="9"/>
      <c r="I1" s="7"/>
      <c r="J1" s="8"/>
      <c r="K1" s="8"/>
      <c r="L1" s="8"/>
      <c r="M1" s="8"/>
      <c r="N1" s="9"/>
      <c r="O1" s="7"/>
      <c r="P1" s="8"/>
      <c r="Q1" s="8"/>
      <c r="R1" s="8"/>
      <c r="S1" s="8"/>
      <c r="T1" s="9"/>
    </row>
    <row r="2" spans="1:20">
      <c r="A2" s="19"/>
      <c r="B2" s="5" t="s">
        <v>19</v>
      </c>
      <c r="C2" s="10"/>
      <c r="D2" s="4"/>
      <c r="E2" s="4"/>
      <c r="F2" s="4"/>
      <c r="G2" s="4"/>
      <c r="H2" s="11"/>
      <c r="I2" s="10"/>
      <c r="J2" s="4"/>
      <c r="K2" s="4"/>
      <c r="L2" s="4"/>
      <c r="M2" s="4"/>
      <c r="N2" s="11"/>
      <c r="O2" s="10"/>
      <c r="P2" s="4"/>
      <c r="Q2" s="4"/>
      <c r="R2" s="4"/>
      <c r="S2" s="4"/>
      <c r="T2" s="11"/>
    </row>
    <row r="3" spans="1:20">
      <c r="A3" s="19"/>
      <c r="B3" s="5" t="s">
        <v>20</v>
      </c>
      <c r="C3" s="10"/>
      <c r="D3" s="4"/>
      <c r="E3" s="4"/>
      <c r="F3" s="4"/>
      <c r="G3" s="4"/>
      <c r="H3" s="11"/>
      <c r="I3" s="10"/>
      <c r="J3" s="4"/>
      <c r="K3" s="4"/>
      <c r="L3" s="4"/>
      <c r="M3" s="4"/>
      <c r="N3" s="11"/>
      <c r="O3" s="10"/>
      <c r="P3" s="4"/>
      <c r="Q3" s="4"/>
      <c r="R3" s="4"/>
      <c r="S3" s="4"/>
      <c r="T3" s="11"/>
    </row>
    <row r="4" spans="1:20">
      <c r="A4" s="19" t="s">
        <v>13</v>
      </c>
      <c r="B4" s="5" t="s">
        <v>18</v>
      </c>
      <c r="C4" s="10"/>
      <c r="D4" s="4"/>
      <c r="E4" s="4"/>
      <c r="F4" s="4"/>
      <c r="G4" s="4"/>
      <c r="H4" s="11"/>
      <c r="I4" s="10"/>
      <c r="J4" s="4"/>
      <c r="K4" s="4"/>
      <c r="L4" s="4"/>
      <c r="M4" s="4"/>
      <c r="N4" s="11"/>
      <c r="O4" s="10"/>
      <c r="P4" s="4"/>
      <c r="Q4" s="4"/>
      <c r="R4" s="4"/>
      <c r="S4" s="4"/>
      <c r="T4" s="11"/>
    </row>
    <row r="5" spans="1:20">
      <c r="A5" s="19"/>
      <c r="B5" s="5" t="s">
        <v>19</v>
      </c>
      <c r="C5" s="10"/>
      <c r="D5" s="4"/>
      <c r="E5" s="4"/>
      <c r="F5" s="4"/>
      <c r="G5" s="4"/>
      <c r="H5" s="11"/>
      <c r="I5" s="10"/>
      <c r="J5" s="4"/>
      <c r="K5" s="4"/>
      <c r="L5" s="4"/>
      <c r="M5" s="4"/>
      <c r="N5" s="11"/>
      <c r="O5" s="10"/>
      <c r="P5" s="4"/>
      <c r="Q5" s="4"/>
      <c r="R5" s="4"/>
      <c r="S5" s="4"/>
      <c r="T5" s="11"/>
    </row>
    <row r="6" spans="1:20">
      <c r="A6" s="19"/>
      <c r="B6" s="5" t="s">
        <v>20</v>
      </c>
      <c r="C6" s="10"/>
      <c r="D6" s="4"/>
      <c r="E6" s="4"/>
      <c r="F6" s="4"/>
      <c r="G6" s="4"/>
      <c r="H6" s="11"/>
      <c r="I6" s="10"/>
      <c r="J6" s="4"/>
      <c r="K6" s="4"/>
      <c r="L6" s="4"/>
      <c r="M6" s="4"/>
      <c r="N6" s="11"/>
      <c r="O6" s="10"/>
      <c r="P6" s="4"/>
      <c r="Q6" s="4"/>
      <c r="R6" s="4"/>
      <c r="S6" s="4"/>
      <c r="T6" s="11"/>
    </row>
    <row r="7" spans="1:20">
      <c r="A7" s="3" t="s">
        <v>11</v>
      </c>
      <c r="B7" s="5" t="s">
        <v>18</v>
      </c>
      <c r="C7" s="10"/>
      <c r="D7" s="4"/>
      <c r="E7" s="4"/>
      <c r="F7" s="4"/>
      <c r="G7" s="4"/>
      <c r="H7" s="11"/>
      <c r="I7" s="10"/>
      <c r="J7" s="4"/>
      <c r="K7" s="4"/>
      <c r="L7" s="4"/>
      <c r="M7" s="4"/>
      <c r="N7" s="11"/>
      <c r="O7" s="10"/>
      <c r="P7" s="4"/>
      <c r="Q7" s="4"/>
      <c r="R7" s="4"/>
      <c r="S7" s="4"/>
      <c r="T7" s="11"/>
    </row>
    <row r="8" spans="1:20" ht="14.25" thickBot="1">
      <c r="A8" s="3" t="s">
        <v>15</v>
      </c>
      <c r="B8" s="5" t="s">
        <v>18</v>
      </c>
      <c r="C8" s="12"/>
      <c r="D8" s="13"/>
      <c r="E8" s="13"/>
      <c r="F8" s="13"/>
      <c r="G8" s="13"/>
      <c r="H8" s="14"/>
      <c r="I8" s="12"/>
      <c r="J8" s="13"/>
      <c r="K8" s="13"/>
      <c r="L8" s="13"/>
      <c r="M8" s="13"/>
      <c r="N8" s="14"/>
      <c r="O8" s="12"/>
      <c r="P8" s="13"/>
      <c r="Q8" s="13"/>
      <c r="R8" s="13"/>
      <c r="S8" s="13"/>
      <c r="T8" s="14"/>
    </row>
    <row r="9" spans="1:20">
      <c r="C9" s="2"/>
      <c r="D9" s="2"/>
      <c r="E9" s="2"/>
      <c r="F9" s="2"/>
      <c r="G9" s="2"/>
      <c r="H9" s="2"/>
    </row>
    <row r="10" spans="1:20">
      <c r="C10" s="2"/>
      <c r="D10" s="2"/>
      <c r="E10" s="2"/>
      <c r="F10" s="2"/>
      <c r="G10" s="2"/>
      <c r="H10" s="2"/>
    </row>
    <row r="11" spans="1:20">
      <c r="C11" s="2"/>
      <c r="D11" s="2"/>
      <c r="E11" s="2"/>
      <c r="F11" s="2"/>
      <c r="G11" s="2"/>
      <c r="H11" s="2"/>
    </row>
    <row r="12" spans="1:20">
      <c r="C12" s="2"/>
      <c r="D12" s="2"/>
      <c r="E12" s="2"/>
      <c r="F12" s="2"/>
      <c r="G12" s="2"/>
      <c r="H12" s="2"/>
    </row>
    <row r="13" spans="1:20">
      <c r="C13" s="2"/>
      <c r="D13" s="2"/>
      <c r="E13" s="2"/>
      <c r="F13" s="2"/>
      <c r="G13" s="2"/>
      <c r="H13" s="2"/>
    </row>
    <row r="14" spans="1:20">
      <c r="C14" s="2"/>
      <c r="D14" s="2"/>
      <c r="E14" s="2"/>
      <c r="F14" s="2"/>
      <c r="G14" s="2"/>
      <c r="H14" s="2"/>
    </row>
    <row r="15" spans="1:20">
      <c r="C15" s="2"/>
      <c r="D15" s="2"/>
      <c r="E15" s="2"/>
      <c r="F15" s="2"/>
      <c r="G15" s="2"/>
      <c r="H15" s="2"/>
    </row>
    <row r="16" spans="1:20">
      <c r="C16" s="2"/>
      <c r="D16" s="2"/>
      <c r="E16" s="2"/>
      <c r="F16" s="2"/>
      <c r="G16" s="2"/>
      <c r="H16" s="2"/>
    </row>
    <row r="17" spans="3:8">
      <c r="C17" s="2"/>
      <c r="D17" s="2"/>
      <c r="E17" s="2"/>
      <c r="F17" s="2"/>
      <c r="G17" s="2"/>
      <c r="H17" s="2"/>
    </row>
    <row r="18" spans="3:8">
      <c r="C18" s="2"/>
      <c r="D18" s="2"/>
      <c r="E18" s="2"/>
      <c r="F18" s="2"/>
      <c r="G18" s="2"/>
      <c r="H18" s="2"/>
    </row>
    <row r="19" spans="3:8">
      <c r="C19" s="2"/>
      <c r="D19" s="2"/>
      <c r="E19" s="2"/>
      <c r="F19" s="2"/>
      <c r="G19" s="2"/>
      <c r="H19" s="2"/>
    </row>
    <row r="20" spans="3:8">
      <c r="C20" s="2"/>
      <c r="D20" s="2"/>
      <c r="E20" s="2"/>
      <c r="F20" s="2"/>
      <c r="G20" s="2"/>
      <c r="H20" s="2"/>
    </row>
    <row r="21" spans="3:8">
      <c r="C21" s="2"/>
      <c r="D21" s="2"/>
      <c r="E21" s="2"/>
      <c r="F21" s="2"/>
      <c r="G21" s="2"/>
      <c r="H21" s="2"/>
    </row>
    <row r="22" spans="3:8">
      <c r="C22" s="2"/>
      <c r="D22" s="2"/>
      <c r="E22" s="2"/>
      <c r="F22" s="2"/>
      <c r="G22" s="2"/>
      <c r="H22" s="2"/>
    </row>
    <row r="23" spans="3:8">
      <c r="C23" s="2"/>
      <c r="D23" s="2"/>
      <c r="E23" s="2"/>
      <c r="F23" s="2"/>
      <c r="G23" s="2"/>
      <c r="H23" s="2"/>
    </row>
    <row r="24" spans="3:8">
      <c r="C24" s="2"/>
      <c r="D24" s="2"/>
      <c r="E24" s="2"/>
      <c r="F24" s="2"/>
      <c r="G24" s="2"/>
      <c r="H24" s="2"/>
    </row>
    <row r="25" spans="3:8">
      <c r="C25" s="2"/>
      <c r="D25" s="2"/>
      <c r="E25" s="2"/>
      <c r="F25" s="2"/>
      <c r="G25" s="2"/>
      <c r="H25" s="2"/>
    </row>
    <row r="26" spans="3:8">
      <c r="C26" s="2"/>
      <c r="D26" s="2"/>
      <c r="E26" s="2"/>
      <c r="F26" s="2"/>
      <c r="G26" s="2"/>
      <c r="H26" s="2"/>
    </row>
    <row r="27" spans="3:8">
      <c r="C27" s="2"/>
      <c r="D27" s="2"/>
      <c r="E27" s="2"/>
      <c r="F27" s="2"/>
      <c r="G27" s="2"/>
      <c r="H27" s="2"/>
    </row>
    <row r="28" spans="3:8">
      <c r="C28" s="2"/>
      <c r="D28" s="2"/>
      <c r="E28" s="2"/>
      <c r="F28" s="2"/>
      <c r="G28" s="2"/>
      <c r="H28" s="2"/>
    </row>
    <row r="29" spans="3:8">
      <c r="C29" s="2"/>
      <c r="D29" s="2"/>
      <c r="E29" s="2"/>
      <c r="F29" s="2"/>
      <c r="G29" s="2"/>
      <c r="H29" s="2"/>
    </row>
    <row r="30" spans="3:8">
      <c r="C30" s="2"/>
      <c r="D30" s="2"/>
      <c r="E30" s="2"/>
      <c r="F30" s="2"/>
      <c r="G30" s="2"/>
      <c r="H30" s="2"/>
    </row>
    <row r="31" spans="3:8">
      <c r="C31" s="2"/>
      <c r="D31" s="2"/>
      <c r="E31" s="2"/>
      <c r="F31" s="2"/>
      <c r="G31" s="2"/>
      <c r="H31" s="2"/>
    </row>
    <row r="32" spans="3:8">
      <c r="C32" s="2"/>
      <c r="D32" s="2"/>
      <c r="E32" s="2"/>
      <c r="F32" s="2"/>
      <c r="G32" s="2"/>
      <c r="H32" s="2"/>
    </row>
    <row r="33" spans="3:8">
      <c r="C33" s="1"/>
      <c r="D33" s="1"/>
      <c r="E33" s="1"/>
      <c r="F33" s="1"/>
      <c r="G33" s="1"/>
      <c r="H33" s="1"/>
    </row>
  </sheetData>
  <mergeCells count="2">
    <mergeCell ref="A1:A3"/>
    <mergeCell ref="A4:A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 data</vt:lpstr>
      <vt:lpstr>average data</vt:lpstr>
      <vt:lpstr>normalized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Kanglai Qian</dc:creator>
  <cp:lastModifiedBy>Kanglai Qian</cp:lastModifiedBy>
  <dcterms:created xsi:type="dcterms:W3CDTF">2016-02-20T16:18:36Z</dcterms:created>
  <dcterms:modified xsi:type="dcterms:W3CDTF">2016-08-07T17:00:14Z</dcterms:modified>
</cp:coreProperties>
</file>