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17811\OneDrive - University of Bristol\Documents\DP5_modelling\Inputs\"/>
    </mc:Choice>
  </mc:AlternateContent>
  <xr:revisionPtr revIDLastSave="0" documentId="13_ncr:1_{F3EC72D3-B5BB-4F34-B09B-7D959B67B7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put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2" i="1"/>
</calcChain>
</file>

<file path=xl/sharedStrings.xml><?xml version="1.0" encoding="utf-8"?>
<sst xmlns="http://schemas.openxmlformats.org/spreadsheetml/2006/main" count="553" uniqueCount="102">
  <si>
    <t>Case</t>
  </si>
  <si>
    <t>Battery Properties</t>
  </si>
  <si>
    <t>Battery Capacity</t>
  </si>
  <si>
    <t>Battery Cost per kWh</t>
  </si>
  <si>
    <t>Rated Battery Cycles</t>
  </si>
  <si>
    <t>Degradation Factor</t>
  </si>
  <si>
    <t>SoC Floor</t>
  </si>
  <si>
    <t>SoC Ceil</t>
  </si>
  <si>
    <t>Charge Rate</t>
  </si>
  <si>
    <t>Charger Efficiency</t>
  </si>
  <si>
    <t>Market Properties</t>
  </si>
  <si>
    <t>Tariff Import Data</t>
  </si>
  <si>
    <t>Tariff Export Data</t>
  </si>
  <si>
    <t>kWh Export Fee</t>
  </si>
  <si>
    <t>Price Volatility</t>
  </si>
  <si>
    <t>Connection Properties</t>
  </si>
  <si>
    <t>Simulation Properties</t>
  </si>
  <si>
    <t>Time Resolution</t>
  </si>
  <si>
    <t>Battery Mode</t>
  </si>
  <si>
    <t>Heating Properties</t>
  </si>
  <si>
    <t>Heating Type</t>
  </si>
  <si>
    <t>Gas Price</t>
  </si>
  <si>
    <t>Gas Efficiency</t>
  </si>
  <si>
    <t>Smart Home</t>
  </si>
  <si>
    <t>Home Generation</t>
  </si>
  <si>
    <t>Solar Capability</t>
  </si>
  <si>
    <t>Roof Height</t>
  </si>
  <si>
    <t>Roof Width</t>
  </si>
  <si>
    <t>Thermo Perameters</t>
  </si>
  <si>
    <t>Wall Length</t>
  </si>
  <si>
    <t>No.Doors</t>
  </si>
  <si>
    <t>No.Windows</t>
  </si>
  <si>
    <t>Inside Temp</t>
  </si>
  <si>
    <t>Desired Temp</t>
  </si>
  <si>
    <t>Heatpump Rating</t>
  </si>
  <si>
    <t>Boiler Rating</t>
  </si>
  <si>
    <t>No. of Showers</t>
  </si>
  <si>
    <t xml:space="preserve">Water per Shower </t>
  </si>
  <si>
    <t>Tank Volume</t>
  </si>
  <si>
    <t>Water Temp</t>
  </si>
  <si>
    <t>Wall U</t>
  </si>
  <si>
    <t>Roof U</t>
  </si>
  <si>
    <t>15 min</t>
  </si>
  <si>
    <t>Gas</t>
  </si>
  <si>
    <t>Number</t>
  </si>
  <si>
    <t>Description</t>
  </si>
  <si>
    <t>Costs</t>
  </si>
  <si>
    <t>Cost of Change</t>
  </si>
  <si>
    <t>Carbon Intensity</t>
  </si>
  <si>
    <t>CombinedCO2.csv</t>
  </si>
  <si>
    <t>Battery Carbon per kWh</t>
  </si>
  <si>
    <t>Battery Motivation</t>
  </si>
  <si>
    <t>Price</t>
  </si>
  <si>
    <t>Datum</t>
  </si>
  <si>
    <t>Journey Inputs</t>
  </si>
  <si>
    <t>Vehicle Range</t>
  </si>
  <si>
    <t>Vehicle Mass</t>
  </si>
  <si>
    <t>Rain</t>
  </si>
  <si>
    <t>p per litre</t>
  </si>
  <si>
    <t>Temperature</t>
  </si>
  <si>
    <t>Origin</t>
  </si>
  <si>
    <t>Reserve Destination</t>
  </si>
  <si>
    <t>Journey Destination</t>
  </si>
  <si>
    <t>Plug In Time</t>
  </si>
  <si>
    <t>Plug In SoC</t>
  </si>
  <si>
    <t>Plug Out Time</t>
  </si>
  <si>
    <t>Destination Arrival Time</t>
  </si>
  <si>
    <t>Bristol, UK, BS8 2AB</t>
  </si>
  <si>
    <t>Bristol, UK, BS1 2NJ</t>
  </si>
  <si>
    <t>Distance up</t>
  </si>
  <si>
    <t>Distance down</t>
  </si>
  <si>
    <t>Driving Style</t>
  </si>
  <si>
    <t>Heating</t>
  </si>
  <si>
    <t>Vehicle Type</t>
  </si>
  <si>
    <t>MPG</t>
  </si>
  <si>
    <t>Regen Braking</t>
  </si>
  <si>
    <t>Cooling</t>
  </si>
  <si>
    <t>Charging Before LIDL</t>
  </si>
  <si>
    <t>Charging Before Redpoint</t>
  </si>
  <si>
    <t>Charging Before Work Thurs</t>
  </si>
  <si>
    <t>Charging Before Work Wed</t>
  </si>
  <si>
    <t>Charging Before Work Tues</t>
  </si>
  <si>
    <t>Charging Before Work Fri</t>
  </si>
  <si>
    <t>Charging Before The Wave</t>
  </si>
  <si>
    <t>Charging Before Sat Trip</t>
  </si>
  <si>
    <t>Charging Weekend</t>
  </si>
  <si>
    <t>Bristol, UK, BS35 5RE</t>
  </si>
  <si>
    <t>Bristol, UK, BS3 2NW</t>
  </si>
  <si>
    <t>Bristol, UK, BS3 4EG</t>
  </si>
  <si>
    <t>Gloucester, UK, GL12 8JR</t>
  </si>
  <si>
    <t>Home</t>
  </si>
  <si>
    <t>Feb House Charging</t>
  </si>
  <si>
    <t>Fixed22Tariff.csv</t>
  </si>
  <si>
    <t>London, UK</t>
  </si>
  <si>
    <t>ICE</t>
  </si>
  <si>
    <t>Jan House Charging</t>
  </si>
  <si>
    <t>Agile Tariff</t>
  </si>
  <si>
    <t>AgileExport.csv</t>
  </si>
  <si>
    <t>Change CO2e</t>
  </si>
  <si>
    <t>AgileExtract2.csv</t>
  </si>
  <si>
    <t>Gas Carbon Intensity</t>
  </si>
  <si>
    <t>Carbon Kg per litre 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</si>
</sst>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12" borderId="0" applyNumberFormat="0" applyBorder="0" applyAlignment="0" applyProtection="0"/>
    <xf numFmtId="0" fontId="2" fillId="16" borderId="0" applyNumberFormat="0" applyBorder="0" applyAlignment="0" applyProtection="0"/>
    <xf numFmtId="0" fontId="2" fillId="20" borderId="0" applyNumberFormat="0" applyBorder="0" applyAlignment="0" applyProtection="0"/>
    <xf numFmtId="0" fontId="2" fillId="24" borderId="0" applyNumberFormat="0" applyBorder="0" applyAlignment="0" applyProtection="0"/>
    <xf numFmtId="0" fontId="2" fillId="28" borderId="0" applyNumberFormat="0" applyBorder="0" applyAlignment="0" applyProtection="0"/>
    <xf numFmtId="0" fontId="2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33" borderId="0" xfId="0" applyFill="1" applyAlignment="1">
      <alignment textRotation="90" wrapText="1"/>
    </xf>
    <xf numFmtId="0" fontId="0" fillId="33" borderId="0" xfId="0" applyFill="1" applyAlignment="1">
      <alignment textRotation="90"/>
    </xf>
    <xf numFmtId="0" fontId="0" fillId="0" borderId="0" xfId="0" applyAlignment="1">
      <alignment textRotation="90" wrapText="1"/>
    </xf>
    <xf numFmtId="0" fontId="8" fillId="3" borderId="0" xfId="25" applyAlignment="1">
      <alignment textRotation="90" wrapText="1"/>
    </xf>
    <xf numFmtId="0" fontId="9" fillId="4" borderId="0" xfId="36" applyAlignment="1">
      <alignment textRotation="90" wrapText="1"/>
    </xf>
    <xf numFmtId="0" fontId="0" fillId="0" borderId="0" xfId="0" applyAlignment="1">
      <alignment horizontal="center" textRotation="90" wrapText="1"/>
    </xf>
    <xf numFmtId="0" fontId="0" fillId="0" borderId="0" xfId="0" applyFont="1"/>
    <xf numFmtId="0" fontId="0" fillId="33" borderId="0" xfId="0" applyFont="1" applyFill="1" applyAlignment="1">
      <alignment textRotation="90"/>
    </xf>
    <xf numFmtId="0" fontId="0" fillId="33" borderId="0" xfId="0" applyFont="1" applyFill="1"/>
    <xf numFmtId="22" fontId="0" fillId="0" borderId="0" xfId="0" applyNumberFormat="1" applyFont="1"/>
    <xf numFmtId="164" fontId="0" fillId="0" borderId="0" xfId="0" applyNumberFormat="1" applyFont="1"/>
    <xf numFmtId="22" fontId="0" fillId="0" borderId="0" xfId="0" applyNumberFormat="1"/>
    <xf numFmtId="0" fontId="0" fillId="0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7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42"/>
  <sheetViews>
    <sheetView tabSelected="1" topLeftCell="M1" zoomScale="70" zoomScaleNormal="70" workbookViewId="0">
      <pane ySplit="1" topLeftCell="A2" activePane="bottomLeft" state="frozen"/>
      <selection activeCell="U1" sqref="U1"/>
      <selection pane="bottomLeft" activeCell="BU2" sqref="BU2:BU41"/>
    </sheetView>
  </sheetViews>
  <sheetFormatPr defaultColWidth="8.85546875" defaultRowHeight="15" x14ac:dyDescent="0.25"/>
  <cols>
    <col min="1" max="1" width="3.7109375" bestFit="1" customWidth="1"/>
    <col min="2" max="2" width="14" bestFit="1" customWidth="1"/>
    <col min="3" max="3" width="24.5703125" customWidth="1"/>
    <col min="4" max="4" width="3.7109375" style="3" customWidth="1"/>
    <col min="5" max="6" width="6" customWidth="1"/>
    <col min="7" max="7" width="3.7109375" style="3" customWidth="1"/>
    <col min="8" max="8" width="3.7109375" customWidth="1"/>
    <col min="9" max="10" width="6" customWidth="1"/>
    <col min="11" max="11" width="7" customWidth="1"/>
    <col min="12" max="12" width="3.7109375" customWidth="1"/>
    <col min="13" max="13" width="5" customWidth="1"/>
    <col min="14" max="16" width="4" customWidth="1"/>
    <col min="17" max="17" width="3.7109375" style="1" customWidth="1"/>
    <col min="18" max="18" width="16" customWidth="1"/>
    <col min="19" max="19" width="14.7109375" customWidth="1"/>
    <col min="20" max="20" width="17.28515625" customWidth="1"/>
    <col min="21" max="22" width="3.7109375" customWidth="1"/>
    <col min="23" max="23" width="3.7109375" style="1" bestFit="1" customWidth="1"/>
    <col min="24" max="24" width="4" bestFit="1" customWidth="1"/>
    <col min="25" max="26" width="18.140625" bestFit="1" customWidth="1"/>
    <col min="27" max="27" width="17" bestFit="1" customWidth="1"/>
    <col min="28" max="28" width="16.42578125" bestFit="1" customWidth="1"/>
    <col min="29" max="29" width="17.42578125" bestFit="1" customWidth="1"/>
    <col min="30" max="30" width="20.28515625" customWidth="1"/>
    <col min="31" max="31" width="3.7109375" style="1" bestFit="1" customWidth="1"/>
    <col min="32" max="32" width="6.85546875" bestFit="1" customWidth="1"/>
    <col min="33" max="33" width="6.28515625" bestFit="1" customWidth="1"/>
    <col min="34" max="34" width="6.28515625" customWidth="1"/>
    <col min="35" max="35" width="3.7109375" style="1" bestFit="1" customWidth="1"/>
    <col min="36" max="36" width="7.42578125" bestFit="1" customWidth="1"/>
    <col min="37" max="37" width="3.7109375" bestFit="1" customWidth="1"/>
    <col min="38" max="38" width="4" bestFit="1" customWidth="1"/>
    <col min="39" max="39" width="4" customWidth="1"/>
    <col min="40" max="40" width="3.7109375" bestFit="1" customWidth="1"/>
    <col min="41" max="41" width="3.7109375" style="1" bestFit="1" customWidth="1"/>
    <col min="42" max="44" width="3.7109375" bestFit="1" customWidth="1"/>
    <col min="45" max="45" width="3.7109375" style="1" bestFit="1" customWidth="1"/>
    <col min="46" max="50" width="3.7109375" bestFit="1" customWidth="1"/>
    <col min="51" max="52" width="5.85546875" bestFit="1" customWidth="1"/>
    <col min="53" max="54" width="3.7109375" bestFit="1" customWidth="1"/>
    <col min="55" max="55" width="4" bestFit="1" customWidth="1"/>
    <col min="56" max="56" width="3.7109375" bestFit="1" customWidth="1"/>
    <col min="57" max="57" width="4" bestFit="1" customWidth="1"/>
    <col min="58" max="58" width="5" bestFit="1" customWidth="1"/>
    <col min="59" max="59" width="3.7109375" style="1" bestFit="1" customWidth="1"/>
    <col min="60" max="60" width="3.7109375" bestFit="1" customWidth="1"/>
    <col min="61" max="61" width="4.140625" bestFit="1" customWidth="1"/>
    <col min="62" max="62" width="5.140625" bestFit="1" customWidth="1"/>
    <col min="63" max="67" width="3.7109375" bestFit="1" customWidth="1"/>
    <col min="68" max="68" width="6.7109375" bestFit="1" customWidth="1"/>
    <col min="69" max="69" width="4.140625" bestFit="1" customWidth="1"/>
    <col min="70" max="70" width="3.7109375" bestFit="1" customWidth="1"/>
    <col min="71" max="71" width="4.140625" bestFit="1" customWidth="1"/>
    <col min="72" max="72" width="3.42578125" bestFit="1" customWidth="1"/>
  </cols>
  <sheetData>
    <row r="1" spans="1:73" s="4" customFormat="1" ht="117.75" x14ac:dyDescent="0.25">
      <c r="A1" s="4" t="s">
        <v>44</v>
      </c>
      <c r="B1" s="4" t="s">
        <v>0</v>
      </c>
      <c r="C1" s="4" t="s">
        <v>45</v>
      </c>
      <c r="D1" s="2" t="s">
        <v>46</v>
      </c>
      <c r="E1" s="6" t="s">
        <v>47</v>
      </c>
      <c r="F1" s="6" t="s">
        <v>98</v>
      </c>
      <c r="G1" s="2" t="s">
        <v>1</v>
      </c>
      <c r="H1" s="4" t="s">
        <v>2</v>
      </c>
      <c r="I1" s="5" t="s">
        <v>50</v>
      </c>
      <c r="J1" s="4" t="s">
        <v>3</v>
      </c>
      <c r="K1" s="4" t="s">
        <v>4</v>
      </c>
      <c r="L1" s="4" t="s">
        <v>5</v>
      </c>
      <c r="M1" s="4" t="s">
        <v>6</v>
      </c>
      <c r="N1" s="4" t="s">
        <v>7</v>
      </c>
      <c r="O1" s="4" t="s">
        <v>8</v>
      </c>
      <c r="P1" s="4" t="s">
        <v>9</v>
      </c>
      <c r="Q1" s="2" t="s">
        <v>10</v>
      </c>
      <c r="R1" s="4" t="s">
        <v>11</v>
      </c>
      <c r="S1" s="5" t="s">
        <v>12</v>
      </c>
      <c r="T1" s="5" t="s">
        <v>48</v>
      </c>
      <c r="U1" s="4" t="s">
        <v>13</v>
      </c>
      <c r="V1" s="4" t="s">
        <v>14</v>
      </c>
      <c r="W1" s="2" t="s">
        <v>15</v>
      </c>
      <c r="X1" s="4" t="s">
        <v>64</v>
      </c>
      <c r="Y1" s="4" t="s">
        <v>63</v>
      </c>
      <c r="Z1" s="6" t="s">
        <v>65</v>
      </c>
      <c r="AA1" s="7" t="s">
        <v>60</v>
      </c>
      <c r="AB1" s="4" t="s">
        <v>61</v>
      </c>
      <c r="AC1" s="4" t="s">
        <v>62</v>
      </c>
      <c r="AD1" s="4" t="s">
        <v>66</v>
      </c>
      <c r="AE1" s="2" t="s">
        <v>16</v>
      </c>
      <c r="AF1" s="4" t="s">
        <v>17</v>
      </c>
      <c r="AG1" s="4" t="s">
        <v>18</v>
      </c>
      <c r="AH1" s="4" t="s">
        <v>51</v>
      </c>
      <c r="AI1" s="2" t="s">
        <v>19</v>
      </c>
      <c r="AJ1" s="4" t="s">
        <v>20</v>
      </c>
      <c r="AK1" s="4" t="s">
        <v>21</v>
      </c>
      <c r="AL1" s="4" t="s">
        <v>22</v>
      </c>
      <c r="AM1" s="4" t="s">
        <v>100</v>
      </c>
      <c r="AN1" s="6" t="s">
        <v>23</v>
      </c>
      <c r="AO1" s="2" t="s">
        <v>24</v>
      </c>
      <c r="AP1" s="4" t="s">
        <v>25</v>
      </c>
      <c r="AQ1" s="4" t="s">
        <v>26</v>
      </c>
      <c r="AR1" s="4" t="s">
        <v>27</v>
      </c>
      <c r="AS1" s="2" t="s">
        <v>28</v>
      </c>
      <c r="AT1" s="4" t="s">
        <v>29</v>
      </c>
      <c r="AU1" s="4" t="s">
        <v>30</v>
      </c>
      <c r="AV1" s="4" t="s">
        <v>31</v>
      </c>
      <c r="AW1" s="4" t="s">
        <v>32</v>
      </c>
      <c r="AX1" s="4" t="s">
        <v>33</v>
      </c>
      <c r="AY1" s="4" t="s">
        <v>34</v>
      </c>
      <c r="AZ1" s="4" t="s">
        <v>35</v>
      </c>
      <c r="BA1" s="4" t="s">
        <v>36</v>
      </c>
      <c r="BB1" s="4" t="s">
        <v>37</v>
      </c>
      <c r="BC1" s="4" t="s">
        <v>38</v>
      </c>
      <c r="BD1" s="4" t="s">
        <v>39</v>
      </c>
      <c r="BE1" s="4" t="s">
        <v>40</v>
      </c>
      <c r="BF1" s="4" t="s">
        <v>41</v>
      </c>
      <c r="BG1" s="2" t="s">
        <v>54</v>
      </c>
      <c r="BH1" s="4" t="s">
        <v>73</v>
      </c>
      <c r="BI1" s="4" t="s">
        <v>55</v>
      </c>
      <c r="BJ1" s="4" t="s">
        <v>56</v>
      </c>
      <c r="BK1" s="4" t="s">
        <v>57</v>
      </c>
      <c r="BL1" s="4" t="s">
        <v>72</v>
      </c>
      <c r="BM1" s="4" t="s">
        <v>76</v>
      </c>
      <c r="BN1" s="4" t="s">
        <v>71</v>
      </c>
      <c r="BO1" s="4" t="s">
        <v>75</v>
      </c>
      <c r="BP1" s="4" t="s">
        <v>74</v>
      </c>
      <c r="BQ1" s="4" t="s">
        <v>58</v>
      </c>
      <c r="BR1" s="4" t="s">
        <v>59</v>
      </c>
      <c r="BS1" s="4" t="s">
        <v>69</v>
      </c>
      <c r="BT1" s="4" t="s">
        <v>70</v>
      </c>
      <c r="BU1" s="4" t="s">
        <v>101</v>
      </c>
    </row>
    <row r="2" spans="1:73" x14ac:dyDescent="0.25">
      <c r="A2" s="8">
        <v>1</v>
      </c>
      <c r="B2" s="8" t="s">
        <v>53</v>
      </c>
      <c r="C2" t="s">
        <v>95</v>
      </c>
      <c r="E2">
        <v>0</v>
      </c>
      <c r="F2" s="8">
        <f>(A2-1)*1000</f>
        <v>0</v>
      </c>
      <c r="G2" s="9"/>
      <c r="H2" s="8">
        <v>54</v>
      </c>
      <c r="I2" s="8">
        <v>59000</v>
      </c>
      <c r="J2" s="8">
        <v>13700</v>
      </c>
      <c r="K2" s="8">
        <v>2437.5</v>
      </c>
      <c r="L2" s="8">
        <v>1</v>
      </c>
      <c r="M2" s="8">
        <v>0.15</v>
      </c>
      <c r="N2" s="8">
        <v>0.9</v>
      </c>
      <c r="O2" s="8">
        <v>7.4</v>
      </c>
      <c r="P2" s="8">
        <v>0.9</v>
      </c>
      <c r="Q2" s="10"/>
      <c r="R2" s="8" t="s">
        <v>92</v>
      </c>
      <c r="S2" s="8" t="s">
        <v>92</v>
      </c>
      <c r="T2" s="8" t="s">
        <v>49</v>
      </c>
      <c r="U2" s="8">
        <v>4</v>
      </c>
      <c r="V2" s="8">
        <v>1</v>
      </c>
      <c r="X2" s="8">
        <v>0.2</v>
      </c>
      <c r="Y2" s="13">
        <v>44200</v>
      </c>
      <c r="Z2" s="13">
        <v>44207</v>
      </c>
      <c r="AA2" s="11" t="s">
        <v>67</v>
      </c>
      <c r="AB2" s="11" t="s">
        <v>68</v>
      </c>
      <c r="AC2" s="11" t="s">
        <v>67</v>
      </c>
      <c r="AD2" s="13">
        <v>44235</v>
      </c>
      <c r="AF2" s="8" t="s">
        <v>42</v>
      </c>
      <c r="AG2" t="s">
        <v>90</v>
      </c>
      <c r="AH2" s="8" t="s">
        <v>52</v>
      </c>
      <c r="AJ2" s="8" t="s">
        <v>43</v>
      </c>
      <c r="AK2" s="8">
        <v>4</v>
      </c>
      <c r="AL2" s="8">
        <v>0.8</v>
      </c>
      <c r="AM2" s="8">
        <v>203</v>
      </c>
      <c r="AN2">
        <v>1</v>
      </c>
      <c r="AP2" s="8">
        <v>0</v>
      </c>
      <c r="AQ2" s="8">
        <v>5</v>
      </c>
      <c r="AR2" s="8">
        <v>6</v>
      </c>
      <c r="AS2" s="10"/>
      <c r="AT2" s="8">
        <v>12</v>
      </c>
      <c r="AU2" s="8">
        <v>2</v>
      </c>
      <c r="AV2" s="8">
        <v>10</v>
      </c>
      <c r="AW2" s="8">
        <v>15</v>
      </c>
      <c r="AX2" s="8">
        <v>21</v>
      </c>
      <c r="AY2" s="8">
        <v>18000</v>
      </c>
      <c r="AZ2" s="8">
        <v>18000</v>
      </c>
      <c r="BA2" s="8">
        <v>1</v>
      </c>
      <c r="BB2" s="8">
        <v>40</v>
      </c>
      <c r="BC2" s="8">
        <v>120</v>
      </c>
      <c r="BD2" s="8">
        <v>40</v>
      </c>
      <c r="BE2" s="8">
        <v>0.3</v>
      </c>
      <c r="BF2" s="8">
        <v>0.16</v>
      </c>
      <c r="BG2" s="10"/>
      <c r="BH2" s="8">
        <v>1</v>
      </c>
      <c r="BI2" s="8">
        <v>355</v>
      </c>
      <c r="BJ2" s="8">
        <v>1684</v>
      </c>
      <c r="BK2" s="8">
        <v>1</v>
      </c>
      <c r="BL2" s="8">
        <v>1</v>
      </c>
      <c r="BM2" s="8">
        <v>1</v>
      </c>
      <c r="BN2" s="8">
        <v>1</v>
      </c>
      <c r="BO2" s="8">
        <v>1</v>
      </c>
      <c r="BP2" s="12">
        <v>46.8</v>
      </c>
      <c r="BQ2" s="8">
        <v>143</v>
      </c>
      <c r="BR2" s="8">
        <v>23</v>
      </c>
      <c r="BS2" s="8">
        <v>150</v>
      </c>
      <c r="BT2" s="8">
        <v>50</v>
      </c>
      <c r="BU2">
        <v>2.7</v>
      </c>
    </row>
    <row r="3" spans="1:73" x14ac:dyDescent="0.25">
      <c r="A3" s="8">
        <v>1</v>
      </c>
      <c r="B3" s="8" t="s">
        <v>53</v>
      </c>
      <c r="C3" t="s">
        <v>77</v>
      </c>
      <c r="E3">
        <v>0</v>
      </c>
      <c r="F3" s="8">
        <f t="shared" ref="F3:F7" si="0">(A3-1)*1000</f>
        <v>0</v>
      </c>
      <c r="G3" s="9"/>
      <c r="H3" s="8">
        <v>54</v>
      </c>
      <c r="I3" s="8">
        <v>59000</v>
      </c>
      <c r="J3" s="8">
        <v>13700</v>
      </c>
      <c r="K3" s="8">
        <v>2437.5</v>
      </c>
      <c r="L3" s="8">
        <v>1</v>
      </c>
      <c r="M3" s="8">
        <v>0.15</v>
      </c>
      <c r="N3" s="8">
        <v>0.9</v>
      </c>
      <c r="O3" s="8">
        <v>7.4</v>
      </c>
      <c r="P3" s="8">
        <v>0.9</v>
      </c>
      <c r="Q3" s="10"/>
      <c r="R3" s="8" t="s">
        <v>92</v>
      </c>
      <c r="S3" s="8" t="s">
        <v>92</v>
      </c>
      <c r="T3" s="8" t="s">
        <v>49</v>
      </c>
      <c r="U3" s="8">
        <v>4</v>
      </c>
      <c r="V3" s="8">
        <v>1</v>
      </c>
      <c r="X3" s="8">
        <v>0.2</v>
      </c>
      <c r="Y3" s="13">
        <v>44199.770833333336</v>
      </c>
      <c r="Z3" s="13">
        <v>44200.8125</v>
      </c>
      <c r="AA3" s="11" t="s">
        <v>67</v>
      </c>
      <c r="AB3" s="11" t="s">
        <v>68</v>
      </c>
      <c r="AC3" s="11" t="s">
        <v>88</v>
      </c>
      <c r="AD3" s="13">
        <v>44228.8125</v>
      </c>
      <c r="AF3" s="8" t="s">
        <v>42</v>
      </c>
      <c r="AG3" t="s">
        <v>94</v>
      </c>
      <c r="AH3" s="8" t="s">
        <v>52</v>
      </c>
      <c r="AJ3" s="8" t="s">
        <v>43</v>
      </c>
      <c r="AK3" s="8">
        <v>4</v>
      </c>
      <c r="AL3" s="8">
        <v>0.8</v>
      </c>
      <c r="AM3" s="8">
        <v>203</v>
      </c>
      <c r="AN3">
        <v>0</v>
      </c>
      <c r="AP3" s="8">
        <v>0</v>
      </c>
      <c r="AQ3" s="8">
        <v>5</v>
      </c>
      <c r="AR3" s="8">
        <v>6</v>
      </c>
      <c r="AS3" s="10"/>
      <c r="AT3" s="8">
        <v>12</v>
      </c>
      <c r="AU3" s="8">
        <v>2</v>
      </c>
      <c r="AV3" s="8">
        <v>10</v>
      </c>
      <c r="AW3" s="8">
        <v>15</v>
      </c>
      <c r="AX3" s="8">
        <v>21</v>
      </c>
      <c r="AY3" s="8">
        <v>18000</v>
      </c>
      <c r="AZ3" s="8">
        <v>18000</v>
      </c>
      <c r="BA3" s="8">
        <v>1</v>
      </c>
      <c r="BB3" s="8">
        <v>40</v>
      </c>
      <c r="BC3" s="8">
        <v>120</v>
      </c>
      <c r="BD3" s="8">
        <v>40</v>
      </c>
      <c r="BE3" s="8">
        <v>0.3</v>
      </c>
      <c r="BF3" s="8">
        <v>0.16</v>
      </c>
      <c r="BG3" s="10"/>
      <c r="BH3" s="8">
        <v>1</v>
      </c>
      <c r="BI3" s="8">
        <v>355</v>
      </c>
      <c r="BJ3" s="8">
        <v>1684</v>
      </c>
      <c r="BK3" s="8">
        <v>1</v>
      </c>
      <c r="BL3" s="8">
        <v>1</v>
      </c>
      <c r="BM3" s="8">
        <v>1</v>
      </c>
      <c r="BN3" s="8">
        <v>1</v>
      </c>
      <c r="BO3" s="8">
        <v>1</v>
      </c>
      <c r="BP3" s="12">
        <v>46.8</v>
      </c>
      <c r="BQ3" s="8">
        <v>143</v>
      </c>
      <c r="BR3" s="8">
        <v>23</v>
      </c>
      <c r="BS3" s="8">
        <v>150</v>
      </c>
      <c r="BT3" s="8">
        <v>50</v>
      </c>
      <c r="BU3">
        <v>2.7</v>
      </c>
    </row>
    <row r="4" spans="1:73" x14ac:dyDescent="0.25">
      <c r="A4" s="8">
        <v>1</v>
      </c>
      <c r="B4" s="8" t="s">
        <v>53</v>
      </c>
      <c r="C4" t="s">
        <v>81</v>
      </c>
      <c r="E4">
        <v>0</v>
      </c>
      <c r="F4" s="8">
        <f t="shared" si="0"/>
        <v>0</v>
      </c>
      <c r="G4" s="9"/>
      <c r="H4" s="8">
        <v>54</v>
      </c>
      <c r="I4" s="8">
        <v>59000</v>
      </c>
      <c r="J4" s="8">
        <v>13700</v>
      </c>
      <c r="K4" s="8">
        <v>2437.5</v>
      </c>
      <c r="L4" s="8">
        <v>1</v>
      </c>
      <c r="M4" s="8">
        <v>0.15</v>
      </c>
      <c r="N4" s="8">
        <v>0.9</v>
      </c>
      <c r="O4" s="8">
        <v>7.4</v>
      </c>
      <c r="P4" s="8">
        <v>0.9</v>
      </c>
      <c r="Q4" s="10"/>
      <c r="R4" s="8" t="s">
        <v>92</v>
      </c>
      <c r="S4" s="8" t="s">
        <v>92</v>
      </c>
      <c r="T4" s="8" t="s">
        <v>49</v>
      </c>
      <c r="U4" s="8">
        <v>4</v>
      </c>
      <c r="V4" s="8">
        <v>1</v>
      </c>
      <c r="X4" s="8">
        <v>0.2</v>
      </c>
      <c r="Y4" s="13">
        <v>44200.854166666664</v>
      </c>
      <c r="Z4" s="13">
        <v>44201.354166666664</v>
      </c>
      <c r="AA4" s="11" t="s">
        <v>67</v>
      </c>
      <c r="AB4" s="11" t="s">
        <v>68</v>
      </c>
      <c r="AC4" t="s">
        <v>89</v>
      </c>
      <c r="AD4" s="13">
        <v>44229.354166666664</v>
      </c>
      <c r="AF4" s="8" t="s">
        <v>42</v>
      </c>
      <c r="AG4" t="s">
        <v>94</v>
      </c>
      <c r="AH4" s="8" t="s">
        <v>52</v>
      </c>
      <c r="AJ4" s="8" t="s">
        <v>43</v>
      </c>
      <c r="AK4" s="8">
        <v>4</v>
      </c>
      <c r="AL4" s="8">
        <v>0.8</v>
      </c>
      <c r="AM4" s="8">
        <v>203</v>
      </c>
      <c r="AN4">
        <v>0</v>
      </c>
      <c r="AP4" s="8">
        <v>0</v>
      </c>
      <c r="AQ4" s="8">
        <v>5</v>
      </c>
      <c r="AR4" s="8">
        <v>6</v>
      </c>
      <c r="AS4" s="10"/>
      <c r="AT4" s="8">
        <v>12</v>
      </c>
      <c r="AU4" s="8">
        <v>2</v>
      </c>
      <c r="AV4" s="8">
        <v>10</v>
      </c>
      <c r="AW4" s="8">
        <v>15</v>
      </c>
      <c r="AX4" s="8">
        <v>21</v>
      </c>
      <c r="AY4" s="8">
        <v>18000</v>
      </c>
      <c r="AZ4" s="8">
        <v>18000</v>
      </c>
      <c r="BA4" s="8">
        <v>1</v>
      </c>
      <c r="BB4" s="8">
        <v>40</v>
      </c>
      <c r="BC4" s="8">
        <v>120</v>
      </c>
      <c r="BD4" s="8">
        <v>40</v>
      </c>
      <c r="BE4" s="8">
        <v>0.3</v>
      </c>
      <c r="BF4" s="8">
        <v>0.16</v>
      </c>
      <c r="BG4" s="10"/>
      <c r="BH4" s="8">
        <v>1</v>
      </c>
      <c r="BI4" s="8">
        <v>355</v>
      </c>
      <c r="BJ4" s="8">
        <v>1684</v>
      </c>
      <c r="BK4" s="8">
        <v>1</v>
      </c>
      <c r="BL4" s="8">
        <v>1</v>
      </c>
      <c r="BM4" s="8">
        <v>1</v>
      </c>
      <c r="BN4" s="8">
        <v>1</v>
      </c>
      <c r="BO4" s="8">
        <v>1</v>
      </c>
      <c r="BP4" s="12">
        <v>46.8</v>
      </c>
      <c r="BQ4" s="8">
        <v>143</v>
      </c>
      <c r="BR4" s="8">
        <v>23</v>
      </c>
      <c r="BS4" s="8">
        <v>150</v>
      </c>
      <c r="BT4" s="8">
        <v>50</v>
      </c>
      <c r="BU4">
        <v>2.7</v>
      </c>
    </row>
    <row r="5" spans="1:73" x14ac:dyDescent="0.25">
      <c r="A5" s="8">
        <v>1</v>
      </c>
      <c r="B5" s="8" t="s">
        <v>53</v>
      </c>
      <c r="C5" t="s">
        <v>80</v>
      </c>
      <c r="E5">
        <v>0</v>
      </c>
      <c r="F5" s="8">
        <f t="shared" si="0"/>
        <v>0</v>
      </c>
      <c r="G5" s="9"/>
      <c r="H5" s="8">
        <v>54</v>
      </c>
      <c r="I5" s="8">
        <v>59000</v>
      </c>
      <c r="J5" s="8">
        <v>13700</v>
      </c>
      <c r="K5" s="8">
        <v>2437.5</v>
      </c>
      <c r="L5" s="8">
        <v>1</v>
      </c>
      <c r="M5" s="8">
        <v>0.15</v>
      </c>
      <c r="N5" s="8">
        <v>0.9</v>
      </c>
      <c r="O5" s="8">
        <v>7.4</v>
      </c>
      <c r="P5" s="8">
        <v>0.9</v>
      </c>
      <c r="Q5" s="10"/>
      <c r="R5" s="8" t="s">
        <v>92</v>
      </c>
      <c r="S5" s="8" t="s">
        <v>92</v>
      </c>
      <c r="T5" s="8" t="s">
        <v>49</v>
      </c>
      <c r="U5" s="8">
        <v>4</v>
      </c>
      <c r="V5" s="8">
        <v>1</v>
      </c>
      <c r="X5" s="8">
        <v>0.2</v>
      </c>
      <c r="Y5" s="13">
        <v>44201.770833333336</v>
      </c>
      <c r="Z5" s="13">
        <v>44202.354166666664</v>
      </c>
      <c r="AA5" s="11" t="s">
        <v>67</v>
      </c>
      <c r="AB5" s="11" t="s">
        <v>68</v>
      </c>
      <c r="AC5" t="s">
        <v>89</v>
      </c>
      <c r="AD5" s="13">
        <v>44230.354166666664</v>
      </c>
      <c r="AF5" s="8" t="s">
        <v>42</v>
      </c>
      <c r="AG5" t="s">
        <v>94</v>
      </c>
      <c r="AH5" s="8" t="s">
        <v>52</v>
      </c>
      <c r="AJ5" s="8" t="s">
        <v>43</v>
      </c>
      <c r="AK5" s="8">
        <v>4</v>
      </c>
      <c r="AL5" s="8">
        <v>0.8</v>
      </c>
      <c r="AM5" s="8">
        <v>203</v>
      </c>
      <c r="AN5">
        <v>0</v>
      </c>
      <c r="AP5" s="8">
        <v>0</v>
      </c>
      <c r="AQ5" s="8">
        <v>5</v>
      </c>
      <c r="AR5" s="8">
        <v>6</v>
      </c>
      <c r="AS5" s="10"/>
      <c r="AT5" s="8">
        <v>12</v>
      </c>
      <c r="AU5" s="8">
        <v>2</v>
      </c>
      <c r="AV5" s="8">
        <v>10</v>
      </c>
      <c r="AW5" s="8">
        <v>15</v>
      </c>
      <c r="AX5" s="8">
        <v>21</v>
      </c>
      <c r="AY5" s="8">
        <v>18000</v>
      </c>
      <c r="AZ5" s="8">
        <v>18000</v>
      </c>
      <c r="BA5" s="8">
        <v>1</v>
      </c>
      <c r="BB5" s="8">
        <v>40</v>
      </c>
      <c r="BC5" s="8">
        <v>120</v>
      </c>
      <c r="BD5" s="8">
        <v>40</v>
      </c>
      <c r="BE5" s="8">
        <v>0.3</v>
      </c>
      <c r="BF5" s="8">
        <v>0.16</v>
      </c>
      <c r="BG5" s="10"/>
      <c r="BH5" s="8">
        <v>1</v>
      </c>
      <c r="BI5" s="8">
        <v>355</v>
      </c>
      <c r="BJ5" s="8">
        <v>1684</v>
      </c>
      <c r="BK5" s="8">
        <v>1</v>
      </c>
      <c r="BL5" s="8">
        <v>1</v>
      </c>
      <c r="BM5" s="8">
        <v>1</v>
      </c>
      <c r="BN5" s="8">
        <v>1</v>
      </c>
      <c r="BO5" s="8">
        <v>1</v>
      </c>
      <c r="BP5" s="12">
        <v>46.8</v>
      </c>
      <c r="BQ5" s="8">
        <v>143</v>
      </c>
      <c r="BR5" s="8">
        <v>23</v>
      </c>
      <c r="BS5" s="8">
        <v>150</v>
      </c>
      <c r="BT5" s="8">
        <v>50</v>
      </c>
      <c r="BU5">
        <v>2.7</v>
      </c>
    </row>
    <row r="6" spans="1:73" x14ac:dyDescent="0.25">
      <c r="A6" s="8">
        <v>1</v>
      </c>
      <c r="B6" s="8" t="s">
        <v>53</v>
      </c>
      <c r="C6" t="s">
        <v>78</v>
      </c>
      <c r="E6">
        <v>0</v>
      </c>
      <c r="F6" s="8">
        <f t="shared" si="0"/>
        <v>0</v>
      </c>
      <c r="G6" s="9"/>
      <c r="H6" s="8">
        <v>54</v>
      </c>
      <c r="I6" s="8">
        <v>59000</v>
      </c>
      <c r="J6" s="8">
        <v>13700</v>
      </c>
      <c r="K6" s="8">
        <v>2437.5</v>
      </c>
      <c r="L6" s="8">
        <v>1</v>
      </c>
      <c r="M6" s="8">
        <v>0.15</v>
      </c>
      <c r="N6" s="8">
        <v>0.9</v>
      </c>
      <c r="O6" s="8">
        <v>7.4</v>
      </c>
      <c r="P6" s="8">
        <v>0.9</v>
      </c>
      <c r="Q6" s="10"/>
      <c r="R6" s="8" t="s">
        <v>92</v>
      </c>
      <c r="S6" s="8" t="s">
        <v>92</v>
      </c>
      <c r="T6" s="8" t="s">
        <v>49</v>
      </c>
      <c r="U6" s="8">
        <v>4</v>
      </c>
      <c r="V6" s="8">
        <v>1</v>
      </c>
      <c r="X6" s="8">
        <v>0.2</v>
      </c>
      <c r="Y6" s="13">
        <v>44202.770833333336</v>
      </c>
      <c r="Z6" s="13">
        <v>44202.8125</v>
      </c>
      <c r="AA6" s="11" t="s">
        <v>67</v>
      </c>
      <c r="AB6" s="11" t="s">
        <v>68</v>
      </c>
      <c r="AC6" s="11" t="s">
        <v>87</v>
      </c>
      <c r="AD6" s="13">
        <v>44230.8125</v>
      </c>
      <c r="AF6" s="8" t="s">
        <v>42</v>
      </c>
      <c r="AG6" t="s">
        <v>94</v>
      </c>
      <c r="AH6" s="8" t="s">
        <v>52</v>
      </c>
      <c r="AJ6" s="8" t="s">
        <v>43</v>
      </c>
      <c r="AK6" s="8">
        <v>4</v>
      </c>
      <c r="AL6" s="8">
        <v>0.8</v>
      </c>
      <c r="AM6" s="8">
        <v>203</v>
      </c>
      <c r="AN6">
        <v>0</v>
      </c>
      <c r="AP6" s="8">
        <v>0</v>
      </c>
      <c r="AQ6" s="8">
        <v>5</v>
      </c>
      <c r="AR6" s="8">
        <v>6</v>
      </c>
      <c r="AS6" s="10"/>
      <c r="AT6" s="8">
        <v>12</v>
      </c>
      <c r="AU6" s="8">
        <v>2</v>
      </c>
      <c r="AV6" s="8">
        <v>10</v>
      </c>
      <c r="AW6" s="8">
        <v>15</v>
      </c>
      <c r="AX6" s="8">
        <v>21</v>
      </c>
      <c r="AY6" s="8">
        <v>18000</v>
      </c>
      <c r="AZ6" s="8">
        <v>18000</v>
      </c>
      <c r="BA6" s="8">
        <v>1</v>
      </c>
      <c r="BB6" s="8">
        <v>40</v>
      </c>
      <c r="BC6" s="8">
        <v>120</v>
      </c>
      <c r="BD6" s="8">
        <v>40</v>
      </c>
      <c r="BE6" s="8">
        <v>0.3</v>
      </c>
      <c r="BF6" s="8">
        <v>0.16</v>
      </c>
      <c r="BG6" s="10"/>
      <c r="BH6" s="8">
        <v>1</v>
      </c>
      <c r="BI6" s="8">
        <v>355</v>
      </c>
      <c r="BJ6" s="8">
        <v>1684</v>
      </c>
      <c r="BK6" s="8">
        <v>1</v>
      </c>
      <c r="BL6" s="8">
        <v>1</v>
      </c>
      <c r="BM6" s="8">
        <v>1</v>
      </c>
      <c r="BN6" s="8">
        <v>1</v>
      </c>
      <c r="BO6" s="8">
        <v>1</v>
      </c>
      <c r="BP6" s="12">
        <v>46.8</v>
      </c>
      <c r="BQ6" s="8">
        <v>143</v>
      </c>
      <c r="BR6" s="8">
        <v>23</v>
      </c>
      <c r="BS6" s="8">
        <v>150</v>
      </c>
      <c r="BT6" s="8">
        <v>50</v>
      </c>
      <c r="BU6">
        <v>2.7</v>
      </c>
    </row>
    <row r="7" spans="1:73" x14ac:dyDescent="0.25">
      <c r="A7" s="8">
        <v>1</v>
      </c>
      <c r="B7" s="8" t="s">
        <v>53</v>
      </c>
      <c r="C7" t="s">
        <v>79</v>
      </c>
      <c r="E7">
        <v>0</v>
      </c>
      <c r="F7" s="8">
        <f t="shared" si="0"/>
        <v>0</v>
      </c>
      <c r="G7" s="9"/>
      <c r="H7" s="8">
        <v>54</v>
      </c>
      <c r="I7" s="8">
        <v>59000</v>
      </c>
      <c r="J7" s="8">
        <v>13700</v>
      </c>
      <c r="K7" s="8">
        <v>2437.5</v>
      </c>
      <c r="L7" s="8">
        <v>1</v>
      </c>
      <c r="M7" s="8">
        <v>0.15</v>
      </c>
      <c r="N7" s="8">
        <v>0.9</v>
      </c>
      <c r="O7" s="8">
        <v>7.4</v>
      </c>
      <c r="P7" s="8">
        <v>0.9</v>
      </c>
      <c r="Q7" s="10"/>
      <c r="R7" s="8" t="s">
        <v>92</v>
      </c>
      <c r="S7" s="8" t="s">
        <v>92</v>
      </c>
      <c r="T7" s="8" t="s">
        <v>49</v>
      </c>
      <c r="U7" s="8">
        <v>4</v>
      </c>
      <c r="V7" s="8">
        <v>1</v>
      </c>
      <c r="X7" s="8">
        <v>0.2</v>
      </c>
      <c r="Y7" s="13">
        <v>44202.854166666664</v>
      </c>
      <c r="Z7" s="13">
        <v>44203.354166666664</v>
      </c>
      <c r="AA7" s="11" t="s">
        <v>67</v>
      </c>
      <c r="AB7" s="11" t="s">
        <v>68</v>
      </c>
      <c r="AC7" t="s">
        <v>89</v>
      </c>
      <c r="AD7" s="13">
        <v>44231.354166666664</v>
      </c>
      <c r="AF7" s="8" t="s">
        <v>42</v>
      </c>
      <c r="AG7" t="s">
        <v>94</v>
      </c>
      <c r="AH7" s="8" t="s">
        <v>52</v>
      </c>
      <c r="AJ7" s="8" t="s">
        <v>43</v>
      </c>
      <c r="AK7" s="8">
        <v>4</v>
      </c>
      <c r="AL7" s="8">
        <v>0.8</v>
      </c>
      <c r="AM7" s="8">
        <v>203</v>
      </c>
      <c r="AN7">
        <v>0</v>
      </c>
      <c r="AP7" s="8">
        <v>0</v>
      </c>
      <c r="AQ7" s="8">
        <v>5</v>
      </c>
      <c r="AR7" s="8">
        <v>6</v>
      </c>
      <c r="AS7" s="10"/>
      <c r="AT7" s="8">
        <v>12</v>
      </c>
      <c r="AU7" s="8">
        <v>2</v>
      </c>
      <c r="AV7" s="8">
        <v>10</v>
      </c>
      <c r="AW7" s="8">
        <v>15</v>
      </c>
      <c r="AX7" s="8">
        <v>21</v>
      </c>
      <c r="AY7" s="8">
        <v>18000</v>
      </c>
      <c r="AZ7" s="8">
        <v>18000</v>
      </c>
      <c r="BA7" s="8">
        <v>1</v>
      </c>
      <c r="BB7" s="8">
        <v>40</v>
      </c>
      <c r="BC7" s="8">
        <v>120</v>
      </c>
      <c r="BD7" s="8">
        <v>40</v>
      </c>
      <c r="BE7" s="8">
        <v>0.3</v>
      </c>
      <c r="BF7" s="8">
        <v>0.16</v>
      </c>
      <c r="BG7" s="10"/>
      <c r="BH7" s="8">
        <v>1</v>
      </c>
      <c r="BI7" s="8">
        <v>355</v>
      </c>
      <c r="BJ7" s="8">
        <v>1684</v>
      </c>
      <c r="BK7" s="8">
        <v>1</v>
      </c>
      <c r="BL7" s="8">
        <v>1</v>
      </c>
      <c r="BM7" s="8">
        <v>1</v>
      </c>
      <c r="BN7" s="8">
        <v>1</v>
      </c>
      <c r="BO7" s="8">
        <v>1</v>
      </c>
      <c r="BP7" s="12">
        <v>46.8</v>
      </c>
      <c r="BQ7" s="8">
        <v>143</v>
      </c>
      <c r="BR7" s="8">
        <v>23</v>
      </c>
      <c r="BS7" s="8">
        <v>150</v>
      </c>
      <c r="BT7" s="8">
        <v>50</v>
      </c>
      <c r="BU7">
        <v>2.7</v>
      </c>
    </row>
    <row r="8" spans="1:73" x14ac:dyDescent="0.25">
      <c r="A8" s="8">
        <v>1</v>
      </c>
      <c r="B8" s="8" t="s">
        <v>53</v>
      </c>
      <c r="C8" t="s">
        <v>82</v>
      </c>
      <c r="E8">
        <v>0</v>
      </c>
      <c r="F8" s="8">
        <v>0</v>
      </c>
      <c r="G8" s="9"/>
      <c r="H8" s="8">
        <v>54</v>
      </c>
      <c r="I8" s="8">
        <v>59000</v>
      </c>
      <c r="J8" s="8">
        <v>13700</v>
      </c>
      <c r="K8" s="8">
        <v>2437.5</v>
      </c>
      <c r="L8" s="8">
        <v>1</v>
      </c>
      <c r="M8" s="8">
        <v>0.15</v>
      </c>
      <c r="N8" s="8">
        <v>0.9</v>
      </c>
      <c r="O8" s="8">
        <v>7.4</v>
      </c>
      <c r="P8" s="8">
        <v>0.9</v>
      </c>
      <c r="Q8" s="10"/>
      <c r="R8" s="8" t="s">
        <v>92</v>
      </c>
      <c r="S8" s="8" t="s">
        <v>92</v>
      </c>
      <c r="T8" s="8" t="s">
        <v>49</v>
      </c>
      <c r="U8" s="8">
        <v>4</v>
      </c>
      <c r="V8" s="8">
        <v>1</v>
      </c>
      <c r="X8" s="8">
        <v>0.2</v>
      </c>
      <c r="Y8" s="13">
        <v>44203.770833333336</v>
      </c>
      <c r="Z8" s="13">
        <v>44204.354166666664</v>
      </c>
      <c r="AA8" s="11" t="s">
        <v>67</v>
      </c>
      <c r="AB8" s="11" t="s">
        <v>68</v>
      </c>
      <c r="AC8" t="s">
        <v>89</v>
      </c>
      <c r="AD8" s="13">
        <v>44234.354166666664</v>
      </c>
      <c r="AF8" s="8" t="s">
        <v>42</v>
      </c>
      <c r="AG8" t="s">
        <v>94</v>
      </c>
      <c r="AH8" s="8" t="s">
        <v>52</v>
      </c>
      <c r="AJ8" s="8" t="s">
        <v>43</v>
      </c>
      <c r="AK8" s="8">
        <v>4</v>
      </c>
      <c r="AL8" s="8">
        <v>0.8</v>
      </c>
      <c r="AM8" s="8">
        <v>203</v>
      </c>
      <c r="AN8">
        <v>0</v>
      </c>
      <c r="AP8" s="8">
        <v>0</v>
      </c>
      <c r="AQ8" s="8">
        <v>5</v>
      </c>
      <c r="AR8" s="8">
        <v>6</v>
      </c>
      <c r="AS8" s="10"/>
      <c r="AT8" s="8">
        <v>12</v>
      </c>
      <c r="AU8" s="8">
        <v>2</v>
      </c>
      <c r="AV8" s="8">
        <v>10</v>
      </c>
      <c r="AW8" s="8">
        <v>15</v>
      </c>
      <c r="AX8" s="8">
        <v>21</v>
      </c>
      <c r="AY8" s="8">
        <v>18000</v>
      </c>
      <c r="AZ8" s="8">
        <v>18000</v>
      </c>
      <c r="BA8" s="8">
        <v>1</v>
      </c>
      <c r="BB8" s="8">
        <v>40</v>
      </c>
      <c r="BC8" s="8">
        <v>120</v>
      </c>
      <c r="BD8" s="8">
        <v>40</v>
      </c>
      <c r="BE8" s="8">
        <v>0.3</v>
      </c>
      <c r="BF8" s="8">
        <v>0.16</v>
      </c>
      <c r="BG8" s="10"/>
      <c r="BH8" s="8">
        <v>1</v>
      </c>
      <c r="BI8" s="8">
        <v>355</v>
      </c>
      <c r="BJ8" s="8">
        <v>1684</v>
      </c>
      <c r="BK8" s="8">
        <v>1</v>
      </c>
      <c r="BL8" s="8">
        <v>1</v>
      </c>
      <c r="BM8" s="8">
        <v>1</v>
      </c>
      <c r="BN8" s="8">
        <v>1</v>
      </c>
      <c r="BO8" s="8">
        <v>1</v>
      </c>
      <c r="BP8" s="12">
        <v>46.8</v>
      </c>
      <c r="BQ8" s="8">
        <v>143</v>
      </c>
      <c r="BR8" s="8">
        <v>23</v>
      </c>
      <c r="BS8" s="8">
        <v>150</v>
      </c>
      <c r="BT8" s="8">
        <v>50</v>
      </c>
      <c r="BU8">
        <v>2.7</v>
      </c>
    </row>
    <row r="9" spans="1:73" x14ac:dyDescent="0.25">
      <c r="A9" s="8">
        <v>1</v>
      </c>
      <c r="B9" s="8" t="s">
        <v>53</v>
      </c>
      <c r="C9" t="s">
        <v>83</v>
      </c>
      <c r="E9">
        <v>0</v>
      </c>
      <c r="F9" s="8">
        <v>0</v>
      </c>
      <c r="G9" s="9"/>
      <c r="H9" s="8">
        <v>54</v>
      </c>
      <c r="I9" s="8">
        <v>59000</v>
      </c>
      <c r="J9" s="8">
        <v>13700</v>
      </c>
      <c r="K9" s="8">
        <v>2437.5</v>
      </c>
      <c r="L9" s="8">
        <v>1</v>
      </c>
      <c r="M9" s="8">
        <v>0.15</v>
      </c>
      <c r="N9" s="8">
        <v>0.9</v>
      </c>
      <c r="O9" s="8">
        <v>7.4</v>
      </c>
      <c r="P9" s="8">
        <v>0.9</v>
      </c>
      <c r="Q9" s="10"/>
      <c r="R9" s="8" t="s">
        <v>92</v>
      </c>
      <c r="S9" s="8" t="s">
        <v>92</v>
      </c>
      <c r="T9" s="8" t="s">
        <v>49</v>
      </c>
      <c r="U9" s="8">
        <v>4</v>
      </c>
      <c r="V9" s="8">
        <v>1</v>
      </c>
      <c r="X9" s="8">
        <v>0.2</v>
      </c>
      <c r="Y9" s="13">
        <v>44204.770833333336</v>
      </c>
      <c r="Z9" s="13">
        <v>44204.8125</v>
      </c>
      <c r="AA9" s="11" t="s">
        <v>67</v>
      </c>
      <c r="AB9" s="11" t="s">
        <v>68</v>
      </c>
      <c r="AC9" s="11" t="s">
        <v>86</v>
      </c>
      <c r="AD9" s="13">
        <v>44232.8125</v>
      </c>
      <c r="AF9" s="8" t="s">
        <v>42</v>
      </c>
      <c r="AG9" t="s">
        <v>94</v>
      </c>
      <c r="AH9" s="8" t="s">
        <v>52</v>
      </c>
      <c r="AJ9" s="8" t="s">
        <v>43</v>
      </c>
      <c r="AK9" s="8">
        <v>4</v>
      </c>
      <c r="AL9" s="8">
        <v>0.8</v>
      </c>
      <c r="AM9" s="8">
        <v>203</v>
      </c>
      <c r="AN9">
        <v>0</v>
      </c>
      <c r="AP9" s="8">
        <v>0</v>
      </c>
      <c r="AQ9" s="8">
        <v>5</v>
      </c>
      <c r="AR9" s="8">
        <v>6</v>
      </c>
      <c r="AS9" s="10"/>
      <c r="AT9" s="8">
        <v>12</v>
      </c>
      <c r="AU9" s="8">
        <v>2</v>
      </c>
      <c r="AV9" s="8">
        <v>10</v>
      </c>
      <c r="AW9" s="8">
        <v>15</v>
      </c>
      <c r="AX9" s="8">
        <v>21</v>
      </c>
      <c r="AY9" s="8">
        <v>18000</v>
      </c>
      <c r="AZ9" s="8">
        <v>18000</v>
      </c>
      <c r="BA9" s="8">
        <v>1</v>
      </c>
      <c r="BB9" s="8">
        <v>40</v>
      </c>
      <c r="BC9" s="8">
        <v>120</v>
      </c>
      <c r="BD9" s="8">
        <v>40</v>
      </c>
      <c r="BE9" s="8">
        <v>0.3</v>
      </c>
      <c r="BF9" s="8">
        <v>0.16</v>
      </c>
      <c r="BG9" s="10"/>
      <c r="BH9" s="8">
        <v>1</v>
      </c>
      <c r="BI9" s="8">
        <v>355</v>
      </c>
      <c r="BJ9" s="8">
        <v>1684</v>
      </c>
      <c r="BK9" s="8">
        <v>1</v>
      </c>
      <c r="BL9" s="8">
        <v>1</v>
      </c>
      <c r="BM9" s="8">
        <v>1</v>
      </c>
      <c r="BN9" s="8">
        <v>1</v>
      </c>
      <c r="BO9" s="8">
        <v>1</v>
      </c>
      <c r="BP9" s="12">
        <v>46.8</v>
      </c>
      <c r="BQ9" s="8">
        <v>143</v>
      </c>
      <c r="BR9" s="8">
        <v>23</v>
      </c>
      <c r="BS9" s="8">
        <v>150</v>
      </c>
      <c r="BT9" s="8">
        <v>50</v>
      </c>
      <c r="BU9">
        <v>2.7</v>
      </c>
    </row>
    <row r="10" spans="1:73" x14ac:dyDescent="0.25">
      <c r="A10" s="8">
        <v>1</v>
      </c>
      <c r="B10" s="8" t="s">
        <v>53</v>
      </c>
      <c r="C10" t="s">
        <v>84</v>
      </c>
      <c r="E10">
        <v>0</v>
      </c>
      <c r="F10" s="8">
        <v>0</v>
      </c>
      <c r="G10" s="9"/>
      <c r="H10" s="8">
        <v>54</v>
      </c>
      <c r="I10" s="8">
        <v>59000</v>
      </c>
      <c r="J10" s="8">
        <v>13700</v>
      </c>
      <c r="K10" s="8">
        <v>2437.5</v>
      </c>
      <c r="L10" s="8">
        <v>1</v>
      </c>
      <c r="M10" s="8">
        <v>0.15</v>
      </c>
      <c r="N10" s="8">
        <v>0.9</v>
      </c>
      <c r="O10" s="8">
        <v>7.4</v>
      </c>
      <c r="P10" s="8">
        <v>0.9</v>
      </c>
      <c r="Q10" s="10"/>
      <c r="R10" s="8" t="s">
        <v>92</v>
      </c>
      <c r="S10" s="8" t="s">
        <v>92</v>
      </c>
      <c r="T10" s="8" t="s">
        <v>49</v>
      </c>
      <c r="U10" s="8">
        <v>4</v>
      </c>
      <c r="V10" s="8">
        <v>1</v>
      </c>
      <c r="X10" s="8">
        <v>0.2</v>
      </c>
      <c r="Y10" s="13">
        <v>44204.854166666664</v>
      </c>
      <c r="Z10" s="13">
        <v>44205.354166666664</v>
      </c>
      <c r="AA10" s="11" t="s">
        <v>67</v>
      </c>
      <c r="AB10" s="11" t="s">
        <v>68</v>
      </c>
      <c r="AC10" t="s">
        <v>93</v>
      </c>
      <c r="AD10" s="13">
        <v>44233.354166666664</v>
      </c>
      <c r="AF10" s="8" t="s">
        <v>42</v>
      </c>
      <c r="AG10" t="s">
        <v>94</v>
      </c>
      <c r="AH10" s="8" t="s">
        <v>52</v>
      </c>
      <c r="AJ10" s="8" t="s">
        <v>43</v>
      </c>
      <c r="AK10" s="8">
        <v>4</v>
      </c>
      <c r="AL10" s="8">
        <v>0.8</v>
      </c>
      <c r="AM10" s="8">
        <v>203</v>
      </c>
      <c r="AN10">
        <v>0</v>
      </c>
      <c r="AP10" s="8">
        <v>0</v>
      </c>
      <c r="AQ10" s="8">
        <v>5</v>
      </c>
      <c r="AR10" s="8">
        <v>6</v>
      </c>
      <c r="AS10" s="10"/>
      <c r="AT10" s="8">
        <v>12</v>
      </c>
      <c r="AU10" s="8">
        <v>2</v>
      </c>
      <c r="AV10" s="8">
        <v>10</v>
      </c>
      <c r="AW10" s="8">
        <v>15</v>
      </c>
      <c r="AX10" s="8">
        <v>21</v>
      </c>
      <c r="AY10" s="8">
        <v>18000</v>
      </c>
      <c r="AZ10" s="8">
        <v>18000</v>
      </c>
      <c r="BA10" s="8">
        <v>1</v>
      </c>
      <c r="BB10" s="8">
        <v>40</v>
      </c>
      <c r="BC10" s="8">
        <v>120</v>
      </c>
      <c r="BD10" s="8">
        <v>40</v>
      </c>
      <c r="BE10" s="8">
        <v>0.3</v>
      </c>
      <c r="BF10" s="8">
        <v>0.16</v>
      </c>
      <c r="BG10" s="10"/>
      <c r="BH10" s="8">
        <v>1</v>
      </c>
      <c r="BI10" s="8">
        <v>355</v>
      </c>
      <c r="BJ10" s="8">
        <v>1684</v>
      </c>
      <c r="BK10" s="8">
        <v>1</v>
      </c>
      <c r="BL10" s="8">
        <v>1</v>
      </c>
      <c r="BM10" s="8">
        <v>1</v>
      </c>
      <c r="BN10" s="8">
        <v>1</v>
      </c>
      <c r="BO10" s="8">
        <v>1</v>
      </c>
      <c r="BP10" s="12">
        <v>46.8</v>
      </c>
      <c r="BQ10" s="8">
        <v>143</v>
      </c>
      <c r="BR10" s="8">
        <v>23</v>
      </c>
      <c r="BS10" s="8">
        <v>150</v>
      </c>
      <c r="BT10" s="8">
        <v>50</v>
      </c>
      <c r="BU10">
        <v>2.7</v>
      </c>
    </row>
    <row r="11" spans="1:73" x14ac:dyDescent="0.25">
      <c r="A11" s="8">
        <v>1</v>
      </c>
      <c r="B11" s="8" t="s">
        <v>53</v>
      </c>
      <c r="C11" t="s">
        <v>85</v>
      </c>
      <c r="E11">
        <v>0</v>
      </c>
      <c r="F11" s="8">
        <v>0</v>
      </c>
      <c r="G11" s="9"/>
      <c r="H11" s="8">
        <v>54</v>
      </c>
      <c r="I11" s="8">
        <v>59000</v>
      </c>
      <c r="J11" s="8">
        <v>13700</v>
      </c>
      <c r="K11" s="8">
        <v>2437.5</v>
      </c>
      <c r="L11" s="8">
        <v>1</v>
      </c>
      <c r="M11" s="8">
        <v>0.15</v>
      </c>
      <c r="N11" s="8">
        <v>0.9</v>
      </c>
      <c r="O11" s="8">
        <v>7.4</v>
      </c>
      <c r="P11" s="8">
        <v>0.9</v>
      </c>
      <c r="Q11" s="10"/>
      <c r="R11" s="8" t="s">
        <v>92</v>
      </c>
      <c r="S11" s="8" t="s">
        <v>92</v>
      </c>
      <c r="T11" s="8" t="s">
        <v>49</v>
      </c>
      <c r="U11" s="8">
        <v>4</v>
      </c>
      <c r="V11" s="8">
        <v>1</v>
      </c>
      <c r="X11" s="8">
        <v>0.2</v>
      </c>
      <c r="Y11" s="13">
        <v>44205.770833333336</v>
      </c>
      <c r="Z11" s="13">
        <v>44207</v>
      </c>
      <c r="AA11" s="11" t="s">
        <v>67</v>
      </c>
      <c r="AB11" s="11" t="s">
        <v>68</v>
      </c>
      <c r="AC11" s="11" t="s">
        <v>87</v>
      </c>
      <c r="AD11" s="13">
        <v>44235</v>
      </c>
      <c r="AF11" s="8" t="s">
        <v>42</v>
      </c>
      <c r="AG11" t="s">
        <v>94</v>
      </c>
      <c r="AH11" s="8" t="s">
        <v>52</v>
      </c>
      <c r="AJ11" s="8" t="s">
        <v>43</v>
      </c>
      <c r="AK11" s="8">
        <v>4</v>
      </c>
      <c r="AL11" s="8">
        <v>0.8</v>
      </c>
      <c r="AM11" s="8">
        <v>203</v>
      </c>
      <c r="AN11">
        <v>0</v>
      </c>
      <c r="AP11" s="8">
        <v>0</v>
      </c>
      <c r="AQ11" s="8">
        <v>5</v>
      </c>
      <c r="AR11" s="8">
        <v>6</v>
      </c>
      <c r="AS11" s="10"/>
      <c r="AT11" s="8">
        <v>12</v>
      </c>
      <c r="AU11" s="8">
        <v>2</v>
      </c>
      <c r="AV11" s="8">
        <v>10</v>
      </c>
      <c r="AW11" s="8">
        <v>15</v>
      </c>
      <c r="AX11" s="8">
        <v>21</v>
      </c>
      <c r="AY11" s="8">
        <v>18000</v>
      </c>
      <c r="AZ11" s="8">
        <v>18000</v>
      </c>
      <c r="BA11" s="8">
        <v>1</v>
      </c>
      <c r="BB11" s="8">
        <v>40</v>
      </c>
      <c r="BC11" s="8">
        <v>120</v>
      </c>
      <c r="BD11" s="8">
        <v>40</v>
      </c>
      <c r="BE11" s="8">
        <v>0.3</v>
      </c>
      <c r="BF11" s="8">
        <v>0.16</v>
      </c>
      <c r="BG11" s="10"/>
      <c r="BH11" s="8">
        <v>1</v>
      </c>
      <c r="BI11" s="8">
        <v>355</v>
      </c>
      <c r="BJ11" s="8">
        <v>1684</v>
      </c>
      <c r="BK11" s="8">
        <v>1</v>
      </c>
      <c r="BL11" s="8">
        <v>1</v>
      </c>
      <c r="BM11" s="8">
        <v>1</v>
      </c>
      <c r="BN11" s="8">
        <v>1</v>
      </c>
      <c r="BO11" s="8">
        <v>1</v>
      </c>
      <c r="BP11" s="12">
        <v>46.8</v>
      </c>
      <c r="BQ11" s="8">
        <v>143</v>
      </c>
      <c r="BR11" s="8">
        <v>23</v>
      </c>
      <c r="BS11" s="8">
        <v>150</v>
      </c>
      <c r="BT11" s="8">
        <v>50</v>
      </c>
      <c r="BU11">
        <v>2.7</v>
      </c>
    </row>
    <row r="12" spans="1:73" x14ac:dyDescent="0.25">
      <c r="A12" s="8">
        <v>1</v>
      </c>
      <c r="B12" s="8" t="s">
        <v>53</v>
      </c>
      <c r="C12" t="s">
        <v>91</v>
      </c>
      <c r="E12">
        <v>0</v>
      </c>
      <c r="F12" s="8">
        <v>0</v>
      </c>
      <c r="G12" s="9"/>
      <c r="H12" s="8">
        <v>54</v>
      </c>
      <c r="I12" s="8">
        <v>59000</v>
      </c>
      <c r="J12" s="8">
        <v>13700</v>
      </c>
      <c r="K12" s="8">
        <v>2437.5</v>
      </c>
      <c r="L12" s="8">
        <v>1</v>
      </c>
      <c r="M12" s="8">
        <v>0.15</v>
      </c>
      <c r="N12" s="8">
        <v>0.9</v>
      </c>
      <c r="O12" s="8">
        <v>7.4</v>
      </c>
      <c r="P12" s="8">
        <v>0.9</v>
      </c>
      <c r="Q12" s="10"/>
      <c r="R12" s="8" t="s">
        <v>92</v>
      </c>
      <c r="S12" s="8" t="s">
        <v>92</v>
      </c>
      <c r="T12" s="8" t="s">
        <v>49</v>
      </c>
      <c r="U12" s="8">
        <v>4</v>
      </c>
      <c r="V12" s="8">
        <v>1</v>
      </c>
      <c r="X12" s="8">
        <v>0.2</v>
      </c>
      <c r="Y12" s="13">
        <v>44228</v>
      </c>
      <c r="Z12" s="13">
        <v>44235</v>
      </c>
      <c r="AA12" s="11" t="s">
        <v>67</v>
      </c>
      <c r="AB12" s="11" t="s">
        <v>68</v>
      </c>
      <c r="AC12" s="11" t="s">
        <v>67</v>
      </c>
      <c r="AD12" s="13">
        <v>44235</v>
      </c>
      <c r="AF12" s="8" t="s">
        <v>42</v>
      </c>
      <c r="AG12" t="s">
        <v>90</v>
      </c>
      <c r="AH12" s="8" t="s">
        <v>52</v>
      </c>
      <c r="AJ12" s="8" t="s">
        <v>43</v>
      </c>
      <c r="AK12" s="8">
        <v>4</v>
      </c>
      <c r="AL12" s="8">
        <v>0.8</v>
      </c>
      <c r="AM12" s="8">
        <v>203</v>
      </c>
      <c r="AN12">
        <v>1</v>
      </c>
      <c r="AP12" s="8">
        <v>0</v>
      </c>
      <c r="AQ12" s="8">
        <v>5</v>
      </c>
      <c r="AR12" s="8">
        <v>6</v>
      </c>
      <c r="AS12" s="10"/>
      <c r="AT12" s="8">
        <v>12</v>
      </c>
      <c r="AU12" s="8">
        <v>2</v>
      </c>
      <c r="AV12" s="8">
        <v>10</v>
      </c>
      <c r="AW12" s="8">
        <v>15</v>
      </c>
      <c r="AX12" s="8">
        <v>21</v>
      </c>
      <c r="AY12" s="8">
        <v>18000</v>
      </c>
      <c r="AZ12" s="8">
        <v>18000</v>
      </c>
      <c r="BA12" s="8">
        <v>1</v>
      </c>
      <c r="BB12" s="8">
        <v>40</v>
      </c>
      <c r="BC12" s="8">
        <v>120</v>
      </c>
      <c r="BD12" s="8">
        <v>40</v>
      </c>
      <c r="BE12" s="8">
        <v>0.3</v>
      </c>
      <c r="BF12" s="8">
        <v>0.16</v>
      </c>
      <c r="BG12" s="10"/>
      <c r="BH12" s="8">
        <v>1</v>
      </c>
      <c r="BI12" s="8">
        <v>355</v>
      </c>
      <c r="BJ12" s="8">
        <v>1684</v>
      </c>
      <c r="BK12" s="8">
        <v>1</v>
      </c>
      <c r="BL12" s="8">
        <v>1</v>
      </c>
      <c r="BM12" s="8">
        <v>1</v>
      </c>
      <c r="BN12" s="8">
        <v>1</v>
      </c>
      <c r="BO12" s="8">
        <v>1</v>
      </c>
      <c r="BP12" s="12">
        <v>46.8</v>
      </c>
      <c r="BQ12" s="8">
        <v>143</v>
      </c>
      <c r="BR12" s="8">
        <v>23</v>
      </c>
      <c r="BS12" s="8">
        <v>150</v>
      </c>
      <c r="BT12" s="8">
        <v>50</v>
      </c>
      <c r="BU12">
        <v>2.7</v>
      </c>
    </row>
    <row r="13" spans="1:73" x14ac:dyDescent="0.25">
      <c r="A13" s="8">
        <v>1</v>
      </c>
      <c r="B13" s="8" t="s">
        <v>53</v>
      </c>
      <c r="C13" t="s">
        <v>77</v>
      </c>
      <c r="E13">
        <v>0</v>
      </c>
      <c r="F13" s="8">
        <v>0</v>
      </c>
      <c r="G13" s="9"/>
      <c r="H13" s="8">
        <v>54</v>
      </c>
      <c r="I13" s="8">
        <v>59000</v>
      </c>
      <c r="J13" s="8">
        <v>13700</v>
      </c>
      <c r="K13" s="8">
        <v>2437.5</v>
      </c>
      <c r="L13" s="8">
        <v>1</v>
      </c>
      <c r="M13" s="8">
        <v>0.15</v>
      </c>
      <c r="N13" s="8">
        <v>0.9</v>
      </c>
      <c r="O13" s="8">
        <v>7.4</v>
      </c>
      <c r="P13" s="8">
        <v>0.9</v>
      </c>
      <c r="Q13" s="10"/>
      <c r="R13" s="8" t="s">
        <v>92</v>
      </c>
      <c r="S13" s="8" t="s">
        <v>92</v>
      </c>
      <c r="T13" s="8" t="s">
        <v>49</v>
      </c>
      <c r="U13" s="8">
        <v>4</v>
      </c>
      <c r="V13" s="8">
        <v>1</v>
      </c>
      <c r="X13" s="8">
        <v>0.2</v>
      </c>
      <c r="Y13" s="13">
        <v>44228.770833333336</v>
      </c>
      <c r="Z13" s="13">
        <v>44228.8125</v>
      </c>
      <c r="AA13" s="11" t="s">
        <v>67</v>
      </c>
      <c r="AB13" s="11" t="s">
        <v>68</v>
      </c>
      <c r="AC13" s="11" t="s">
        <v>88</v>
      </c>
      <c r="AD13" s="13">
        <v>44228.8125</v>
      </c>
      <c r="AF13" s="8" t="s">
        <v>42</v>
      </c>
      <c r="AG13" t="s">
        <v>94</v>
      </c>
      <c r="AH13" s="8" t="s">
        <v>52</v>
      </c>
      <c r="AJ13" s="8" t="s">
        <v>43</v>
      </c>
      <c r="AK13" s="8">
        <v>4</v>
      </c>
      <c r="AL13" s="8">
        <v>0.8</v>
      </c>
      <c r="AM13" s="8">
        <v>203</v>
      </c>
      <c r="AN13">
        <v>0</v>
      </c>
      <c r="AP13" s="8">
        <v>0</v>
      </c>
      <c r="AQ13" s="8">
        <v>5</v>
      </c>
      <c r="AR13" s="8">
        <v>6</v>
      </c>
      <c r="AS13" s="10"/>
      <c r="AT13" s="8">
        <v>12</v>
      </c>
      <c r="AU13" s="8">
        <v>2</v>
      </c>
      <c r="AV13" s="8">
        <v>10</v>
      </c>
      <c r="AW13" s="8">
        <v>15</v>
      </c>
      <c r="AX13" s="8">
        <v>21</v>
      </c>
      <c r="AY13" s="8">
        <v>18000</v>
      </c>
      <c r="AZ13" s="8">
        <v>18000</v>
      </c>
      <c r="BA13" s="8">
        <v>1</v>
      </c>
      <c r="BB13" s="8">
        <v>40</v>
      </c>
      <c r="BC13" s="8">
        <v>120</v>
      </c>
      <c r="BD13" s="8">
        <v>40</v>
      </c>
      <c r="BE13" s="8">
        <v>0.3</v>
      </c>
      <c r="BF13" s="8">
        <v>0.16</v>
      </c>
      <c r="BG13" s="10"/>
      <c r="BH13" s="8">
        <v>1</v>
      </c>
      <c r="BI13" s="8">
        <v>355</v>
      </c>
      <c r="BJ13" s="8">
        <v>1684</v>
      </c>
      <c r="BK13" s="8">
        <v>1</v>
      </c>
      <c r="BL13" s="8">
        <v>1</v>
      </c>
      <c r="BM13" s="8">
        <v>1</v>
      </c>
      <c r="BN13" s="8">
        <v>1</v>
      </c>
      <c r="BO13" s="8">
        <v>1</v>
      </c>
      <c r="BP13" s="12">
        <v>46.8</v>
      </c>
      <c r="BQ13" s="8">
        <v>143</v>
      </c>
      <c r="BR13" s="8">
        <v>23</v>
      </c>
      <c r="BS13" s="8">
        <v>150</v>
      </c>
      <c r="BT13" s="8">
        <v>50</v>
      </c>
      <c r="BU13">
        <v>2.7</v>
      </c>
    </row>
    <row r="14" spans="1:73" x14ac:dyDescent="0.25">
      <c r="A14" s="8">
        <v>1</v>
      </c>
      <c r="B14" s="8" t="s">
        <v>53</v>
      </c>
      <c r="C14" t="s">
        <v>81</v>
      </c>
      <c r="E14">
        <v>0</v>
      </c>
      <c r="F14" s="8">
        <v>0</v>
      </c>
      <c r="G14" s="9"/>
      <c r="H14" s="8">
        <v>54</v>
      </c>
      <c r="I14" s="8">
        <v>59000</v>
      </c>
      <c r="J14" s="8">
        <v>13700</v>
      </c>
      <c r="K14" s="8">
        <v>2437.5</v>
      </c>
      <c r="L14" s="8">
        <v>1</v>
      </c>
      <c r="M14" s="8">
        <v>0.15</v>
      </c>
      <c r="N14" s="8">
        <v>0.9</v>
      </c>
      <c r="O14" s="8">
        <v>7.4</v>
      </c>
      <c r="P14" s="8">
        <v>0.9</v>
      </c>
      <c r="Q14" s="10"/>
      <c r="R14" s="8" t="s">
        <v>92</v>
      </c>
      <c r="S14" s="8" t="s">
        <v>92</v>
      </c>
      <c r="T14" s="8" t="s">
        <v>49</v>
      </c>
      <c r="U14" s="8">
        <v>4</v>
      </c>
      <c r="V14" s="8">
        <v>1</v>
      </c>
      <c r="X14" s="8">
        <v>0.2</v>
      </c>
      <c r="Y14" s="13">
        <v>44228.854166666664</v>
      </c>
      <c r="Z14" s="13">
        <v>44229.354166666664</v>
      </c>
      <c r="AA14" s="11" t="s">
        <v>67</v>
      </c>
      <c r="AB14" s="11" t="s">
        <v>68</v>
      </c>
      <c r="AC14" t="s">
        <v>89</v>
      </c>
      <c r="AD14" s="13">
        <v>44229.354166666664</v>
      </c>
      <c r="AF14" s="8" t="s">
        <v>42</v>
      </c>
      <c r="AG14" t="s">
        <v>94</v>
      </c>
      <c r="AH14" s="8" t="s">
        <v>52</v>
      </c>
      <c r="AJ14" s="8" t="s">
        <v>43</v>
      </c>
      <c r="AK14" s="8">
        <v>4</v>
      </c>
      <c r="AL14" s="8">
        <v>0.8</v>
      </c>
      <c r="AM14" s="8">
        <v>203</v>
      </c>
      <c r="AN14">
        <v>0</v>
      </c>
      <c r="AP14" s="8">
        <v>0</v>
      </c>
      <c r="AQ14" s="8">
        <v>5</v>
      </c>
      <c r="AR14" s="8">
        <v>6</v>
      </c>
      <c r="AS14" s="10"/>
      <c r="AT14" s="8">
        <v>12</v>
      </c>
      <c r="AU14" s="8">
        <v>2</v>
      </c>
      <c r="AV14" s="8">
        <v>10</v>
      </c>
      <c r="AW14" s="8">
        <v>15</v>
      </c>
      <c r="AX14" s="8">
        <v>21</v>
      </c>
      <c r="AY14" s="8">
        <v>18000</v>
      </c>
      <c r="AZ14" s="8">
        <v>18000</v>
      </c>
      <c r="BA14" s="8">
        <v>1</v>
      </c>
      <c r="BB14" s="8">
        <v>40</v>
      </c>
      <c r="BC14" s="8">
        <v>120</v>
      </c>
      <c r="BD14" s="8">
        <v>40</v>
      </c>
      <c r="BE14" s="8">
        <v>0.3</v>
      </c>
      <c r="BF14" s="8">
        <v>0.16</v>
      </c>
      <c r="BG14" s="10"/>
      <c r="BH14" s="8">
        <v>1</v>
      </c>
      <c r="BI14" s="8">
        <v>355</v>
      </c>
      <c r="BJ14" s="8">
        <v>1684</v>
      </c>
      <c r="BK14" s="8">
        <v>1</v>
      </c>
      <c r="BL14" s="8">
        <v>1</v>
      </c>
      <c r="BM14" s="8">
        <v>1</v>
      </c>
      <c r="BN14" s="8">
        <v>1</v>
      </c>
      <c r="BO14" s="8">
        <v>1</v>
      </c>
      <c r="BP14" s="12">
        <v>46.8</v>
      </c>
      <c r="BQ14" s="8">
        <v>143</v>
      </c>
      <c r="BR14" s="8">
        <v>23</v>
      </c>
      <c r="BS14" s="8">
        <v>150</v>
      </c>
      <c r="BT14" s="8">
        <v>50</v>
      </c>
      <c r="BU14">
        <v>2.7</v>
      </c>
    </row>
    <row r="15" spans="1:73" x14ac:dyDescent="0.25">
      <c r="A15" s="8">
        <v>1</v>
      </c>
      <c r="B15" s="8" t="s">
        <v>53</v>
      </c>
      <c r="C15" t="s">
        <v>80</v>
      </c>
      <c r="E15">
        <v>0</v>
      </c>
      <c r="F15" s="8">
        <v>0</v>
      </c>
      <c r="G15" s="9"/>
      <c r="H15" s="8">
        <v>54</v>
      </c>
      <c r="I15" s="8">
        <v>59000</v>
      </c>
      <c r="J15" s="8">
        <v>13700</v>
      </c>
      <c r="K15" s="8">
        <v>2437.5</v>
      </c>
      <c r="L15" s="8">
        <v>1</v>
      </c>
      <c r="M15" s="8">
        <v>0.15</v>
      </c>
      <c r="N15" s="8">
        <v>0.9</v>
      </c>
      <c r="O15" s="8">
        <v>7.4</v>
      </c>
      <c r="P15" s="8">
        <v>0.9</v>
      </c>
      <c r="Q15" s="10"/>
      <c r="R15" s="8" t="s">
        <v>92</v>
      </c>
      <c r="S15" s="8" t="s">
        <v>92</v>
      </c>
      <c r="T15" s="8" t="s">
        <v>49</v>
      </c>
      <c r="U15" s="8">
        <v>4</v>
      </c>
      <c r="V15" s="8">
        <v>1</v>
      </c>
      <c r="X15" s="8">
        <v>0.2</v>
      </c>
      <c r="Y15" s="13">
        <v>44229.770833333336</v>
      </c>
      <c r="Z15" s="13">
        <v>44230.354166666664</v>
      </c>
      <c r="AA15" s="11" t="s">
        <v>67</v>
      </c>
      <c r="AB15" s="11" t="s">
        <v>68</v>
      </c>
      <c r="AC15" t="s">
        <v>89</v>
      </c>
      <c r="AD15" s="13">
        <v>44230.354166666664</v>
      </c>
      <c r="AF15" s="8" t="s">
        <v>42</v>
      </c>
      <c r="AG15" t="s">
        <v>94</v>
      </c>
      <c r="AH15" s="8" t="s">
        <v>52</v>
      </c>
      <c r="AJ15" s="8" t="s">
        <v>43</v>
      </c>
      <c r="AK15" s="8">
        <v>4</v>
      </c>
      <c r="AL15" s="8">
        <v>0.8</v>
      </c>
      <c r="AM15" s="8">
        <v>203</v>
      </c>
      <c r="AN15">
        <v>0</v>
      </c>
      <c r="AP15" s="8">
        <v>0</v>
      </c>
      <c r="AQ15" s="8">
        <v>5</v>
      </c>
      <c r="AR15" s="8">
        <v>6</v>
      </c>
      <c r="AS15" s="10"/>
      <c r="AT15" s="8">
        <v>12</v>
      </c>
      <c r="AU15" s="8">
        <v>2</v>
      </c>
      <c r="AV15" s="8">
        <v>10</v>
      </c>
      <c r="AW15" s="8">
        <v>15</v>
      </c>
      <c r="AX15" s="8">
        <v>21</v>
      </c>
      <c r="AY15" s="8">
        <v>18000</v>
      </c>
      <c r="AZ15" s="8">
        <v>18000</v>
      </c>
      <c r="BA15" s="8">
        <v>1</v>
      </c>
      <c r="BB15" s="8">
        <v>40</v>
      </c>
      <c r="BC15" s="8">
        <v>120</v>
      </c>
      <c r="BD15" s="8">
        <v>40</v>
      </c>
      <c r="BE15" s="8">
        <v>0.3</v>
      </c>
      <c r="BF15" s="8">
        <v>0.16</v>
      </c>
      <c r="BG15" s="10"/>
      <c r="BH15" s="8">
        <v>1</v>
      </c>
      <c r="BI15" s="8">
        <v>355</v>
      </c>
      <c r="BJ15" s="8">
        <v>1684</v>
      </c>
      <c r="BK15" s="8">
        <v>1</v>
      </c>
      <c r="BL15" s="8">
        <v>1</v>
      </c>
      <c r="BM15" s="8">
        <v>1</v>
      </c>
      <c r="BN15" s="8">
        <v>1</v>
      </c>
      <c r="BO15" s="8">
        <v>1</v>
      </c>
      <c r="BP15" s="12">
        <v>46.8</v>
      </c>
      <c r="BQ15" s="8">
        <v>143</v>
      </c>
      <c r="BR15" s="8">
        <v>23</v>
      </c>
      <c r="BS15" s="8">
        <v>150</v>
      </c>
      <c r="BT15" s="8">
        <v>50</v>
      </c>
      <c r="BU15">
        <v>2.7</v>
      </c>
    </row>
    <row r="16" spans="1:73" x14ac:dyDescent="0.25">
      <c r="A16" s="8">
        <v>1</v>
      </c>
      <c r="B16" s="8" t="s">
        <v>53</v>
      </c>
      <c r="C16" t="s">
        <v>78</v>
      </c>
      <c r="E16">
        <v>0</v>
      </c>
      <c r="F16" s="8">
        <v>0</v>
      </c>
      <c r="G16" s="9"/>
      <c r="H16" s="8">
        <v>54</v>
      </c>
      <c r="I16" s="8">
        <v>59000</v>
      </c>
      <c r="J16" s="8">
        <v>13700</v>
      </c>
      <c r="K16" s="8">
        <v>2437.5</v>
      </c>
      <c r="L16" s="8">
        <v>1</v>
      </c>
      <c r="M16" s="8">
        <v>0.15</v>
      </c>
      <c r="N16" s="8">
        <v>0.9</v>
      </c>
      <c r="O16" s="8">
        <v>7.4</v>
      </c>
      <c r="P16" s="8">
        <v>0.9</v>
      </c>
      <c r="Q16" s="10"/>
      <c r="R16" s="8" t="s">
        <v>92</v>
      </c>
      <c r="S16" s="8" t="s">
        <v>92</v>
      </c>
      <c r="T16" s="8" t="s">
        <v>49</v>
      </c>
      <c r="U16" s="8">
        <v>4</v>
      </c>
      <c r="V16" s="8">
        <v>1</v>
      </c>
      <c r="X16" s="8">
        <v>0.2</v>
      </c>
      <c r="Y16" s="13">
        <v>44230.770833333336</v>
      </c>
      <c r="Z16" s="13">
        <v>44230.8125</v>
      </c>
      <c r="AA16" s="11" t="s">
        <v>67</v>
      </c>
      <c r="AB16" s="11" t="s">
        <v>68</v>
      </c>
      <c r="AC16" s="11" t="s">
        <v>87</v>
      </c>
      <c r="AD16" s="13">
        <v>44230.8125</v>
      </c>
      <c r="AF16" s="8" t="s">
        <v>42</v>
      </c>
      <c r="AG16" t="s">
        <v>94</v>
      </c>
      <c r="AH16" s="8" t="s">
        <v>52</v>
      </c>
      <c r="AJ16" s="8" t="s">
        <v>43</v>
      </c>
      <c r="AK16" s="8">
        <v>4</v>
      </c>
      <c r="AL16" s="8">
        <v>0.8</v>
      </c>
      <c r="AM16" s="8">
        <v>203</v>
      </c>
      <c r="AN16">
        <v>0</v>
      </c>
      <c r="AP16" s="8">
        <v>0</v>
      </c>
      <c r="AQ16" s="8">
        <v>5</v>
      </c>
      <c r="AR16" s="8">
        <v>6</v>
      </c>
      <c r="AS16" s="10"/>
      <c r="AT16" s="8">
        <v>12</v>
      </c>
      <c r="AU16" s="8">
        <v>2</v>
      </c>
      <c r="AV16" s="8">
        <v>10</v>
      </c>
      <c r="AW16" s="8">
        <v>15</v>
      </c>
      <c r="AX16" s="8">
        <v>21</v>
      </c>
      <c r="AY16" s="8">
        <v>18000</v>
      </c>
      <c r="AZ16" s="8">
        <v>18000</v>
      </c>
      <c r="BA16" s="8">
        <v>1</v>
      </c>
      <c r="BB16" s="8">
        <v>40</v>
      </c>
      <c r="BC16" s="8">
        <v>120</v>
      </c>
      <c r="BD16" s="8">
        <v>40</v>
      </c>
      <c r="BE16" s="8">
        <v>0.3</v>
      </c>
      <c r="BF16" s="8">
        <v>0.16</v>
      </c>
      <c r="BG16" s="10"/>
      <c r="BH16" s="8">
        <v>1</v>
      </c>
      <c r="BI16" s="8">
        <v>355</v>
      </c>
      <c r="BJ16" s="8">
        <v>1684</v>
      </c>
      <c r="BK16" s="8">
        <v>1</v>
      </c>
      <c r="BL16" s="8">
        <v>1</v>
      </c>
      <c r="BM16" s="8">
        <v>1</v>
      </c>
      <c r="BN16" s="8">
        <v>1</v>
      </c>
      <c r="BO16" s="8">
        <v>1</v>
      </c>
      <c r="BP16" s="12">
        <v>46.8</v>
      </c>
      <c r="BQ16" s="8">
        <v>143</v>
      </c>
      <c r="BR16" s="8">
        <v>23</v>
      </c>
      <c r="BS16" s="8">
        <v>150</v>
      </c>
      <c r="BT16" s="8">
        <v>50</v>
      </c>
      <c r="BU16">
        <v>2.7</v>
      </c>
    </row>
    <row r="17" spans="1:73" x14ac:dyDescent="0.25">
      <c r="A17" s="8">
        <v>1</v>
      </c>
      <c r="B17" s="8" t="s">
        <v>53</v>
      </c>
      <c r="C17" t="s">
        <v>79</v>
      </c>
      <c r="E17">
        <v>0</v>
      </c>
      <c r="F17" s="8">
        <v>0</v>
      </c>
      <c r="G17" s="9"/>
      <c r="H17" s="8">
        <v>54</v>
      </c>
      <c r="I17" s="8">
        <v>59000</v>
      </c>
      <c r="J17" s="8">
        <v>13700</v>
      </c>
      <c r="K17" s="8">
        <v>2437.5</v>
      </c>
      <c r="L17" s="8">
        <v>1</v>
      </c>
      <c r="M17" s="8">
        <v>0.15</v>
      </c>
      <c r="N17" s="8">
        <v>0.9</v>
      </c>
      <c r="O17" s="8">
        <v>7.4</v>
      </c>
      <c r="P17" s="8">
        <v>0.9</v>
      </c>
      <c r="Q17" s="10"/>
      <c r="R17" s="8" t="s">
        <v>92</v>
      </c>
      <c r="S17" s="8" t="s">
        <v>92</v>
      </c>
      <c r="T17" s="8" t="s">
        <v>49</v>
      </c>
      <c r="U17" s="8">
        <v>4</v>
      </c>
      <c r="V17" s="8">
        <v>1</v>
      </c>
      <c r="X17" s="8">
        <v>0.2</v>
      </c>
      <c r="Y17" s="13">
        <v>44230.854166666664</v>
      </c>
      <c r="Z17" s="13">
        <v>44231.354166666664</v>
      </c>
      <c r="AA17" s="11" t="s">
        <v>67</v>
      </c>
      <c r="AB17" s="11" t="s">
        <v>68</v>
      </c>
      <c r="AC17" t="s">
        <v>89</v>
      </c>
      <c r="AD17" s="13">
        <v>44231.354166666664</v>
      </c>
      <c r="AF17" s="8" t="s">
        <v>42</v>
      </c>
      <c r="AG17" t="s">
        <v>94</v>
      </c>
      <c r="AH17" s="8" t="s">
        <v>52</v>
      </c>
      <c r="AJ17" s="8" t="s">
        <v>43</v>
      </c>
      <c r="AK17" s="8">
        <v>4</v>
      </c>
      <c r="AL17" s="8">
        <v>0.8</v>
      </c>
      <c r="AM17" s="8">
        <v>203</v>
      </c>
      <c r="AN17">
        <v>0</v>
      </c>
      <c r="AP17" s="8">
        <v>0</v>
      </c>
      <c r="AQ17" s="8">
        <v>5</v>
      </c>
      <c r="AR17" s="8">
        <v>6</v>
      </c>
      <c r="AS17" s="10"/>
      <c r="AT17" s="8">
        <v>12</v>
      </c>
      <c r="AU17" s="8">
        <v>2</v>
      </c>
      <c r="AV17" s="8">
        <v>10</v>
      </c>
      <c r="AW17" s="8">
        <v>15</v>
      </c>
      <c r="AX17" s="8">
        <v>21</v>
      </c>
      <c r="AY17" s="8">
        <v>18000</v>
      </c>
      <c r="AZ17" s="8">
        <v>18000</v>
      </c>
      <c r="BA17" s="8">
        <v>1</v>
      </c>
      <c r="BB17" s="8">
        <v>40</v>
      </c>
      <c r="BC17" s="8">
        <v>120</v>
      </c>
      <c r="BD17" s="8">
        <v>40</v>
      </c>
      <c r="BE17" s="8">
        <v>0.3</v>
      </c>
      <c r="BF17" s="8">
        <v>0.16</v>
      </c>
      <c r="BG17" s="10"/>
      <c r="BH17" s="8">
        <v>1</v>
      </c>
      <c r="BI17" s="8">
        <v>355</v>
      </c>
      <c r="BJ17" s="8">
        <v>1684</v>
      </c>
      <c r="BK17" s="8">
        <v>1</v>
      </c>
      <c r="BL17" s="8">
        <v>1</v>
      </c>
      <c r="BM17" s="8">
        <v>1</v>
      </c>
      <c r="BN17" s="8">
        <v>1</v>
      </c>
      <c r="BO17" s="8">
        <v>1</v>
      </c>
      <c r="BP17" s="12">
        <v>46.8</v>
      </c>
      <c r="BQ17" s="8">
        <v>143</v>
      </c>
      <c r="BR17" s="8">
        <v>23</v>
      </c>
      <c r="BS17" s="8">
        <v>150</v>
      </c>
      <c r="BT17" s="8">
        <v>50</v>
      </c>
      <c r="BU17">
        <v>2.7</v>
      </c>
    </row>
    <row r="18" spans="1:73" x14ac:dyDescent="0.25">
      <c r="A18" s="8">
        <v>1</v>
      </c>
      <c r="B18" s="8" t="s">
        <v>53</v>
      </c>
      <c r="C18" t="s">
        <v>82</v>
      </c>
      <c r="E18">
        <v>0</v>
      </c>
      <c r="F18" s="8">
        <v>0</v>
      </c>
      <c r="G18" s="9"/>
      <c r="H18" s="8">
        <v>54</v>
      </c>
      <c r="I18" s="8">
        <v>59000</v>
      </c>
      <c r="J18" s="8">
        <v>13700</v>
      </c>
      <c r="K18" s="8">
        <v>2437.5</v>
      </c>
      <c r="L18" s="8">
        <v>1</v>
      </c>
      <c r="M18" s="8">
        <v>0.15</v>
      </c>
      <c r="N18" s="8">
        <v>0.9</v>
      </c>
      <c r="O18" s="8">
        <v>7.4</v>
      </c>
      <c r="P18" s="8">
        <v>0.9</v>
      </c>
      <c r="Q18" s="10"/>
      <c r="R18" s="8" t="s">
        <v>92</v>
      </c>
      <c r="S18" s="8" t="s">
        <v>92</v>
      </c>
      <c r="T18" s="8" t="s">
        <v>49</v>
      </c>
      <c r="U18" s="8">
        <v>4</v>
      </c>
      <c r="V18" s="8">
        <v>1</v>
      </c>
      <c r="X18" s="8">
        <v>0.2</v>
      </c>
      <c r="Y18" s="13">
        <v>44231.770833333336</v>
      </c>
      <c r="Z18" s="13">
        <v>44232.354166666664</v>
      </c>
      <c r="AA18" s="11" t="s">
        <v>67</v>
      </c>
      <c r="AB18" s="11" t="s">
        <v>68</v>
      </c>
      <c r="AC18" t="s">
        <v>89</v>
      </c>
      <c r="AD18" s="13">
        <v>44234.354166666664</v>
      </c>
      <c r="AF18" s="8" t="s">
        <v>42</v>
      </c>
      <c r="AG18" t="s">
        <v>94</v>
      </c>
      <c r="AH18" s="8" t="s">
        <v>52</v>
      </c>
      <c r="AJ18" s="8" t="s">
        <v>43</v>
      </c>
      <c r="AK18" s="8">
        <v>4</v>
      </c>
      <c r="AL18" s="8">
        <v>0.8</v>
      </c>
      <c r="AM18" s="8">
        <v>203</v>
      </c>
      <c r="AN18">
        <v>0</v>
      </c>
      <c r="AP18" s="8">
        <v>0</v>
      </c>
      <c r="AQ18" s="8">
        <v>5</v>
      </c>
      <c r="AR18" s="8">
        <v>6</v>
      </c>
      <c r="AS18" s="10"/>
      <c r="AT18" s="8">
        <v>12</v>
      </c>
      <c r="AU18" s="8">
        <v>2</v>
      </c>
      <c r="AV18" s="8">
        <v>10</v>
      </c>
      <c r="AW18" s="8">
        <v>15</v>
      </c>
      <c r="AX18" s="8">
        <v>21</v>
      </c>
      <c r="AY18" s="8">
        <v>18000</v>
      </c>
      <c r="AZ18" s="8">
        <v>18000</v>
      </c>
      <c r="BA18" s="8">
        <v>1</v>
      </c>
      <c r="BB18" s="8">
        <v>40</v>
      </c>
      <c r="BC18" s="8">
        <v>120</v>
      </c>
      <c r="BD18" s="8">
        <v>40</v>
      </c>
      <c r="BE18" s="8">
        <v>0.3</v>
      </c>
      <c r="BF18" s="8">
        <v>0.16</v>
      </c>
      <c r="BG18" s="10"/>
      <c r="BH18" s="8">
        <v>1</v>
      </c>
      <c r="BI18" s="8">
        <v>355</v>
      </c>
      <c r="BJ18" s="8">
        <v>1684</v>
      </c>
      <c r="BK18" s="8">
        <v>1</v>
      </c>
      <c r="BL18" s="8">
        <v>1</v>
      </c>
      <c r="BM18" s="8">
        <v>1</v>
      </c>
      <c r="BN18" s="8">
        <v>1</v>
      </c>
      <c r="BO18" s="8">
        <v>1</v>
      </c>
      <c r="BP18" s="12">
        <v>46.8</v>
      </c>
      <c r="BQ18" s="8">
        <v>143</v>
      </c>
      <c r="BR18" s="8">
        <v>23</v>
      </c>
      <c r="BS18" s="8">
        <v>150</v>
      </c>
      <c r="BT18" s="8">
        <v>50</v>
      </c>
      <c r="BU18">
        <v>2.7</v>
      </c>
    </row>
    <row r="19" spans="1:73" x14ac:dyDescent="0.25">
      <c r="A19" s="8">
        <v>1</v>
      </c>
      <c r="B19" s="8" t="s">
        <v>53</v>
      </c>
      <c r="C19" t="s">
        <v>83</v>
      </c>
      <c r="E19">
        <v>0</v>
      </c>
      <c r="F19" s="8">
        <v>0</v>
      </c>
      <c r="G19" s="9"/>
      <c r="H19" s="8">
        <v>54</v>
      </c>
      <c r="I19" s="8">
        <v>59000</v>
      </c>
      <c r="J19" s="8">
        <v>13700</v>
      </c>
      <c r="K19" s="8">
        <v>2437.5</v>
      </c>
      <c r="L19" s="8">
        <v>1</v>
      </c>
      <c r="M19" s="8">
        <v>0.15</v>
      </c>
      <c r="N19" s="8">
        <v>0.9</v>
      </c>
      <c r="O19" s="8">
        <v>7.4</v>
      </c>
      <c r="P19" s="8">
        <v>0.9</v>
      </c>
      <c r="Q19" s="10"/>
      <c r="R19" s="8" t="s">
        <v>92</v>
      </c>
      <c r="S19" s="8" t="s">
        <v>92</v>
      </c>
      <c r="T19" s="8" t="s">
        <v>49</v>
      </c>
      <c r="U19" s="8">
        <v>4</v>
      </c>
      <c r="V19" s="8">
        <v>1</v>
      </c>
      <c r="X19" s="8">
        <v>0.2</v>
      </c>
      <c r="Y19" s="13">
        <v>44232.770833333336</v>
      </c>
      <c r="Z19" s="13">
        <v>44232.8125</v>
      </c>
      <c r="AA19" s="11" t="s">
        <v>67</v>
      </c>
      <c r="AB19" s="11" t="s">
        <v>68</v>
      </c>
      <c r="AC19" s="11" t="s">
        <v>86</v>
      </c>
      <c r="AD19" s="13">
        <v>44232.8125</v>
      </c>
      <c r="AF19" s="8" t="s">
        <v>42</v>
      </c>
      <c r="AG19" t="s">
        <v>94</v>
      </c>
      <c r="AH19" s="8" t="s">
        <v>52</v>
      </c>
      <c r="AJ19" s="8" t="s">
        <v>43</v>
      </c>
      <c r="AK19" s="8">
        <v>4</v>
      </c>
      <c r="AL19" s="8">
        <v>0.8</v>
      </c>
      <c r="AM19" s="8">
        <v>203</v>
      </c>
      <c r="AN19">
        <v>0</v>
      </c>
      <c r="AP19" s="8">
        <v>0</v>
      </c>
      <c r="AQ19" s="8">
        <v>5</v>
      </c>
      <c r="AR19" s="8">
        <v>6</v>
      </c>
      <c r="AS19" s="10"/>
      <c r="AT19" s="8">
        <v>12</v>
      </c>
      <c r="AU19" s="8">
        <v>2</v>
      </c>
      <c r="AV19" s="8">
        <v>10</v>
      </c>
      <c r="AW19" s="8">
        <v>15</v>
      </c>
      <c r="AX19" s="8">
        <v>21</v>
      </c>
      <c r="AY19" s="8">
        <v>18000</v>
      </c>
      <c r="AZ19" s="8">
        <v>18000</v>
      </c>
      <c r="BA19" s="8">
        <v>1</v>
      </c>
      <c r="BB19" s="8">
        <v>40</v>
      </c>
      <c r="BC19" s="8">
        <v>120</v>
      </c>
      <c r="BD19" s="8">
        <v>40</v>
      </c>
      <c r="BE19" s="8">
        <v>0.3</v>
      </c>
      <c r="BF19" s="8">
        <v>0.16</v>
      </c>
      <c r="BG19" s="10"/>
      <c r="BH19" s="8">
        <v>1</v>
      </c>
      <c r="BI19" s="8">
        <v>355</v>
      </c>
      <c r="BJ19" s="8">
        <v>1684</v>
      </c>
      <c r="BK19" s="8">
        <v>1</v>
      </c>
      <c r="BL19" s="8">
        <v>1</v>
      </c>
      <c r="BM19" s="8">
        <v>1</v>
      </c>
      <c r="BN19" s="8">
        <v>1</v>
      </c>
      <c r="BO19" s="8">
        <v>1</v>
      </c>
      <c r="BP19" s="12">
        <v>46.8</v>
      </c>
      <c r="BQ19" s="8">
        <v>143</v>
      </c>
      <c r="BR19" s="8">
        <v>23</v>
      </c>
      <c r="BS19" s="8">
        <v>150</v>
      </c>
      <c r="BT19" s="8">
        <v>50</v>
      </c>
      <c r="BU19">
        <v>2.7</v>
      </c>
    </row>
    <row r="20" spans="1:73" x14ac:dyDescent="0.25">
      <c r="A20" s="8">
        <v>1</v>
      </c>
      <c r="B20" s="8" t="s">
        <v>53</v>
      </c>
      <c r="C20" t="s">
        <v>84</v>
      </c>
      <c r="E20">
        <v>0</v>
      </c>
      <c r="F20" s="8">
        <v>0</v>
      </c>
      <c r="G20" s="9"/>
      <c r="H20" s="8">
        <v>54</v>
      </c>
      <c r="I20" s="8">
        <v>59000</v>
      </c>
      <c r="J20" s="8">
        <v>13700</v>
      </c>
      <c r="K20" s="8">
        <v>2437.5</v>
      </c>
      <c r="L20" s="8">
        <v>1</v>
      </c>
      <c r="M20" s="8">
        <v>0.15</v>
      </c>
      <c r="N20" s="8">
        <v>0.9</v>
      </c>
      <c r="O20" s="8">
        <v>7.4</v>
      </c>
      <c r="P20" s="8">
        <v>0.9</v>
      </c>
      <c r="Q20" s="10"/>
      <c r="R20" s="8" t="s">
        <v>92</v>
      </c>
      <c r="S20" s="8" t="s">
        <v>92</v>
      </c>
      <c r="T20" s="8" t="s">
        <v>49</v>
      </c>
      <c r="U20" s="8">
        <v>4</v>
      </c>
      <c r="V20" s="8">
        <v>1</v>
      </c>
      <c r="X20" s="8">
        <v>0.2</v>
      </c>
      <c r="Y20" s="13">
        <v>44232.854166666664</v>
      </c>
      <c r="Z20" s="13">
        <v>44233.354166666664</v>
      </c>
      <c r="AA20" s="11" t="s">
        <v>67</v>
      </c>
      <c r="AB20" s="11" t="s">
        <v>68</v>
      </c>
      <c r="AC20" t="s">
        <v>93</v>
      </c>
      <c r="AD20" s="13">
        <v>44233.354166666664</v>
      </c>
      <c r="AF20" s="8" t="s">
        <v>42</v>
      </c>
      <c r="AG20" t="s">
        <v>94</v>
      </c>
      <c r="AH20" s="8" t="s">
        <v>52</v>
      </c>
      <c r="AJ20" s="8" t="s">
        <v>43</v>
      </c>
      <c r="AK20" s="8">
        <v>4</v>
      </c>
      <c r="AL20" s="8">
        <v>0.8</v>
      </c>
      <c r="AM20" s="8">
        <v>203</v>
      </c>
      <c r="AN20">
        <v>0</v>
      </c>
      <c r="AP20" s="8">
        <v>0</v>
      </c>
      <c r="AQ20" s="8">
        <v>5</v>
      </c>
      <c r="AR20" s="8">
        <v>6</v>
      </c>
      <c r="AS20" s="10"/>
      <c r="AT20" s="8">
        <v>12</v>
      </c>
      <c r="AU20" s="8">
        <v>2</v>
      </c>
      <c r="AV20" s="8">
        <v>10</v>
      </c>
      <c r="AW20" s="8">
        <v>15</v>
      </c>
      <c r="AX20" s="8">
        <v>21</v>
      </c>
      <c r="AY20" s="8">
        <v>18000</v>
      </c>
      <c r="AZ20" s="8">
        <v>18000</v>
      </c>
      <c r="BA20" s="8">
        <v>1</v>
      </c>
      <c r="BB20" s="8">
        <v>40</v>
      </c>
      <c r="BC20" s="8">
        <v>120</v>
      </c>
      <c r="BD20" s="8">
        <v>40</v>
      </c>
      <c r="BE20" s="8">
        <v>0.3</v>
      </c>
      <c r="BF20" s="8">
        <v>0.16</v>
      </c>
      <c r="BG20" s="10"/>
      <c r="BH20" s="8">
        <v>1</v>
      </c>
      <c r="BI20" s="8">
        <v>355</v>
      </c>
      <c r="BJ20" s="8">
        <v>1684</v>
      </c>
      <c r="BK20" s="8">
        <v>1</v>
      </c>
      <c r="BL20" s="8">
        <v>1</v>
      </c>
      <c r="BM20" s="8">
        <v>1</v>
      </c>
      <c r="BN20" s="8">
        <v>1</v>
      </c>
      <c r="BO20" s="8">
        <v>1</v>
      </c>
      <c r="BP20" s="12">
        <v>46.8</v>
      </c>
      <c r="BQ20" s="8">
        <v>143</v>
      </c>
      <c r="BR20" s="8">
        <v>23</v>
      </c>
      <c r="BS20" s="8">
        <v>150</v>
      </c>
      <c r="BT20" s="8">
        <v>50</v>
      </c>
      <c r="BU20">
        <v>2.7</v>
      </c>
    </row>
    <row r="21" spans="1:73" x14ac:dyDescent="0.25">
      <c r="A21" s="8">
        <v>1</v>
      </c>
      <c r="B21" s="8" t="s">
        <v>53</v>
      </c>
      <c r="C21" t="s">
        <v>85</v>
      </c>
      <c r="E21">
        <v>0</v>
      </c>
      <c r="F21" s="8">
        <v>0</v>
      </c>
      <c r="G21" s="9"/>
      <c r="H21" s="8">
        <v>54</v>
      </c>
      <c r="I21" s="8">
        <v>59000</v>
      </c>
      <c r="J21" s="8">
        <v>13700</v>
      </c>
      <c r="K21" s="8">
        <v>2437.5</v>
      </c>
      <c r="L21" s="8">
        <v>1</v>
      </c>
      <c r="M21" s="8">
        <v>0.15</v>
      </c>
      <c r="N21" s="8">
        <v>0.9</v>
      </c>
      <c r="O21" s="8">
        <v>7.4</v>
      </c>
      <c r="P21" s="8">
        <v>0.9</v>
      </c>
      <c r="Q21" s="10"/>
      <c r="R21" s="8" t="s">
        <v>92</v>
      </c>
      <c r="S21" s="8" t="s">
        <v>92</v>
      </c>
      <c r="T21" s="8" t="s">
        <v>49</v>
      </c>
      <c r="U21" s="8">
        <v>4</v>
      </c>
      <c r="V21" s="8">
        <v>1</v>
      </c>
      <c r="X21" s="8">
        <v>0.2</v>
      </c>
      <c r="Y21" s="13">
        <v>44233.770833333336</v>
      </c>
      <c r="Z21" s="13">
        <v>44235</v>
      </c>
      <c r="AA21" s="11" t="s">
        <v>67</v>
      </c>
      <c r="AB21" s="11" t="s">
        <v>68</v>
      </c>
      <c r="AC21" s="11" t="s">
        <v>87</v>
      </c>
      <c r="AD21" s="13">
        <v>44235</v>
      </c>
      <c r="AF21" s="8" t="s">
        <v>42</v>
      </c>
      <c r="AG21" t="s">
        <v>94</v>
      </c>
      <c r="AH21" s="8" t="s">
        <v>52</v>
      </c>
      <c r="AJ21" s="8" t="s">
        <v>43</v>
      </c>
      <c r="AK21" s="8">
        <v>4</v>
      </c>
      <c r="AL21" s="8">
        <v>0.8</v>
      </c>
      <c r="AM21" s="8">
        <v>203</v>
      </c>
      <c r="AN21">
        <v>0</v>
      </c>
      <c r="AP21" s="8">
        <v>0</v>
      </c>
      <c r="AQ21" s="8">
        <v>5</v>
      </c>
      <c r="AR21" s="8">
        <v>6</v>
      </c>
      <c r="AS21" s="10"/>
      <c r="AT21" s="8">
        <v>12</v>
      </c>
      <c r="AU21" s="8">
        <v>2</v>
      </c>
      <c r="AV21" s="8">
        <v>10</v>
      </c>
      <c r="AW21" s="8">
        <v>15</v>
      </c>
      <c r="AX21" s="8">
        <v>21</v>
      </c>
      <c r="AY21" s="8">
        <v>18000</v>
      </c>
      <c r="AZ21" s="8">
        <v>18000</v>
      </c>
      <c r="BA21" s="8">
        <v>1</v>
      </c>
      <c r="BB21" s="8">
        <v>40</v>
      </c>
      <c r="BC21" s="8">
        <v>120</v>
      </c>
      <c r="BD21" s="8">
        <v>40</v>
      </c>
      <c r="BE21" s="8">
        <v>0.3</v>
      </c>
      <c r="BF21" s="8">
        <v>0.16</v>
      </c>
      <c r="BG21" s="10"/>
      <c r="BH21" s="8">
        <v>1</v>
      </c>
      <c r="BI21" s="8">
        <v>355</v>
      </c>
      <c r="BJ21" s="8">
        <v>1684</v>
      </c>
      <c r="BK21" s="8">
        <v>1</v>
      </c>
      <c r="BL21" s="8">
        <v>1</v>
      </c>
      <c r="BM21" s="8">
        <v>1</v>
      </c>
      <c r="BN21" s="8">
        <v>1</v>
      </c>
      <c r="BO21" s="8">
        <v>1</v>
      </c>
      <c r="BP21" s="12">
        <v>46.8</v>
      </c>
      <c r="BQ21" s="8">
        <v>143</v>
      </c>
      <c r="BR21" s="8">
        <v>23</v>
      </c>
      <c r="BS21" s="8">
        <v>150</v>
      </c>
      <c r="BT21" s="8">
        <v>50</v>
      </c>
      <c r="BU21">
        <v>2.7</v>
      </c>
    </row>
    <row r="22" spans="1:73" x14ac:dyDescent="0.25">
      <c r="A22" s="14">
        <v>2</v>
      </c>
      <c r="B22" s="8" t="s">
        <v>96</v>
      </c>
      <c r="C22" t="s">
        <v>95</v>
      </c>
      <c r="E22">
        <v>0</v>
      </c>
      <c r="F22" s="8">
        <v>0</v>
      </c>
      <c r="G22" s="9"/>
      <c r="H22" s="8">
        <v>54</v>
      </c>
      <c r="I22" s="8">
        <v>59000</v>
      </c>
      <c r="J22" s="8">
        <v>13700</v>
      </c>
      <c r="K22" s="8">
        <v>2437.5</v>
      </c>
      <c r="L22" s="8">
        <v>1</v>
      </c>
      <c r="M22" s="8">
        <v>0.15</v>
      </c>
      <c r="N22" s="8">
        <v>0.9</v>
      </c>
      <c r="O22" s="8">
        <v>7.4</v>
      </c>
      <c r="P22" s="8">
        <v>0.9</v>
      </c>
      <c r="Q22" s="10"/>
      <c r="R22" s="8" t="s">
        <v>99</v>
      </c>
      <c r="S22" s="8" t="s">
        <v>97</v>
      </c>
      <c r="T22" s="8" t="s">
        <v>49</v>
      </c>
      <c r="U22" s="8">
        <v>4</v>
      </c>
      <c r="V22" s="8">
        <v>1</v>
      </c>
      <c r="X22" s="8">
        <v>0.2</v>
      </c>
      <c r="Y22" s="13">
        <v>44200</v>
      </c>
      <c r="Z22" s="13">
        <v>44207</v>
      </c>
      <c r="AA22" s="11" t="s">
        <v>67</v>
      </c>
      <c r="AB22" s="11" t="s">
        <v>68</v>
      </c>
      <c r="AC22" s="11" t="s">
        <v>67</v>
      </c>
      <c r="AD22" s="13">
        <v>44235</v>
      </c>
      <c r="AF22" s="8" t="s">
        <v>42</v>
      </c>
      <c r="AG22" t="s">
        <v>90</v>
      </c>
      <c r="AH22" s="8" t="s">
        <v>52</v>
      </c>
      <c r="AJ22" s="8" t="s">
        <v>43</v>
      </c>
      <c r="AK22" s="8">
        <v>4</v>
      </c>
      <c r="AL22" s="8">
        <v>0.8</v>
      </c>
      <c r="AM22" s="8">
        <v>203</v>
      </c>
      <c r="AN22">
        <v>1</v>
      </c>
      <c r="AP22" s="8">
        <v>0</v>
      </c>
      <c r="AQ22" s="8">
        <v>5</v>
      </c>
      <c r="AR22" s="8">
        <v>6</v>
      </c>
      <c r="AS22" s="10"/>
      <c r="AT22" s="8">
        <v>12</v>
      </c>
      <c r="AU22" s="8">
        <v>2</v>
      </c>
      <c r="AV22" s="8">
        <v>10</v>
      </c>
      <c r="AW22" s="8">
        <v>15</v>
      </c>
      <c r="AX22" s="8">
        <v>21</v>
      </c>
      <c r="AY22" s="8">
        <v>18000</v>
      </c>
      <c r="AZ22" s="8">
        <v>18000</v>
      </c>
      <c r="BA22" s="8">
        <v>1</v>
      </c>
      <c r="BB22" s="8">
        <v>40</v>
      </c>
      <c r="BC22" s="8">
        <v>120</v>
      </c>
      <c r="BD22" s="8">
        <v>40</v>
      </c>
      <c r="BE22" s="8">
        <v>0.3</v>
      </c>
      <c r="BF22" s="8">
        <v>0.16</v>
      </c>
      <c r="BG22" s="10"/>
      <c r="BH22" s="8">
        <v>1</v>
      </c>
      <c r="BI22" s="8">
        <v>355</v>
      </c>
      <c r="BJ22" s="8">
        <v>1684</v>
      </c>
      <c r="BK22" s="8">
        <v>1</v>
      </c>
      <c r="BL22" s="8">
        <v>1</v>
      </c>
      <c r="BM22" s="8">
        <v>1</v>
      </c>
      <c r="BN22" s="8">
        <v>1</v>
      </c>
      <c r="BO22" s="8">
        <v>1</v>
      </c>
      <c r="BP22" s="12">
        <v>46.8</v>
      </c>
      <c r="BQ22" s="8">
        <v>143</v>
      </c>
      <c r="BR22" s="8">
        <v>23</v>
      </c>
      <c r="BS22" s="8">
        <v>150</v>
      </c>
      <c r="BT22" s="8">
        <v>50</v>
      </c>
      <c r="BU22">
        <v>2.7</v>
      </c>
    </row>
    <row r="23" spans="1:73" x14ac:dyDescent="0.25">
      <c r="A23" s="14">
        <v>2</v>
      </c>
      <c r="B23" s="8" t="s">
        <v>96</v>
      </c>
      <c r="C23" t="s">
        <v>77</v>
      </c>
      <c r="E23">
        <v>0</v>
      </c>
      <c r="F23" s="8">
        <v>0</v>
      </c>
      <c r="G23" s="9"/>
      <c r="H23" s="8">
        <v>54</v>
      </c>
      <c r="I23" s="8">
        <v>59000</v>
      </c>
      <c r="J23" s="8">
        <v>13700</v>
      </c>
      <c r="K23" s="8">
        <v>2437.5</v>
      </c>
      <c r="L23" s="8">
        <v>1</v>
      </c>
      <c r="M23" s="8">
        <v>0.15</v>
      </c>
      <c r="N23" s="8">
        <v>0.9</v>
      </c>
      <c r="O23" s="8">
        <v>7.4</v>
      </c>
      <c r="P23" s="8">
        <v>0.9</v>
      </c>
      <c r="Q23" s="10"/>
      <c r="R23" s="8" t="s">
        <v>99</v>
      </c>
      <c r="S23" s="8" t="s">
        <v>97</v>
      </c>
      <c r="T23" s="8" t="s">
        <v>49</v>
      </c>
      <c r="U23" s="8">
        <v>4</v>
      </c>
      <c r="V23" s="8">
        <v>1</v>
      </c>
      <c r="X23" s="8">
        <v>0.2</v>
      </c>
      <c r="Y23" s="13">
        <v>44199.770833333336</v>
      </c>
      <c r="Z23" s="13">
        <v>44200.8125</v>
      </c>
      <c r="AA23" s="11" t="s">
        <v>67</v>
      </c>
      <c r="AB23" s="11" t="s">
        <v>68</v>
      </c>
      <c r="AC23" s="11" t="s">
        <v>88</v>
      </c>
      <c r="AD23" s="13">
        <v>44228.8125</v>
      </c>
      <c r="AF23" s="8" t="s">
        <v>42</v>
      </c>
      <c r="AG23" t="s">
        <v>94</v>
      </c>
      <c r="AH23" s="8" t="s">
        <v>52</v>
      </c>
      <c r="AJ23" s="8" t="s">
        <v>43</v>
      </c>
      <c r="AK23" s="8">
        <v>4</v>
      </c>
      <c r="AL23" s="8">
        <v>0.8</v>
      </c>
      <c r="AM23" s="8">
        <v>203</v>
      </c>
      <c r="AN23">
        <v>0</v>
      </c>
      <c r="AP23" s="8">
        <v>0</v>
      </c>
      <c r="AQ23" s="8">
        <v>5</v>
      </c>
      <c r="AR23" s="8">
        <v>6</v>
      </c>
      <c r="AS23" s="10"/>
      <c r="AT23" s="8">
        <v>12</v>
      </c>
      <c r="AU23" s="8">
        <v>2</v>
      </c>
      <c r="AV23" s="8">
        <v>10</v>
      </c>
      <c r="AW23" s="8">
        <v>15</v>
      </c>
      <c r="AX23" s="8">
        <v>21</v>
      </c>
      <c r="AY23" s="8">
        <v>18000</v>
      </c>
      <c r="AZ23" s="8">
        <v>18000</v>
      </c>
      <c r="BA23" s="8">
        <v>1</v>
      </c>
      <c r="BB23" s="8">
        <v>40</v>
      </c>
      <c r="BC23" s="8">
        <v>120</v>
      </c>
      <c r="BD23" s="8">
        <v>40</v>
      </c>
      <c r="BE23" s="8">
        <v>0.3</v>
      </c>
      <c r="BF23" s="8">
        <v>0.16</v>
      </c>
      <c r="BG23" s="10"/>
      <c r="BH23" s="8">
        <v>1</v>
      </c>
      <c r="BI23" s="8">
        <v>355</v>
      </c>
      <c r="BJ23" s="8">
        <v>1684</v>
      </c>
      <c r="BK23" s="8">
        <v>1</v>
      </c>
      <c r="BL23" s="8">
        <v>1</v>
      </c>
      <c r="BM23" s="8">
        <v>1</v>
      </c>
      <c r="BN23" s="8">
        <v>1</v>
      </c>
      <c r="BO23" s="8">
        <v>1</v>
      </c>
      <c r="BP23" s="12">
        <v>46.8</v>
      </c>
      <c r="BQ23" s="8">
        <v>143</v>
      </c>
      <c r="BR23" s="8">
        <v>23</v>
      </c>
      <c r="BS23" s="8">
        <v>150</v>
      </c>
      <c r="BT23" s="8">
        <v>50</v>
      </c>
      <c r="BU23">
        <v>2.7</v>
      </c>
    </row>
    <row r="24" spans="1:73" x14ac:dyDescent="0.25">
      <c r="A24" s="8">
        <v>2</v>
      </c>
      <c r="B24" s="8" t="s">
        <v>96</v>
      </c>
      <c r="C24" t="s">
        <v>81</v>
      </c>
      <c r="E24">
        <v>0</v>
      </c>
      <c r="F24" s="8">
        <v>0</v>
      </c>
      <c r="G24" s="9"/>
      <c r="H24" s="8">
        <v>54</v>
      </c>
      <c r="I24" s="8">
        <v>59000</v>
      </c>
      <c r="J24" s="8">
        <v>13700</v>
      </c>
      <c r="K24" s="8">
        <v>2437.5</v>
      </c>
      <c r="L24" s="8">
        <v>1</v>
      </c>
      <c r="M24" s="8">
        <v>0.15</v>
      </c>
      <c r="N24" s="8">
        <v>0.9</v>
      </c>
      <c r="O24" s="8">
        <v>7.4</v>
      </c>
      <c r="P24" s="8">
        <v>0.9</v>
      </c>
      <c r="Q24" s="10"/>
      <c r="R24" s="8" t="s">
        <v>99</v>
      </c>
      <c r="S24" s="8" t="s">
        <v>97</v>
      </c>
      <c r="T24" s="8" t="s">
        <v>49</v>
      </c>
      <c r="U24" s="8">
        <v>4</v>
      </c>
      <c r="V24" s="8">
        <v>1</v>
      </c>
      <c r="X24" s="8">
        <v>0.2</v>
      </c>
      <c r="Y24" s="13">
        <v>44200.854166666664</v>
      </c>
      <c r="Z24" s="13">
        <v>44201.354166666664</v>
      </c>
      <c r="AA24" s="11" t="s">
        <v>67</v>
      </c>
      <c r="AB24" s="11" t="s">
        <v>68</v>
      </c>
      <c r="AC24" t="s">
        <v>89</v>
      </c>
      <c r="AD24" s="13">
        <v>44229.354166666664</v>
      </c>
      <c r="AF24" s="8" t="s">
        <v>42</v>
      </c>
      <c r="AG24" t="s">
        <v>94</v>
      </c>
      <c r="AH24" s="8" t="s">
        <v>52</v>
      </c>
      <c r="AJ24" s="8" t="s">
        <v>43</v>
      </c>
      <c r="AK24" s="8">
        <v>4</v>
      </c>
      <c r="AL24" s="8">
        <v>0.8</v>
      </c>
      <c r="AM24" s="8">
        <v>203</v>
      </c>
      <c r="AN24">
        <v>0</v>
      </c>
      <c r="AP24" s="8">
        <v>0</v>
      </c>
      <c r="AQ24" s="8">
        <v>5</v>
      </c>
      <c r="AR24" s="8">
        <v>6</v>
      </c>
      <c r="AS24" s="10"/>
      <c r="AT24" s="8">
        <v>12</v>
      </c>
      <c r="AU24" s="8">
        <v>2</v>
      </c>
      <c r="AV24" s="8">
        <v>10</v>
      </c>
      <c r="AW24" s="8">
        <v>15</v>
      </c>
      <c r="AX24" s="8">
        <v>21</v>
      </c>
      <c r="AY24" s="8">
        <v>18000</v>
      </c>
      <c r="AZ24" s="8">
        <v>18000</v>
      </c>
      <c r="BA24" s="8">
        <v>1</v>
      </c>
      <c r="BB24" s="8">
        <v>40</v>
      </c>
      <c r="BC24" s="8">
        <v>120</v>
      </c>
      <c r="BD24" s="8">
        <v>40</v>
      </c>
      <c r="BE24" s="8">
        <v>0.3</v>
      </c>
      <c r="BF24" s="8">
        <v>0.16</v>
      </c>
      <c r="BG24" s="10"/>
      <c r="BH24" s="8">
        <v>1</v>
      </c>
      <c r="BI24" s="8">
        <v>355</v>
      </c>
      <c r="BJ24" s="8">
        <v>1684</v>
      </c>
      <c r="BK24" s="8">
        <v>1</v>
      </c>
      <c r="BL24" s="8">
        <v>1</v>
      </c>
      <c r="BM24" s="8">
        <v>1</v>
      </c>
      <c r="BN24" s="8">
        <v>1</v>
      </c>
      <c r="BO24" s="8">
        <v>1</v>
      </c>
      <c r="BP24" s="12">
        <v>46.8</v>
      </c>
      <c r="BQ24" s="8">
        <v>143</v>
      </c>
      <c r="BR24" s="8">
        <v>23</v>
      </c>
      <c r="BS24" s="8">
        <v>150</v>
      </c>
      <c r="BT24" s="8">
        <v>50</v>
      </c>
      <c r="BU24">
        <v>2.7</v>
      </c>
    </row>
    <row r="25" spans="1:73" x14ac:dyDescent="0.25">
      <c r="A25" s="8">
        <v>2</v>
      </c>
      <c r="B25" s="8" t="s">
        <v>96</v>
      </c>
      <c r="C25" t="s">
        <v>80</v>
      </c>
      <c r="E25">
        <v>0</v>
      </c>
      <c r="F25" s="8">
        <v>0</v>
      </c>
      <c r="G25" s="9"/>
      <c r="H25" s="8">
        <v>54</v>
      </c>
      <c r="I25" s="8">
        <v>59000</v>
      </c>
      <c r="J25" s="8">
        <v>13700</v>
      </c>
      <c r="K25" s="8">
        <v>2437.5</v>
      </c>
      <c r="L25" s="8">
        <v>1</v>
      </c>
      <c r="M25" s="8">
        <v>0.15</v>
      </c>
      <c r="N25" s="8">
        <v>0.9</v>
      </c>
      <c r="O25" s="8">
        <v>7.4</v>
      </c>
      <c r="P25" s="8">
        <v>0.9</v>
      </c>
      <c r="Q25" s="10"/>
      <c r="R25" s="8" t="s">
        <v>99</v>
      </c>
      <c r="S25" s="8" t="s">
        <v>97</v>
      </c>
      <c r="T25" s="8" t="s">
        <v>49</v>
      </c>
      <c r="U25" s="8">
        <v>4</v>
      </c>
      <c r="V25" s="8">
        <v>1</v>
      </c>
      <c r="X25" s="8">
        <v>0.2</v>
      </c>
      <c r="Y25" s="13">
        <v>44201.770833333336</v>
      </c>
      <c r="Z25" s="13">
        <v>44202.354166666664</v>
      </c>
      <c r="AA25" s="11" t="s">
        <v>67</v>
      </c>
      <c r="AB25" s="11" t="s">
        <v>68</v>
      </c>
      <c r="AC25" t="s">
        <v>89</v>
      </c>
      <c r="AD25" s="13">
        <v>44230.354166666664</v>
      </c>
      <c r="AF25" s="8" t="s">
        <v>42</v>
      </c>
      <c r="AG25" t="s">
        <v>94</v>
      </c>
      <c r="AH25" s="8" t="s">
        <v>52</v>
      </c>
      <c r="AJ25" s="8" t="s">
        <v>43</v>
      </c>
      <c r="AK25" s="8">
        <v>4</v>
      </c>
      <c r="AL25" s="8">
        <v>0.8</v>
      </c>
      <c r="AM25" s="8">
        <v>203</v>
      </c>
      <c r="AN25">
        <v>0</v>
      </c>
      <c r="AP25" s="8">
        <v>0</v>
      </c>
      <c r="AQ25" s="8">
        <v>5</v>
      </c>
      <c r="AR25" s="8">
        <v>6</v>
      </c>
      <c r="AS25" s="10"/>
      <c r="AT25" s="8">
        <v>12</v>
      </c>
      <c r="AU25" s="8">
        <v>2</v>
      </c>
      <c r="AV25" s="8">
        <v>10</v>
      </c>
      <c r="AW25" s="8">
        <v>15</v>
      </c>
      <c r="AX25" s="8">
        <v>21</v>
      </c>
      <c r="AY25" s="8">
        <v>18000</v>
      </c>
      <c r="AZ25" s="8">
        <v>18000</v>
      </c>
      <c r="BA25" s="8">
        <v>1</v>
      </c>
      <c r="BB25" s="8">
        <v>40</v>
      </c>
      <c r="BC25" s="8">
        <v>120</v>
      </c>
      <c r="BD25" s="8">
        <v>40</v>
      </c>
      <c r="BE25" s="8">
        <v>0.3</v>
      </c>
      <c r="BF25" s="8">
        <v>0.16</v>
      </c>
      <c r="BG25" s="10"/>
      <c r="BH25" s="8">
        <v>1</v>
      </c>
      <c r="BI25" s="8">
        <v>355</v>
      </c>
      <c r="BJ25" s="8">
        <v>1684</v>
      </c>
      <c r="BK25" s="8">
        <v>1</v>
      </c>
      <c r="BL25" s="8">
        <v>1</v>
      </c>
      <c r="BM25" s="8">
        <v>1</v>
      </c>
      <c r="BN25" s="8">
        <v>1</v>
      </c>
      <c r="BO25" s="8">
        <v>1</v>
      </c>
      <c r="BP25" s="12">
        <v>46.8</v>
      </c>
      <c r="BQ25" s="8">
        <v>143</v>
      </c>
      <c r="BR25" s="8">
        <v>23</v>
      </c>
      <c r="BS25" s="8">
        <v>150</v>
      </c>
      <c r="BT25" s="8">
        <v>50</v>
      </c>
      <c r="BU25">
        <v>2.7</v>
      </c>
    </row>
    <row r="26" spans="1:73" x14ac:dyDescent="0.25">
      <c r="A26" s="8">
        <v>2</v>
      </c>
      <c r="B26" s="8" t="s">
        <v>96</v>
      </c>
      <c r="C26" t="s">
        <v>78</v>
      </c>
      <c r="E26">
        <v>0</v>
      </c>
      <c r="F26" s="8">
        <v>0</v>
      </c>
      <c r="G26" s="9"/>
      <c r="H26" s="8">
        <v>54</v>
      </c>
      <c r="I26" s="8">
        <v>59000</v>
      </c>
      <c r="J26" s="8">
        <v>13700</v>
      </c>
      <c r="K26" s="8">
        <v>2437.5</v>
      </c>
      <c r="L26" s="8">
        <v>1</v>
      </c>
      <c r="M26" s="8">
        <v>0.15</v>
      </c>
      <c r="N26" s="8">
        <v>0.9</v>
      </c>
      <c r="O26" s="8">
        <v>7.4</v>
      </c>
      <c r="P26" s="8">
        <v>0.9</v>
      </c>
      <c r="Q26" s="10"/>
      <c r="R26" s="8" t="s">
        <v>99</v>
      </c>
      <c r="S26" s="8" t="s">
        <v>97</v>
      </c>
      <c r="T26" s="8" t="s">
        <v>49</v>
      </c>
      <c r="U26" s="8">
        <v>4</v>
      </c>
      <c r="V26" s="8">
        <v>1</v>
      </c>
      <c r="X26" s="8">
        <v>0.2</v>
      </c>
      <c r="Y26" s="13">
        <v>44202.770833333336</v>
      </c>
      <c r="Z26" s="13">
        <v>44202.8125</v>
      </c>
      <c r="AA26" s="11" t="s">
        <v>67</v>
      </c>
      <c r="AB26" s="11" t="s">
        <v>68</v>
      </c>
      <c r="AC26" s="11" t="s">
        <v>87</v>
      </c>
      <c r="AD26" s="13">
        <v>44230.8125</v>
      </c>
      <c r="AF26" s="8" t="s">
        <v>42</v>
      </c>
      <c r="AG26" t="s">
        <v>94</v>
      </c>
      <c r="AH26" s="8" t="s">
        <v>52</v>
      </c>
      <c r="AJ26" s="8" t="s">
        <v>43</v>
      </c>
      <c r="AK26" s="8">
        <v>4</v>
      </c>
      <c r="AL26" s="8">
        <v>0.8</v>
      </c>
      <c r="AM26" s="8">
        <v>203</v>
      </c>
      <c r="AN26">
        <v>0</v>
      </c>
      <c r="AP26" s="8">
        <v>0</v>
      </c>
      <c r="AQ26" s="8">
        <v>5</v>
      </c>
      <c r="AR26" s="8">
        <v>6</v>
      </c>
      <c r="AS26" s="10"/>
      <c r="AT26" s="8">
        <v>12</v>
      </c>
      <c r="AU26" s="8">
        <v>2</v>
      </c>
      <c r="AV26" s="8">
        <v>10</v>
      </c>
      <c r="AW26" s="8">
        <v>15</v>
      </c>
      <c r="AX26" s="8">
        <v>21</v>
      </c>
      <c r="AY26" s="8">
        <v>18000</v>
      </c>
      <c r="AZ26" s="8">
        <v>18000</v>
      </c>
      <c r="BA26" s="8">
        <v>1</v>
      </c>
      <c r="BB26" s="8">
        <v>40</v>
      </c>
      <c r="BC26" s="8">
        <v>120</v>
      </c>
      <c r="BD26" s="8">
        <v>40</v>
      </c>
      <c r="BE26" s="8">
        <v>0.3</v>
      </c>
      <c r="BF26" s="8">
        <v>0.16</v>
      </c>
      <c r="BG26" s="10"/>
      <c r="BH26" s="8">
        <v>1</v>
      </c>
      <c r="BI26" s="8">
        <v>355</v>
      </c>
      <c r="BJ26" s="8">
        <v>1684</v>
      </c>
      <c r="BK26" s="8">
        <v>1</v>
      </c>
      <c r="BL26" s="8">
        <v>1</v>
      </c>
      <c r="BM26" s="8">
        <v>1</v>
      </c>
      <c r="BN26" s="8">
        <v>1</v>
      </c>
      <c r="BO26" s="8">
        <v>1</v>
      </c>
      <c r="BP26" s="12">
        <v>46.8</v>
      </c>
      <c r="BQ26" s="8">
        <v>143</v>
      </c>
      <c r="BR26" s="8">
        <v>23</v>
      </c>
      <c r="BS26" s="8">
        <v>150</v>
      </c>
      <c r="BT26" s="8">
        <v>50</v>
      </c>
      <c r="BU26">
        <v>2.7</v>
      </c>
    </row>
    <row r="27" spans="1:73" x14ac:dyDescent="0.25">
      <c r="A27" s="8">
        <v>2</v>
      </c>
      <c r="B27" s="8" t="s">
        <v>96</v>
      </c>
      <c r="C27" t="s">
        <v>79</v>
      </c>
      <c r="E27">
        <v>0</v>
      </c>
      <c r="F27" s="8">
        <v>0</v>
      </c>
      <c r="G27" s="9"/>
      <c r="H27" s="8">
        <v>54</v>
      </c>
      <c r="I27" s="8">
        <v>59000</v>
      </c>
      <c r="J27" s="8">
        <v>13700</v>
      </c>
      <c r="K27" s="8">
        <v>2437.5</v>
      </c>
      <c r="L27" s="8">
        <v>1</v>
      </c>
      <c r="M27" s="8">
        <v>0.15</v>
      </c>
      <c r="N27" s="8">
        <v>0.9</v>
      </c>
      <c r="O27" s="8">
        <v>7.4</v>
      </c>
      <c r="P27" s="8">
        <v>0.9</v>
      </c>
      <c r="Q27" s="10"/>
      <c r="R27" s="8" t="s">
        <v>99</v>
      </c>
      <c r="S27" s="8" t="s">
        <v>97</v>
      </c>
      <c r="T27" s="8" t="s">
        <v>49</v>
      </c>
      <c r="U27" s="8">
        <v>4</v>
      </c>
      <c r="V27" s="8">
        <v>1</v>
      </c>
      <c r="X27" s="8">
        <v>0.2</v>
      </c>
      <c r="Y27" s="13">
        <v>44202.854166666664</v>
      </c>
      <c r="Z27" s="13">
        <v>44203.354166666664</v>
      </c>
      <c r="AA27" s="11" t="s">
        <v>67</v>
      </c>
      <c r="AB27" s="11" t="s">
        <v>68</v>
      </c>
      <c r="AC27" t="s">
        <v>89</v>
      </c>
      <c r="AD27" s="13">
        <v>44231.354166666664</v>
      </c>
      <c r="AF27" s="8" t="s">
        <v>42</v>
      </c>
      <c r="AG27" t="s">
        <v>94</v>
      </c>
      <c r="AH27" s="8" t="s">
        <v>52</v>
      </c>
      <c r="AJ27" s="8" t="s">
        <v>43</v>
      </c>
      <c r="AK27" s="8">
        <v>4</v>
      </c>
      <c r="AL27" s="8">
        <v>0.8</v>
      </c>
      <c r="AM27" s="8">
        <v>203</v>
      </c>
      <c r="AN27">
        <v>0</v>
      </c>
      <c r="AP27" s="8">
        <v>0</v>
      </c>
      <c r="AQ27" s="8">
        <v>5</v>
      </c>
      <c r="AR27" s="8">
        <v>6</v>
      </c>
      <c r="AS27" s="10"/>
      <c r="AT27" s="8">
        <v>12</v>
      </c>
      <c r="AU27" s="8">
        <v>2</v>
      </c>
      <c r="AV27" s="8">
        <v>10</v>
      </c>
      <c r="AW27" s="8">
        <v>15</v>
      </c>
      <c r="AX27" s="8">
        <v>21</v>
      </c>
      <c r="AY27" s="8">
        <v>18000</v>
      </c>
      <c r="AZ27" s="8">
        <v>18000</v>
      </c>
      <c r="BA27" s="8">
        <v>1</v>
      </c>
      <c r="BB27" s="8">
        <v>40</v>
      </c>
      <c r="BC27" s="8">
        <v>120</v>
      </c>
      <c r="BD27" s="8">
        <v>40</v>
      </c>
      <c r="BE27" s="8">
        <v>0.3</v>
      </c>
      <c r="BF27" s="8">
        <v>0.16</v>
      </c>
      <c r="BG27" s="10"/>
      <c r="BH27" s="8">
        <v>1</v>
      </c>
      <c r="BI27" s="8">
        <v>355</v>
      </c>
      <c r="BJ27" s="8">
        <v>1684</v>
      </c>
      <c r="BK27" s="8">
        <v>1</v>
      </c>
      <c r="BL27" s="8">
        <v>1</v>
      </c>
      <c r="BM27" s="8">
        <v>1</v>
      </c>
      <c r="BN27" s="8">
        <v>1</v>
      </c>
      <c r="BO27" s="8">
        <v>1</v>
      </c>
      <c r="BP27" s="12">
        <v>46.8</v>
      </c>
      <c r="BQ27" s="8">
        <v>143</v>
      </c>
      <c r="BR27" s="8">
        <v>23</v>
      </c>
      <c r="BS27" s="8">
        <v>150</v>
      </c>
      <c r="BT27" s="8">
        <v>50</v>
      </c>
      <c r="BU27">
        <v>2.7</v>
      </c>
    </row>
    <row r="28" spans="1:73" x14ac:dyDescent="0.25">
      <c r="A28" s="8">
        <v>2</v>
      </c>
      <c r="B28" s="8" t="s">
        <v>96</v>
      </c>
      <c r="C28" t="s">
        <v>82</v>
      </c>
      <c r="E28">
        <v>0</v>
      </c>
      <c r="F28" s="8">
        <v>0</v>
      </c>
      <c r="G28" s="9"/>
      <c r="H28" s="8">
        <v>54</v>
      </c>
      <c r="I28" s="8">
        <v>59000</v>
      </c>
      <c r="J28" s="8">
        <v>13700</v>
      </c>
      <c r="K28" s="8">
        <v>2437.5</v>
      </c>
      <c r="L28" s="8">
        <v>1</v>
      </c>
      <c r="M28" s="8">
        <v>0.15</v>
      </c>
      <c r="N28" s="8">
        <v>0.9</v>
      </c>
      <c r="O28" s="8">
        <v>7.4</v>
      </c>
      <c r="P28" s="8">
        <v>0.9</v>
      </c>
      <c r="Q28" s="10"/>
      <c r="R28" s="8" t="s">
        <v>99</v>
      </c>
      <c r="S28" s="8" t="s">
        <v>97</v>
      </c>
      <c r="T28" s="8" t="s">
        <v>49</v>
      </c>
      <c r="U28" s="8">
        <v>4</v>
      </c>
      <c r="V28" s="8">
        <v>1</v>
      </c>
      <c r="X28" s="8">
        <v>0.2</v>
      </c>
      <c r="Y28" s="13">
        <v>44203.770833333336</v>
      </c>
      <c r="Z28" s="13">
        <v>44204.354166666664</v>
      </c>
      <c r="AA28" s="11" t="s">
        <v>67</v>
      </c>
      <c r="AB28" s="11" t="s">
        <v>68</v>
      </c>
      <c r="AC28" t="s">
        <v>89</v>
      </c>
      <c r="AD28" s="13">
        <v>44234.354166666664</v>
      </c>
      <c r="AF28" s="8" t="s">
        <v>42</v>
      </c>
      <c r="AG28" t="s">
        <v>94</v>
      </c>
      <c r="AH28" s="8" t="s">
        <v>52</v>
      </c>
      <c r="AJ28" s="8" t="s">
        <v>43</v>
      </c>
      <c r="AK28" s="8">
        <v>4</v>
      </c>
      <c r="AL28" s="8">
        <v>0.8</v>
      </c>
      <c r="AM28" s="8">
        <v>203</v>
      </c>
      <c r="AN28">
        <v>0</v>
      </c>
      <c r="AP28" s="8">
        <v>0</v>
      </c>
      <c r="AQ28" s="8">
        <v>5</v>
      </c>
      <c r="AR28" s="8">
        <v>6</v>
      </c>
      <c r="AS28" s="10"/>
      <c r="AT28" s="8">
        <v>12</v>
      </c>
      <c r="AU28" s="8">
        <v>2</v>
      </c>
      <c r="AV28" s="8">
        <v>10</v>
      </c>
      <c r="AW28" s="8">
        <v>15</v>
      </c>
      <c r="AX28" s="8">
        <v>21</v>
      </c>
      <c r="AY28" s="8">
        <v>18000</v>
      </c>
      <c r="AZ28" s="8">
        <v>18000</v>
      </c>
      <c r="BA28" s="8">
        <v>1</v>
      </c>
      <c r="BB28" s="8">
        <v>40</v>
      </c>
      <c r="BC28" s="8">
        <v>120</v>
      </c>
      <c r="BD28" s="8">
        <v>40</v>
      </c>
      <c r="BE28" s="8">
        <v>0.3</v>
      </c>
      <c r="BF28" s="8">
        <v>0.16</v>
      </c>
      <c r="BG28" s="10"/>
      <c r="BH28" s="8">
        <v>1</v>
      </c>
      <c r="BI28" s="8">
        <v>355</v>
      </c>
      <c r="BJ28" s="8">
        <v>1684</v>
      </c>
      <c r="BK28" s="8">
        <v>1</v>
      </c>
      <c r="BL28" s="8">
        <v>1</v>
      </c>
      <c r="BM28" s="8">
        <v>1</v>
      </c>
      <c r="BN28" s="8">
        <v>1</v>
      </c>
      <c r="BO28" s="8">
        <v>1</v>
      </c>
      <c r="BP28" s="12">
        <v>46.8</v>
      </c>
      <c r="BQ28" s="8">
        <v>143</v>
      </c>
      <c r="BR28" s="8">
        <v>23</v>
      </c>
      <c r="BS28" s="8">
        <v>150</v>
      </c>
      <c r="BT28" s="8">
        <v>50</v>
      </c>
      <c r="BU28">
        <v>2.7</v>
      </c>
    </row>
    <row r="29" spans="1:73" x14ac:dyDescent="0.25">
      <c r="A29" s="8">
        <v>2</v>
      </c>
      <c r="B29" s="8" t="s">
        <v>96</v>
      </c>
      <c r="C29" t="s">
        <v>83</v>
      </c>
      <c r="E29">
        <v>0</v>
      </c>
      <c r="F29" s="8">
        <v>0</v>
      </c>
      <c r="G29" s="9"/>
      <c r="H29" s="8">
        <v>54</v>
      </c>
      <c r="I29" s="8">
        <v>59000</v>
      </c>
      <c r="J29" s="8">
        <v>13700</v>
      </c>
      <c r="K29" s="8">
        <v>2437.5</v>
      </c>
      <c r="L29" s="8">
        <v>1</v>
      </c>
      <c r="M29" s="8">
        <v>0.15</v>
      </c>
      <c r="N29" s="8">
        <v>0.9</v>
      </c>
      <c r="O29" s="8">
        <v>7.4</v>
      </c>
      <c r="P29" s="8">
        <v>0.9</v>
      </c>
      <c r="Q29" s="10"/>
      <c r="R29" s="8" t="s">
        <v>99</v>
      </c>
      <c r="S29" s="8" t="s">
        <v>97</v>
      </c>
      <c r="T29" s="8" t="s">
        <v>49</v>
      </c>
      <c r="U29" s="8">
        <v>4</v>
      </c>
      <c r="V29" s="8">
        <v>1</v>
      </c>
      <c r="X29" s="8">
        <v>0.2</v>
      </c>
      <c r="Y29" s="13">
        <v>44204.770833333336</v>
      </c>
      <c r="Z29" s="13">
        <v>44204.8125</v>
      </c>
      <c r="AA29" s="11" t="s">
        <v>67</v>
      </c>
      <c r="AB29" s="11" t="s">
        <v>68</v>
      </c>
      <c r="AC29" s="11" t="s">
        <v>86</v>
      </c>
      <c r="AD29" s="13">
        <v>44232.8125</v>
      </c>
      <c r="AF29" s="8" t="s">
        <v>42</v>
      </c>
      <c r="AG29" t="s">
        <v>94</v>
      </c>
      <c r="AH29" s="8" t="s">
        <v>52</v>
      </c>
      <c r="AJ29" s="8" t="s">
        <v>43</v>
      </c>
      <c r="AK29" s="8">
        <v>4</v>
      </c>
      <c r="AL29" s="8">
        <v>0.8</v>
      </c>
      <c r="AM29" s="8">
        <v>203</v>
      </c>
      <c r="AN29">
        <v>0</v>
      </c>
      <c r="AP29" s="8">
        <v>0</v>
      </c>
      <c r="AQ29" s="8">
        <v>5</v>
      </c>
      <c r="AR29" s="8">
        <v>6</v>
      </c>
      <c r="AS29" s="10"/>
      <c r="AT29" s="8">
        <v>12</v>
      </c>
      <c r="AU29" s="8">
        <v>2</v>
      </c>
      <c r="AV29" s="8">
        <v>10</v>
      </c>
      <c r="AW29" s="8">
        <v>15</v>
      </c>
      <c r="AX29" s="8">
        <v>21</v>
      </c>
      <c r="AY29" s="8">
        <v>18000</v>
      </c>
      <c r="AZ29" s="8">
        <v>18000</v>
      </c>
      <c r="BA29" s="8">
        <v>1</v>
      </c>
      <c r="BB29" s="8">
        <v>40</v>
      </c>
      <c r="BC29" s="8">
        <v>120</v>
      </c>
      <c r="BD29" s="8">
        <v>40</v>
      </c>
      <c r="BE29" s="8">
        <v>0.3</v>
      </c>
      <c r="BF29" s="8">
        <v>0.16</v>
      </c>
      <c r="BG29" s="10"/>
      <c r="BH29" s="8">
        <v>1</v>
      </c>
      <c r="BI29" s="8">
        <v>355</v>
      </c>
      <c r="BJ29" s="8">
        <v>1684</v>
      </c>
      <c r="BK29" s="8">
        <v>1</v>
      </c>
      <c r="BL29" s="8">
        <v>1</v>
      </c>
      <c r="BM29" s="8">
        <v>1</v>
      </c>
      <c r="BN29" s="8">
        <v>1</v>
      </c>
      <c r="BO29" s="8">
        <v>1</v>
      </c>
      <c r="BP29" s="12">
        <v>46.8</v>
      </c>
      <c r="BQ29" s="8">
        <v>143</v>
      </c>
      <c r="BR29" s="8">
        <v>23</v>
      </c>
      <c r="BS29" s="8">
        <v>150</v>
      </c>
      <c r="BT29" s="8">
        <v>50</v>
      </c>
      <c r="BU29">
        <v>2.7</v>
      </c>
    </row>
    <row r="30" spans="1:73" x14ac:dyDescent="0.25">
      <c r="A30" s="8">
        <v>2</v>
      </c>
      <c r="B30" s="8" t="s">
        <v>96</v>
      </c>
      <c r="C30" t="s">
        <v>84</v>
      </c>
      <c r="E30">
        <v>0</v>
      </c>
      <c r="F30" s="8">
        <v>0</v>
      </c>
      <c r="G30" s="9"/>
      <c r="H30" s="8">
        <v>54</v>
      </c>
      <c r="I30" s="8">
        <v>59000</v>
      </c>
      <c r="J30" s="8">
        <v>13700</v>
      </c>
      <c r="K30" s="8">
        <v>2437.5</v>
      </c>
      <c r="L30" s="8">
        <v>1</v>
      </c>
      <c r="M30" s="8">
        <v>0.15</v>
      </c>
      <c r="N30" s="8">
        <v>0.9</v>
      </c>
      <c r="O30" s="8">
        <v>7.4</v>
      </c>
      <c r="P30" s="8">
        <v>0.9</v>
      </c>
      <c r="Q30" s="10"/>
      <c r="R30" s="8" t="s">
        <v>99</v>
      </c>
      <c r="S30" s="8" t="s">
        <v>97</v>
      </c>
      <c r="T30" s="8" t="s">
        <v>49</v>
      </c>
      <c r="U30" s="8">
        <v>4</v>
      </c>
      <c r="V30" s="8">
        <v>1</v>
      </c>
      <c r="X30" s="8">
        <v>0.2</v>
      </c>
      <c r="Y30" s="13">
        <v>44204.854166666664</v>
      </c>
      <c r="Z30" s="13">
        <v>44205.354166666664</v>
      </c>
      <c r="AA30" s="11" t="s">
        <v>67</v>
      </c>
      <c r="AB30" s="11" t="s">
        <v>68</v>
      </c>
      <c r="AC30" t="s">
        <v>93</v>
      </c>
      <c r="AD30" s="13">
        <v>44233.354166666664</v>
      </c>
      <c r="AF30" s="8" t="s">
        <v>42</v>
      </c>
      <c r="AG30" t="s">
        <v>94</v>
      </c>
      <c r="AH30" s="8" t="s">
        <v>52</v>
      </c>
      <c r="AJ30" s="8" t="s">
        <v>43</v>
      </c>
      <c r="AK30" s="8">
        <v>4</v>
      </c>
      <c r="AL30" s="8">
        <v>0.8</v>
      </c>
      <c r="AM30" s="8">
        <v>203</v>
      </c>
      <c r="AN30">
        <v>0</v>
      </c>
      <c r="AP30" s="8">
        <v>0</v>
      </c>
      <c r="AQ30" s="8">
        <v>5</v>
      </c>
      <c r="AR30" s="8">
        <v>6</v>
      </c>
      <c r="AS30" s="10"/>
      <c r="AT30" s="8">
        <v>12</v>
      </c>
      <c r="AU30" s="8">
        <v>2</v>
      </c>
      <c r="AV30" s="8">
        <v>10</v>
      </c>
      <c r="AW30" s="8">
        <v>15</v>
      </c>
      <c r="AX30" s="8">
        <v>21</v>
      </c>
      <c r="AY30" s="8">
        <v>18000</v>
      </c>
      <c r="AZ30" s="8">
        <v>18000</v>
      </c>
      <c r="BA30" s="8">
        <v>1</v>
      </c>
      <c r="BB30" s="8">
        <v>40</v>
      </c>
      <c r="BC30" s="8">
        <v>120</v>
      </c>
      <c r="BD30" s="8">
        <v>40</v>
      </c>
      <c r="BE30" s="8">
        <v>0.3</v>
      </c>
      <c r="BF30" s="8">
        <v>0.16</v>
      </c>
      <c r="BG30" s="10"/>
      <c r="BH30" s="8">
        <v>1</v>
      </c>
      <c r="BI30" s="8">
        <v>355</v>
      </c>
      <c r="BJ30" s="8">
        <v>1684</v>
      </c>
      <c r="BK30" s="8">
        <v>1</v>
      </c>
      <c r="BL30" s="8">
        <v>1</v>
      </c>
      <c r="BM30" s="8">
        <v>1</v>
      </c>
      <c r="BN30" s="8">
        <v>1</v>
      </c>
      <c r="BO30" s="8">
        <v>1</v>
      </c>
      <c r="BP30" s="12">
        <v>46.8</v>
      </c>
      <c r="BQ30" s="8">
        <v>143</v>
      </c>
      <c r="BR30" s="8">
        <v>23</v>
      </c>
      <c r="BS30" s="8">
        <v>150</v>
      </c>
      <c r="BT30" s="8">
        <v>50</v>
      </c>
      <c r="BU30">
        <v>2.7</v>
      </c>
    </row>
    <row r="31" spans="1:73" x14ac:dyDescent="0.25">
      <c r="A31" s="8">
        <v>2</v>
      </c>
      <c r="B31" s="8" t="s">
        <v>96</v>
      </c>
      <c r="C31" t="s">
        <v>85</v>
      </c>
      <c r="E31">
        <v>0</v>
      </c>
      <c r="F31" s="8">
        <v>0</v>
      </c>
      <c r="G31" s="9"/>
      <c r="H31" s="8">
        <v>54</v>
      </c>
      <c r="I31" s="8">
        <v>59000</v>
      </c>
      <c r="J31" s="8">
        <v>13700</v>
      </c>
      <c r="K31" s="8">
        <v>2437.5</v>
      </c>
      <c r="L31" s="8">
        <v>1</v>
      </c>
      <c r="M31" s="8">
        <v>0.15</v>
      </c>
      <c r="N31" s="8">
        <v>0.9</v>
      </c>
      <c r="O31" s="8">
        <v>7.4</v>
      </c>
      <c r="P31" s="8">
        <v>0.9</v>
      </c>
      <c r="Q31" s="10"/>
      <c r="R31" s="8" t="s">
        <v>99</v>
      </c>
      <c r="S31" s="8" t="s">
        <v>97</v>
      </c>
      <c r="T31" s="8" t="s">
        <v>49</v>
      </c>
      <c r="U31" s="8">
        <v>4</v>
      </c>
      <c r="V31" s="8">
        <v>1</v>
      </c>
      <c r="X31" s="8">
        <v>0.2</v>
      </c>
      <c r="Y31" s="13">
        <v>44205.770833333336</v>
      </c>
      <c r="Z31" s="13">
        <v>44207</v>
      </c>
      <c r="AA31" s="11" t="s">
        <v>67</v>
      </c>
      <c r="AB31" s="11" t="s">
        <v>68</v>
      </c>
      <c r="AC31" s="11" t="s">
        <v>87</v>
      </c>
      <c r="AD31" s="13">
        <v>44235</v>
      </c>
      <c r="AF31" s="8" t="s">
        <v>42</v>
      </c>
      <c r="AG31" t="s">
        <v>94</v>
      </c>
      <c r="AH31" s="8" t="s">
        <v>52</v>
      </c>
      <c r="AJ31" s="8" t="s">
        <v>43</v>
      </c>
      <c r="AK31" s="8">
        <v>4</v>
      </c>
      <c r="AL31" s="8">
        <v>0.8</v>
      </c>
      <c r="AM31" s="8">
        <v>203</v>
      </c>
      <c r="AN31">
        <v>0</v>
      </c>
      <c r="AP31" s="8">
        <v>0</v>
      </c>
      <c r="AQ31" s="8">
        <v>5</v>
      </c>
      <c r="AR31" s="8">
        <v>6</v>
      </c>
      <c r="AS31" s="10"/>
      <c r="AT31" s="8">
        <v>12</v>
      </c>
      <c r="AU31" s="8">
        <v>2</v>
      </c>
      <c r="AV31" s="8">
        <v>10</v>
      </c>
      <c r="AW31" s="8">
        <v>15</v>
      </c>
      <c r="AX31" s="8">
        <v>21</v>
      </c>
      <c r="AY31" s="8">
        <v>18000</v>
      </c>
      <c r="AZ31" s="8">
        <v>18000</v>
      </c>
      <c r="BA31" s="8">
        <v>1</v>
      </c>
      <c r="BB31" s="8">
        <v>40</v>
      </c>
      <c r="BC31" s="8">
        <v>120</v>
      </c>
      <c r="BD31" s="8">
        <v>40</v>
      </c>
      <c r="BE31" s="8">
        <v>0.3</v>
      </c>
      <c r="BF31" s="8">
        <v>0.16</v>
      </c>
      <c r="BG31" s="10"/>
      <c r="BH31" s="8">
        <v>1</v>
      </c>
      <c r="BI31" s="8">
        <v>355</v>
      </c>
      <c r="BJ31" s="8">
        <v>1684</v>
      </c>
      <c r="BK31" s="8">
        <v>1</v>
      </c>
      <c r="BL31" s="8">
        <v>1</v>
      </c>
      <c r="BM31" s="8">
        <v>1</v>
      </c>
      <c r="BN31" s="8">
        <v>1</v>
      </c>
      <c r="BO31" s="8">
        <v>1</v>
      </c>
      <c r="BP31" s="12">
        <v>46.8</v>
      </c>
      <c r="BQ31" s="8">
        <v>143</v>
      </c>
      <c r="BR31" s="8">
        <v>23</v>
      </c>
      <c r="BS31" s="8">
        <v>150</v>
      </c>
      <c r="BT31" s="8">
        <v>50</v>
      </c>
      <c r="BU31">
        <v>2.7</v>
      </c>
    </row>
    <row r="32" spans="1:73" x14ac:dyDescent="0.25">
      <c r="A32" s="8">
        <v>2</v>
      </c>
      <c r="B32" s="8" t="s">
        <v>96</v>
      </c>
      <c r="C32" t="s">
        <v>91</v>
      </c>
      <c r="E32">
        <v>0</v>
      </c>
      <c r="F32" s="8">
        <v>0</v>
      </c>
      <c r="G32" s="9"/>
      <c r="H32" s="8">
        <v>54</v>
      </c>
      <c r="I32" s="8">
        <v>59000</v>
      </c>
      <c r="J32" s="8">
        <v>13700</v>
      </c>
      <c r="K32" s="8">
        <v>2437.5</v>
      </c>
      <c r="L32" s="8">
        <v>1</v>
      </c>
      <c r="M32" s="8">
        <v>0.15</v>
      </c>
      <c r="N32" s="8">
        <v>0.9</v>
      </c>
      <c r="O32" s="8">
        <v>7.4</v>
      </c>
      <c r="P32" s="8">
        <v>0.9</v>
      </c>
      <c r="Q32" s="10"/>
      <c r="R32" s="8" t="s">
        <v>99</v>
      </c>
      <c r="S32" s="8" t="s">
        <v>97</v>
      </c>
      <c r="T32" s="8" t="s">
        <v>49</v>
      </c>
      <c r="U32" s="8">
        <v>4</v>
      </c>
      <c r="V32" s="8">
        <v>1</v>
      </c>
      <c r="X32" s="8">
        <v>0.2</v>
      </c>
      <c r="Y32" s="13">
        <v>44228</v>
      </c>
      <c r="Z32" s="13">
        <v>44235</v>
      </c>
      <c r="AA32" s="11" t="s">
        <v>67</v>
      </c>
      <c r="AB32" s="11" t="s">
        <v>68</v>
      </c>
      <c r="AC32" s="11" t="s">
        <v>67</v>
      </c>
      <c r="AD32" s="13">
        <v>44235</v>
      </c>
      <c r="AF32" s="8" t="s">
        <v>42</v>
      </c>
      <c r="AG32" t="s">
        <v>90</v>
      </c>
      <c r="AH32" s="8" t="s">
        <v>52</v>
      </c>
      <c r="AJ32" s="8" t="s">
        <v>43</v>
      </c>
      <c r="AK32" s="8">
        <v>4</v>
      </c>
      <c r="AL32" s="8">
        <v>0.8</v>
      </c>
      <c r="AM32" s="8">
        <v>203</v>
      </c>
      <c r="AN32">
        <v>1</v>
      </c>
      <c r="AP32" s="8">
        <v>0</v>
      </c>
      <c r="AQ32" s="8">
        <v>5</v>
      </c>
      <c r="AR32" s="8">
        <v>6</v>
      </c>
      <c r="AS32" s="10"/>
      <c r="AT32" s="8">
        <v>12</v>
      </c>
      <c r="AU32" s="8">
        <v>2</v>
      </c>
      <c r="AV32" s="8">
        <v>10</v>
      </c>
      <c r="AW32" s="8">
        <v>15</v>
      </c>
      <c r="AX32" s="8">
        <v>21</v>
      </c>
      <c r="AY32" s="8">
        <v>18000</v>
      </c>
      <c r="AZ32" s="8">
        <v>18000</v>
      </c>
      <c r="BA32" s="8">
        <v>1</v>
      </c>
      <c r="BB32" s="8">
        <v>40</v>
      </c>
      <c r="BC32" s="8">
        <v>120</v>
      </c>
      <c r="BD32" s="8">
        <v>40</v>
      </c>
      <c r="BE32" s="8">
        <v>0.3</v>
      </c>
      <c r="BF32" s="8">
        <v>0.16</v>
      </c>
      <c r="BG32" s="10"/>
      <c r="BH32" s="8">
        <v>1</v>
      </c>
      <c r="BI32" s="8">
        <v>355</v>
      </c>
      <c r="BJ32" s="8">
        <v>1684</v>
      </c>
      <c r="BK32" s="8">
        <v>1</v>
      </c>
      <c r="BL32" s="8">
        <v>1</v>
      </c>
      <c r="BM32" s="8">
        <v>1</v>
      </c>
      <c r="BN32" s="8">
        <v>1</v>
      </c>
      <c r="BO32" s="8">
        <v>1</v>
      </c>
      <c r="BP32" s="12">
        <v>46.8</v>
      </c>
      <c r="BQ32" s="8">
        <v>143</v>
      </c>
      <c r="BR32" s="8">
        <v>23</v>
      </c>
      <c r="BS32" s="8">
        <v>150</v>
      </c>
      <c r="BT32" s="8">
        <v>50</v>
      </c>
      <c r="BU32">
        <v>2.7</v>
      </c>
    </row>
    <row r="33" spans="1:73" x14ac:dyDescent="0.25">
      <c r="A33" s="8">
        <v>2</v>
      </c>
      <c r="B33" s="8" t="s">
        <v>96</v>
      </c>
      <c r="C33" t="s">
        <v>77</v>
      </c>
      <c r="E33">
        <v>0</v>
      </c>
      <c r="F33" s="8">
        <v>0</v>
      </c>
      <c r="G33" s="9"/>
      <c r="H33" s="8">
        <v>54</v>
      </c>
      <c r="I33" s="8">
        <v>59000</v>
      </c>
      <c r="J33" s="8">
        <v>13700</v>
      </c>
      <c r="K33" s="8">
        <v>2437.5</v>
      </c>
      <c r="L33" s="8">
        <v>1</v>
      </c>
      <c r="M33" s="8">
        <v>0.15</v>
      </c>
      <c r="N33" s="8">
        <v>0.9</v>
      </c>
      <c r="O33" s="8">
        <v>7.4</v>
      </c>
      <c r="P33" s="8">
        <v>0.9</v>
      </c>
      <c r="Q33" s="10"/>
      <c r="R33" s="8" t="s">
        <v>99</v>
      </c>
      <c r="S33" s="8" t="s">
        <v>97</v>
      </c>
      <c r="T33" s="8" t="s">
        <v>49</v>
      </c>
      <c r="U33" s="8">
        <v>4</v>
      </c>
      <c r="V33" s="8">
        <v>1</v>
      </c>
      <c r="X33" s="8">
        <v>0.2</v>
      </c>
      <c r="Y33" s="13">
        <v>44228.770833333336</v>
      </c>
      <c r="Z33" s="13">
        <v>44228.8125</v>
      </c>
      <c r="AA33" s="11" t="s">
        <v>67</v>
      </c>
      <c r="AB33" s="11" t="s">
        <v>68</v>
      </c>
      <c r="AC33" s="11" t="s">
        <v>88</v>
      </c>
      <c r="AD33" s="13">
        <v>44228.8125</v>
      </c>
      <c r="AF33" s="8" t="s">
        <v>42</v>
      </c>
      <c r="AG33" t="s">
        <v>94</v>
      </c>
      <c r="AH33" s="8" t="s">
        <v>52</v>
      </c>
      <c r="AJ33" s="8" t="s">
        <v>43</v>
      </c>
      <c r="AK33" s="8">
        <v>4</v>
      </c>
      <c r="AL33" s="8">
        <v>0.8</v>
      </c>
      <c r="AM33" s="8">
        <v>203</v>
      </c>
      <c r="AN33">
        <v>0</v>
      </c>
      <c r="AP33" s="8">
        <v>0</v>
      </c>
      <c r="AQ33" s="8">
        <v>5</v>
      </c>
      <c r="AR33" s="8">
        <v>6</v>
      </c>
      <c r="AS33" s="10"/>
      <c r="AT33" s="8">
        <v>12</v>
      </c>
      <c r="AU33" s="8">
        <v>2</v>
      </c>
      <c r="AV33" s="8">
        <v>10</v>
      </c>
      <c r="AW33" s="8">
        <v>15</v>
      </c>
      <c r="AX33" s="8">
        <v>21</v>
      </c>
      <c r="AY33" s="8">
        <v>18000</v>
      </c>
      <c r="AZ33" s="8">
        <v>18000</v>
      </c>
      <c r="BA33" s="8">
        <v>1</v>
      </c>
      <c r="BB33" s="8">
        <v>40</v>
      </c>
      <c r="BC33" s="8">
        <v>120</v>
      </c>
      <c r="BD33" s="8">
        <v>40</v>
      </c>
      <c r="BE33" s="8">
        <v>0.3</v>
      </c>
      <c r="BF33" s="8">
        <v>0.16</v>
      </c>
      <c r="BG33" s="10"/>
      <c r="BH33" s="8">
        <v>1</v>
      </c>
      <c r="BI33" s="8">
        <v>355</v>
      </c>
      <c r="BJ33" s="8">
        <v>1684</v>
      </c>
      <c r="BK33" s="8">
        <v>1</v>
      </c>
      <c r="BL33" s="8">
        <v>1</v>
      </c>
      <c r="BM33" s="8">
        <v>1</v>
      </c>
      <c r="BN33" s="8">
        <v>1</v>
      </c>
      <c r="BO33" s="8">
        <v>1</v>
      </c>
      <c r="BP33" s="12">
        <v>46.8</v>
      </c>
      <c r="BQ33" s="8">
        <v>143</v>
      </c>
      <c r="BR33" s="8">
        <v>23</v>
      </c>
      <c r="BS33" s="8">
        <v>150</v>
      </c>
      <c r="BT33" s="8">
        <v>50</v>
      </c>
      <c r="BU33">
        <v>2.7</v>
      </c>
    </row>
    <row r="34" spans="1:73" x14ac:dyDescent="0.25">
      <c r="A34" s="8">
        <v>2</v>
      </c>
      <c r="B34" s="8" t="s">
        <v>96</v>
      </c>
      <c r="C34" t="s">
        <v>81</v>
      </c>
      <c r="E34">
        <v>0</v>
      </c>
      <c r="F34" s="8">
        <v>0</v>
      </c>
      <c r="G34" s="9"/>
      <c r="H34" s="8">
        <v>54</v>
      </c>
      <c r="I34" s="8">
        <v>59000</v>
      </c>
      <c r="J34" s="8">
        <v>13700</v>
      </c>
      <c r="K34" s="8">
        <v>2437.5</v>
      </c>
      <c r="L34" s="8">
        <v>1</v>
      </c>
      <c r="M34" s="8">
        <v>0.15</v>
      </c>
      <c r="N34" s="8">
        <v>0.9</v>
      </c>
      <c r="O34" s="8">
        <v>7.4</v>
      </c>
      <c r="P34" s="8">
        <v>0.9</v>
      </c>
      <c r="Q34" s="10"/>
      <c r="R34" s="8" t="s">
        <v>99</v>
      </c>
      <c r="S34" s="8" t="s">
        <v>97</v>
      </c>
      <c r="T34" s="8" t="s">
        <v>49</v>
      </c>
      <c r="U34" s="8">
        <v>4</v>
      </c>
      <c r="V34" s="8">
        <v>1</v>
      </c>
      <c r="X34" s="8">
        <v>0.2</v>
      </c>
      <c r="Y34" s="13">
        <v>44228.854166666664</v>
      </c>
      <c r="Z34" s="13">
        <v>44229.354166666664</v>
      </c>
      <c r="AA34" s="11" t="s">
        <v>67</v>
      </c>
      <c r="AB34" s="11" t="s">
        <v>68</v>
      </c>
      <c r="AC34" t="s">
        <v>89</v>
      </c>
      <c r="AD34" s="13">
        <v>44229.354166666664</v>
      </c>
      <c r="AF34" s="8" t="s">
        <v>42</v>
      </c>
      <c r="AG34" t="s">
        <v>94</v>
      </c>
      <c r="AH34" s="8" t="s">
        <v>52</v>
      </c>
      <c r="AJ34" s="8" t="s">
        <v>43</v>
      </c>
      <c r="AK34" s="8">
        <v>4</v>
      </c>
      <c r="AL34" s="8">
        <v>0.8</v>
      </c>
      <c r="AM34" s="8">
        <v>203</v>
      </c>
      <c r="AN34">
        <v>0</v>
      </c>
      <c r="AP34" s="8">
        <v>0</v>
      </c>
      <c r="AQ34" s="8">
        <v>5</v>
      </c>
      <c r="AR34" s="8">
        <v>6</v>
      </c>
      <c r="AS34" s="10"/>
      <c r="AT34" s="8">
        <v>12</v>
      </c>
      <c r="AU34" s="8">
        <v>2</v>
      </c>
      <c r="AV34" s="8">
        <v>10</v>
      </c>
      <c r="AW34" s="8">
        <v>15</v>
      </c>
      <c r="AX34" s="8">
        <v>21</v>
      </c>
      <c r="AY34" s="8">
        <v>18000</v>
      </c>
      <c r="AZ34" s="8">
        <v>18000</v>
      </c>
      <c r="BA34" s="8">
        <v>1</v>
      </c>
      <c r="BB34" s="8">
        <v>40</v>
      </c>
      <c r="BC34" s="8">
        <v>120</v>
      </c>
      <c r="BD34" s="8">
        <v>40</v>
      </c>
      <c r="BE34" s="8">
        <v>0.3</v>
      </c>
      <c r="BF34" s="8">
        <v>0.16</v>
      </c>
      <c r="BG34" s="10"/>
      <c r="BH34" s="8">
        <v>1</v>
      </c>
      <c r="BI34" s="8">
        <v>355</v>
      </c>
      <c r="BJ34" s="8">
        <v>1684</v>
      </c>
      <c r="BK34" s="8">
        <v>1</v>
      </c>
      <c r="BL34" s="8">
        <v>1</v>
      </c>
      <c r="BM34" s="8">
        <v>1</v>
      </c>
      <c r="BN34" s="8">
        <v>1</v>
      </c>
      <c r="BO34" s="8">
        <v>1</v>
      </c>
      <c r="BP34" s="12">
        <v>46.8</v>
      </c>
      <c r="BQ34" s="8">
        <v>143</v>
      </c>
      <c r="BR34" s="8">
        <v>23</v>
      </c>
      <c r="BS34" s="8">
        <v>150</v>
      </c>
      <c r="BT34" s="8">
        <v>50</v>
      </c>
      <c r="BU34">
        <v>2.7</v>
      </c>
    </row>
    <row r="35" spans="1:73" x14ac:dyDescent="0.25">
      <c r="A35" s="8">
        <v>2</v>
      </c>
      <c r="B35" s="8" t="s">
        <v>96</v>
      </c>
      <c r="C35" t="s">
        <v>80</v>
      </c>
      <c r="E35">
        <v>0</v>
      </c>
      <c r="F35" s="8">
        <v>0</v>
      </c>
      <c r="G35" s="9"/>
      <c r="H35" s="8">
        <v>54</v>
      </c>
      <c r="I35" s="8">
        <v>59000</v>
      </c>
      <c r="J35" s="8">
        <v>13700</v>
      </c>
      <c r="K35" s="8">
        <v>2437.5</v>
      </c>
      <c r="L35" s="8">
        <v>1</v>
      </c>
      <c r="M35" s="8">
        <v>0.15</v>
      </c>
      <c r="N35" s="8">
        <v>0.9</v>
      </c>
      <c r="O35" s="8">
        <v>7.4</v>
      </c>
      <c r="P35" s="8">
        <v>0.9</v>
      </c>
      <c r="Q35" s="10"/>
      <c r="R35" s="8" t="s">
        <v>99</v>
      </c>
      <c r="S35" s="8" t="s">
        <v>97</v>
      </c>
      <c r="T35" s="8" t="s">
        <v>49</v>
      </c>
      <c r="U35" s="8">
        <v>4</v>
      </c>
      <c r="V35" s="8">
        <v>1</v>
      </c>
      <c r="X35" s="8">
        <v>0.2</v>
      </c>
      <c r="Y35" s="13">
        <v>44229.770833333336</v>
      </c>
      <c r="Z35" s="13">
        <v>44230.354166666664</v>
      </c>
      <c r="AA35" s="11" t="s">
        <v>67</v>
      </c>
      <c r="AB35" s="11" t="s">
        <v>68</v>
      </c>
      <c r="AC35" t="s">
        <v>89</v>
      </c>
      <c r="AD35" s="13">
        <v>44230.354166666664</v>
      </c>
      <c r="AF35" s="8" t="s">
        <v>42</v>
      </c>
      <c r="AG35" t="s">
        <v>94</v>
      </c>
      <c r="AH35" s="8" t="s">
        <v>52</v>
      </c>
      <c r="AJ35" s="8" t="s">
        <v>43</v>
      </c>
      <c r="AK35" s="8">
        <v>4</v>
      </c>
      <c r="AL35" s="8">
        <v>0.8</v>
      </c>
      <c r="AM35" s="8">
        <v>203</v>
      </c>
      <c r="AN35">
        <v>0</v>
      </c>
      <c r="AP35" s="8">
        <v>0</v>
      </c>
      <c r="AQ35" s="8">
        <v>5</v>
      </c>
      <c r="AR35" s="8">
        <v>6</v>
      </c>
      <c r="AS35" s="10"/>
      <c r="AT35" s="8">
        <v>12</v>
      </c>
      <c r="AU35" s="8">
        <v>2</v>
      </c>
      <c r="AV35" s="8">
        <v>10</v>
      </c>
      <c r="AW35" s="8">
        <v>15</v>
      </c>
      <c r="AX35" s="8">
        <v>21</v>
      </c>
      <c r="AY35" s="8">
        <v>18000</v>
      </c>
      <c r="AZ35" s="8">
        <v>18000</v>
      </c>
      <c r="BA35" s="8">
        <v>1</v>
      </c>
      <c r="BB35" s="8">
        <v>40</v>
      </c>
      <c r="BC35" s="8">
        <v>120</v>
      </c>
      <c r="BD35" s="8">
        <v>40</v>
      </c>
      <c r="BE35" s="8">
        <v>0.3</v>
      </c>
      <c r="BF35" s="8">
        <v>0.16</v>
      </c>
      <c r="BG35" s="10"/>
      <c r="BH35" s="8">
        <v>1</v>
      </c>
      <c r="BI35" s="8">
        <v>355</v>
      </c>
      <c r="BJ35" s="8">
        <v>1684</v>
      </c>
      <c r="BK35" s="8">
        <v>1</v>
      </c>
      <c r="BL35" s="8">
        <v>1</v>
      </c>
      <c r="BM35" s="8">
        <v>1</v>
      </c>
      <c r="BN35" s="8">
        <v>1</v>
      </c>
      <c r="BO35" s="8">
        <v>1</v>
      </c>
      <c r="BP35" s="12">
        <v>46.8</v>
      </c>
      <c r="BQ35" s="8">
        <v>143</v>
      </c>
      <c r="BR35" s="8">
        <v>23</v>
      </c>
      <c r="BS35" s="8">
        <v>150</v>
      </c>
      <c r="BT35" s="8">
        <v>50</v>
      </c>
      <c r="BU35">
        <v>2.7</v>
      </c>
    </row>
    <row r="36" spans="1:73" x14ac:dyDescent="0.25">
      <c r="A36" s="8">
        <v>2</v>
      </c>
      <c r="B36" s="8" t="s">
        <v>96</v>
      </c>
      <c r="C36" t="s">
        <v>78</v>
      </c>
      <c r="E36">
        <v>0</v>
      </c>
      <c r="F36" s="8">
        <v>0</v>
      </c>
      <c r="G36" s="9"/>
      <c r="H36" s="8">
        <v>54</v>
      </c>
      <c r="I36" s="8">
        <v>59000</v>
      </c>
      <c r="J36" s="8">
        <v>13700</v>
      </c>
      <c r="K36" s="8">
        <v>2437.5</v>
      </c>
      <c r="L36" s="8">
        <v>1</v>
      </c>
      <c r="M36" s="8">
        <v>0.15</v>
      </c>
      <c r="N36" s="8">
        <v>0.9</v>
      </c>
      <c r="O36" s="8">
        <v>7.4</v>
      </c>
      <c r="P36" s="8">
        <v>0.9</v>
      </c>
      <c r="Q36" s="10"/>
      <c r="R36" s="8" t="s">
        <v>99</v>
      </c>
      <c r="S36" s="8" t="s">
        <v>97</v>
      </c>
      <c r="T36" s="8" t="s">
        <v>49</v>
      </c>
      <c r="U36" s="8">
        <v>4</v>
      </c>
      <c r="V36" s="8">
        <v>1</v>
      </c>
      <c r="X36" s="8">
        <v>0.2</v>
      </c>
      <c r="Y36" s="13">
        <v>44230.770833333336</v>
      </c>
      <c r="Z36" s="13">
        <v>44230.8125</v>
      </c>
      <c r="AA36" s="11" t="s">
        <v>67</v>
      </c>
      <c r="AB36" s="11" t="s">
        <v>68</v>
      </c>
      <c r="AC36" s="11" t="s">
        <v>87</v>
      </c>
      <c r="AD36" s="13">
        <v>44230.8125</v>
      </c>
      <c r="AF36" s="8" t="s">
        <v>42</v>
      </c>
      <c r="AG36" t="s">
        <v>94</v>
      </c>
      <c r="AH36" s="8" t="s">
        <v>52</v>
      </c>
      <c r="AJ36" s="8" t="s">
        <v>43</v>
      </c>
      <c r="AK36" s="8">
        <v>4</v>
      </c>
      <c r="AL36" s="8">
        <v>0.8</v>
      </c>
      <c r="AM36" s="8">
        <v>203</v>
      </c>
      <c r="AN36">
        <v>0</v>
      </c>
      <c r="AP36" s="8">
        <v>0</v>
      </c>
      <c r="AQ36" s="8">
        <v>5</v>
      </c>
      <c r="AR36" s="8">
        <v>6</v>
      </c>
      <c r="AS36" s="10"/>
      <c r="AT36" s="8">
        <v>12</v>
      </c>
      <c r="AU36" s="8">
        <v>2</v>
      </c>
      <c r="AV36" s="8">
        <v>10</v>
      </c>
      <c r="AW36" s="8">
        <v>15</v>
      </c>
      <c r="AX36" s="8">
        <v>21</v>
      </c>
      <c r="AY36" s="8">
        <v>18000</v>
      </c>
      <c r="AZ36" s="8">
        <v>18000</v>
      </c>
      <c r="BA36" s="8">
        <v>1</v>
      </c>
      <c r="BB36" s="8">
        <v>40</v>
      </c>
      <c r="BC36" s="8">
        <v>120</v>
      </c>
      <c r="BD36" s="8">
        <v>40</v>
      </c>
      <c r="BE36" s="8">
        <v>0.3</v>
      </c>
      <c r="BF36" s="8">
        <v>0.16</v>
      </c>
      <c r="BG36" s="10"/>
      <c r="BH36" s="8">
        <v>1</v>
      </c>
      <c r="BI36" s="8">
        <v>355</v>
      </c>
      <c r="BJ36" s="8">
        <v>1684</v>
      </c>
      <c r="BK36" s="8">
        <v>1</v>
      </c>
      <c r="BL36" s="8">
        <v>1</v>
      </c>
      <c r="BM36" s="8">
        <v>1</v>
      </c>
      <c r="BN36" s="8">
        <v>1</v>
      </c>
      <c r="BO36" s="8">
        <v>1</v>
      </c>
      <c r="BP36" s="12">
        <v>46.8</v>
      </c>
      <c r="BQ36" s="8">
        <v>143</v>
      </c>
      <c r="BR36" s="8">
        <v>23</v>
      </c>
      <c r="BS36" s="8">
        <v>150</v>
      </c>
      <c r="BT36" s="8">
        <v>50</v>
      </c>
      <c r="BU36">
        <v>2.7</v>
      </c>
    </row>
    <row r="37" spans="1:73" x14ac:dyDescent="0.25">
      <c r="A37" s="8">
        <v>2</v>
      </c>
      <c r="B37" s="8" t="s">
        <v>96</v>
      </c>
      <c r="C37" t="s">
        <v>79</v>
      </c>
      <c r="E37">
        <v>0</v>
      </c>
      <c r="F37" s="8">
        <v>0</v>
      </c>
      <c r="G37" s="9"/>
      <c r="H37" s="8">
        <v>54</v>
      </c>
      <c r="I37" s="8">
        <v>59000</v>
      </c>
      <c r="J37" s="8">
        <v>13700</v>
      </c>
      <c r="K37" s="8">
        <v>2437.5</v>
      </c>
      <c r="L37" s="8">
        <v>1</v>
      </c>
      <c r="M37" s="8">
        <v>0.15</v>
      </c>
      <c r="N37" s="8">
        <v>0.9</v>
      </c>
      <c r="O37" s="8">
        <v>7.4</v>
      </c>
      <c r="P37" s="8">
        <v>0.9</v>
      </c>
      <c r="Q37" s="10"/>
      <c r="R37" s="8" t="s">
        <v>99</v>
      </c>
      <c r="S37" s="8" t="s">
        <v>97</v>
      </c>
      <c r="T37" s="8" t="s">
        <v>49</v>
      </c>
      <c r="U37" s="8">
        <v>4</v>
      </c>
      <c r="V37" s="8">
        <v>1</v>
      </c>
      <c r="X37" s="8">
        <v>0.2</v>
      </c>
      <c r="Y37" s="13">
        <v>44230.854166666664</v>
      </c>
      <c r="Z37" s="13">
        <v>44231.354166666664</v>
      </c>
      <c r="AA37" s="11" t="s">
        <v>67</v>
      </c>
      <c r="AB37" s="11" t="s">
        <v>68</v>
      </c>
      <c r="AC37" t="s">
        <v>89</v>
      </c>
      <c r="AD37" s="13">
        <v>44231.354166666664</v>
      </c>
      <c r="AF37" s="8" t="s">
        <v>42</v>
      </c>
      <c r="AG37" t="s">
        <v>94</v>
      </c>
      <c r="AH37" s="8" t="s">
        <v>52</v>
      </c>
      <c r="AJ37" s="8" t="s">
        <v>43</v>
      </c>
      <c r="AK37" s="8">
        <v>4</v>
      </c>
      <c r="AL37" s="8">
        <v>0.8</v>
      </c>
      <c r="AM37" s="8">
        <v>203</v>
      </c>
      <c r="AN37">
        <v>0</v>
      </c>
      <c r="AP37" s="8">
        <v>0</v>
      </c>
      <c r="AQ37" s="8">
        <v>5</v>
      </c>
      <c r="AR37" s="8">
        <v>6</v>
      </c>
      <c r="AS37" s="10"/>
      <c r="AT37" s="8">
        <v>12</v>
      </c>
      <c r="AU37" s="8">
        <v>2</v>
      </c>
      <c r="AV37" s="8">
        <v>10</v>
      </c>
      <c r="AW37" s="8">
        <v>15</v>
      </c>
      <c r="AX37" s="8">
        <v>21</v>
      </c>
      <c r="AY37" s="8">
        <v>18000</v>
      </c>
      <c r="AZ37" s="8">
        <v>18000</v>
      </c>
      <c r="BA37" s="8">
        <v>1</v>
      </c>
      <c r="BB37" s="8">
        <v>40</v>
      </c>
      <c r="BC37" s="8">
        <v>120</v>
      </c>
      <c r="BD37" s="8">
        <v>40</v>
      </c>
      <c r="BE37" s="8">
        <v>0.3</v>
      </c>
      <c r="BF37" s="8">
        <v>0.16</v>
      </c>
      <c r="BG37" s="10"/>
      <c r="BH37" s="8">
        <v>1</v>
      </c>
      <c r="BI37" s="8">
        <v>355</v>
      </c>
      <c r="BJ37" s="8">
        <v>1684</v>
      </c>
      <c r="BK37" s="8">
        <v>1</v>
      </c>
      <c r="BL37" s="8">
        <v>1</v>
      </c>
      <c r="BM37" s="8">
        <v>1</v>
      </c>
      <c r="BN37" s="8">
        <v>1</v>
      </c>
      <c r="BO37" s="8">
        <v>1</v>
      </c>
      <c r="BP37" s="12">
        <v>46.8</v>
      </c>
      <c r="BQ37" s="8">
        <v>143</v>
      </c>
      <c r="BR37" s="8">
        <v>23</v>
      </c>
      <c r="BS37" s="8">
        <v>150</v>
      </c>
      <c r="BT37" s="8">
        <v>50</v>
      </c>
      <c r="BU37">
        <v>2.7</v>
      </c>
    </row>
    <row r="38" spans="1:73" x14ac:dyDescent="0.25">
      <c r="A38" s="8">
        <v>2</v>
      </c>
      <c r="B38" s="8" t="s">
        <v>96</v>
      </c>
      <c r="C38" t="s">
        <v>82</v>
      </c>
      <c r="E38">
        <v>0</v>
      </c>
      <c r="F38" s="8">
        <v>0</v>
      </c>
      <c r="G38" s="9"/>
      <c r="H38" s="8">
        <v>54</v>
      </c>
      <c r="I38" s="8">
        <v>59000</v>
      </c>
      <c r="J38" s="8">
        <v>13700</v>
      </c>
      <c r="K38" s="8">
        <v>2437.5</v>
      </c>
      <c r="L38" s="8">
        <v>1</v>
      </c>
      <c r="M38" s="8">
        <v>0.15</v>
      </c>
      <c r="N38" s="8">
        <v>0.9</v>
      </c>
      <c r="O38" s="8">
        <v>7.4</v>
      </c>
      <c r="P38" s="8">
        <v>0.9</v>
      </c>
      <c r="Q38" s="10"/>
      <c r="R38" s="8" t="s">
        <v>99</v>
      </c>
      <c r="S38" s="8" t="s">
        <v>97</v>
      </c>
      <c r="T38" s="8" t="s">
        <v>49</v>
      </c>
      <c r="U38" s="8">
        <v>4</v>
      </c>
      <c r="V38" s="8">
        <v>1</v>
      </c>
      <c r="X38" s="8">
        <v>0.2</v>
      </c>
      <c r="Y38" s="13">
        <v>44231.770833333336</v>
      </c>
      <c r="Z38" s="13">
        <v>44232.354166666664</v>
      </c>
      <c r="AA38" s="11" t="s">
        <v>67</v>
      </c>
      <c r="AB38" s="11" t="s">
        <v>68</v>
      </c>
      <c r="AC38" t="s">
        <v>89</v>
      </c>
      <c r="AD38" s="13">
        <v>44234.354166666664</v>
      </c>
      <c r="AF38" s="8" t="s">
        <v>42</v>
      </c>
      <c r="AG38" t="s">
        <v>94</v>
      </c>
      <c r="AH38" s="8" t="s">
        <v>52</v>
      </c>
      <c r="AJ38" s="8" t="s">
        <v>43</v>
      </c>
      <c r="AK38" s="8">
        <v>4</v>
      </c>
      <c r="AL38" s="8">
        <v>0.8</v>
      </c>
      <c r="AM38" s="8">
        <v>203</v>
      </c>
      <c r="AN38">
        <v>0</v>
      </c>
      <c r="AP38" s="8">
        <v>0</v>
      </c>
      <c r="AQ38" s="8">
        <v>5</v>
      </c>
      <c r="AR38" s="8">
        <v>6</v>
      </c>
      <c r="AS38" s="10"/>
      <c r="AT38" s="8">
        <v>12</v>
      </c>
      <c r="AU38" s="8">
        <v>2</v>
      </c>
      <c r="AV38" s="8">
        <v>10</v>
      </c>
      <c r="AW38" s="8">
        <v>15</v>
      </c>
      <c r="AX38" s="8">
        <v>21</v>
      </c>
      <c r="AY38" s="8">
        <v>18000</v>
      </c>
      <c r="AZ38" s="8">
        <v>18000</v>
      </c>
      <c r="BA38" s="8">
        <v>1</v>
      </c>
      <c r="BB38" s="8">
        <v>40</v>
      </c>
      <c r="BC38" s="8">
        <v>120</v>
      </c>
      <c r="BD38" s="8">
        <v>40</v>
      </c>
      <c r="BE38" s="8">
        <v>0.3</v>
      </c>
      <c r="BF38" s="8">
        <v>0.16</v>
      </c>
      <c r="BG38" s="10"/>
      <c r="BH38" s="8">
        <v>1</v>
      </c>
      <c r="BI38" s="8">
        <v>355</v>
      </c>
      <c r="BJ38" s="8">
        <v>1684</v>
      </c>
      <c r="BK38" s="8">
        <v>1</v>
      </c>
      <c r="BL38" s="8">
        <v>1</v>
      </c>
      <c r="BM38" s="8">
        <v>1</v>
      </c>
      <c r="BN38" s="8">
        <v>1</v>
      </c>
      <c r="BO38" s="8">
        <v>1</v>
      </c>
      <c r="BP38" s="12">
        <v>46.8</v>
      </c>
      <c r="BQ38" s="8">
        <v>143</v>
      </c>
      <c r="BR38" s="8">
        <v>23</v>
      </c>
      <c r="BS38" s="8">
        <v>150</v>
      </c>
      <c r="BT38" s="8">
        <v>50</v>
      </c>
      <c r="BU38">
        <v>2.7</v>
      </c>
    </row>
    <row r="39" spans="1:73" x14ac:dyDescent="0.25">
      <c r="A39" s="8">
        <v>2</v>
      </c>
      <c r="B39" s="8" t="s">
        <v>96</v>
      </c>
      <c r="C39" t="s">
        <v>83</v>
      </c>
      <c r="E39">
        <v>0</v>
      </c>
      <c r="F39" s="8">
        <v>0</v>
      </c>
      <c r="G39" s="9"/>
      <c r="H39" s="8">
        <v>54</v>
      </c>
      <c r="I39" s="8">
        <v>59000</v>
      </c>
      <c r="J39" s="8">
        <v>13700</v>
      </c>
      <c r="K39" s="8">
        <v>2437.5</v>
      </c>
      <c r="L39" s="8">
        <v>1</v>
      </c>
      <c r="M39" s="8">
        <v>0.15</v>
      </c>
      <c r="N39" s="8">
        <v>0.9</v>
      </c>
      <c r="O39" s="8">
        <v>7.4</v>
      </c>
      <c r="P39" s="8">
        <v>0.9</v>
      </c>
      <c r="Q39" s="10"/>
      <c r="R39" s="8" t="s">
        <v>99</v>
      </c>
      <c r="S39" s="8" t="s">
        <v>97</v>
      </c>
      <c r="T39" s="8" t="s">
        <v>49</v>
      </c>
      <c r="U39" s="8">
        <v>4</v>
      </c>
      <c r="V39" s="8">
        <v>1</v>
      </c>
      <c r="X39" s="8">
        <v>0.2</v>
      </c>
      <c r="Y39" s="13">
        <v>44232.770833333336</v>
      </c>
      <c r="Z39" s="13">
        <v>44232.8125</v>
      </c>
      <c r="AA39" s="11" t="s">
        <v>67</v>
      </c>
      <c r="AB39" s="11" t="s">
        <v>68</v>
      </c>
      <c r="AC39" s="11" t="s">
        <v>86</v>
      </c>
      <c r="AD39" s="13">
        <v>44232.8125</v>
      </c>
      <c r="AF39" s="8" t="s">
        <v>42</v>
      </c>
      <c r="AG39" t="s">
        <v>94</v>
      </c>
      <c r="AH39" s="8" t="s">
        <v>52</v>
      </c>
      <c r="AJ39" s="8" t="s">
        <v>43</v>
      </c>
      <c r="AK39" s="8">
        <v>4</v>
      </c>
      <c r="AL39" s="8">
        <v>0.8</v>
      </c>
      <c r="AM39" s="8">
        <v>203</v>
      </c>
      <c r="AN39">
        <v>0</v>
      </c>
      <c r="AP39" s="8">
        <v>0</v>
      </c>
      <c r="AQ39" s="8">
        <v>5</v>
      </c>
      <c r="AR39" s="8">
        <v>6</v>
      </c>
      <c r="AS39" s="10"/>
      <c r="AT39" s="8">
        <v>12</v>
      </c>
      <c r="AU39" s="8">
        <v>2</v>
      </c>
      <c r="AV39" s="8">
        <v>10</v>
      </c>
      <c r="AW39" s="8">
        <v>15</v>
      </c>
      <c r="AX39" s="8">
        <v>21</v>
      </c>
      <c r="AY39" s="8">
        <v>18000</v>
      </c>
      <c r="AZ39" s="8">
        <v>18000</v>
      </c>
      <c r="BA39" s="8">
        <v>1</v>
      </c>
      <c r="BB39" s="8">
        <v>40</v>
      </c>
      <c r="BC39" s="8">
        <v>120</v>
      </c>
      <c r="BD39" s="8">
        <v>40</v>
      </c>
      <c r="BE39" s="8">
        <v>0.3</v>
      </c>
      <c r="BF39" s="8">
        <v>0.16</v>
      </c>
      <c r="BG39" s="10"/>
      <c r="BH39" s="8">
        <v>1</v>
      </c>
      <c r="BI39" s="8">
        <v>355</v>
      </c>
      <c r="BJ39" s="8">
        <v>1684</v>
      </c>
      <c r="BK39" s="8">
        <v>1</v>
      </c>
      <c r="BL39" s="8">
        <v>1</v>
      </c>
      <c r="BM39" s="8">
        <v>1</v>
      </c>
      <c r="BN39" s="8">
        <v>1</v>
      </c>
      <c r="BO39" s="8">
        <v>1</v>
      </c>
      <c r="BP39" s="12">
        <v>46.8</v>
      </c>
      <c r="BQ39" s="8">
        <v>143</v>
      </c>
      <c r="BR39" s="8">
        <v>23</v>
      </c>
      <c r="BS39" s="8">
        <v>150</v>
      </c>
      <c r="BT39" s="8">
        <v>50</v>
      </c>
      <c r="BU39">
        <v>2.7</v>
      </c>
    </row>
    <row r="40" spans="1:73" x14ac:dyDescent="0.25">
      <c r="A40" s="8">
        <v>2</v>
      </c>
      <c r="B40" s="8" t="s">
        <v>96</v>
      </c>
      <c r="C40" t="s">
        <v>84</v>
      </c>
      <c r="E40">
        <v>0</v>
      </c>
      <c r="F40" s="8">
        <v>0</v>
      </c>
      <c r="G40" s="9"/>
      <c r="H40" s="8">
        <v>54</v>
      </c>
      <c r="I40" s="8">
        <v>59000</v>
      </c>
      <c r="J40" s="8">
        <v>13700</v>
      </c>
      <c r="K40" s="8">
        <v>2437.5</v>
      </c>
      <c r="L40" s="8">
        <v>1</v>
      </c>
      <c r="M40" s="8">
        <v>0.15</v>
      </c>
      <c r="N40" s="8">
        <v>0.9</v>
      </c>
      <c r="O40" s="8">
        <v>7.4</v>
      </c>
      <c r="P40" s="8">
        <v>0.9</v>
      </c>
      <c r="Q40" s="10"/>
      <c r="R40" s="8" t="s">
        <v>99</v>
      </c>
      <c r="S40" s="8" t="s">
        <v>97</v>
      </c>
      <c r="T40" s="8" t="s">
        <v>49</v>
      </c>
      <c r="U40" s="8">
        <v>4</v>
      </c>
      <c r="V40" s="8">
        <v>1</v>
      </c>
      <c r="X40" s="8">
        <v>0.2</v>
      </c>
      <c r="Y40" s="13">
        <v>44232.854166666664</v>
      </c>
      <c r="Z40" s="13">
        <v>44233.354166666664</v>
      </c>
      <c r="AA40" s="11" t="s">
        <v>67</v>
      </c>
      <c r="AB40" s="11" t="s">
        <v>68</v>
      </c>
      <c r="AC40" t="s">
        <v>93</v>
      </c>
      <c r="AD40" s="13">
        <v>44233.354166666664</v>
      </c>
      <c r="AF40" s="8" t="s">
        <v>42</v>
      </c>
      <c r="AG40" t="s">
        <v>94</v>
      </c>
      <c r="AH40" s="8" t="s">
        <v>52</v>
      </c>
      <c r="AJ40" s="8" t="s">
        <v>43</v>
      </c>
      <c r="AK40" s="8">
        <v>4</v>
      </c>
      <c r="AL40" s="8">
        <v>0.8</v>
      </c>
      <c r="AM40" s="8">
        <v>203</v>
      </c>
      <c r="AN40">
        <v>0</v>
      </c>
      <c r="AP40" s="8">
        <v>0</v>
      </c>
      <c r="AQ40" s="8">
        <v>5</v>
      </c>
      <c r="AR40" s="8">
        <v>6</v>
      </c>
      <c r="AS40" s="10"/>
      <c r="AT40" s="8">
        <v>12</v>
      </c>
      <c r="AU40" s="8">
        <v>2</v>
      </c>
      <c r="AV40" s="8">
        <v>10</v>
      </c>
      <c r="AW40" s="8">
        <v>15</v>
      </c>
      <c r="AX40" s="8">
        <v>21</v>
      </c>
      <c r="AY40" s="8">
        <v>18000</v>
      </c>
      <c r="AZ40" s="8">
        <v>18000</v>
      </c>
      <c r="BA40" s="8">
        <v>1</v>
      </c>
      <c r="BB40" s="8">
        <v>40</v>
      </c>
      <c r="BC40" s="8">
        <v>120</v>
      </c>
      <c r="BD40" s="8">
        <v>40</v>
      </c>
      <c r="BE40" s="8">
        <v>0.3</v>
      </c>
      <c r="BF40" s="8">
        <v>0.16</v>
      </c>
      <c r="BG40" s="10"/>
      <c r="BH40" s="8">
        <v>1</v>
      </c>
      <c r="BI40" s="8">
        <v>355</v>
      </c>
      <c r="BJ40" s="8">
        <v>1684</v>
      </c>
      <c r="BK40" s="8">
        <v>1</v>
      </c>
      <c r="BL40" s="8">
        <v>1</v>
      </c>
      <c r="BM40" s="8">
        <v>1</v>
      </c>
      <c r="BN40" s="8">
        <v>1</v>
      </c>
      <c r="BO40" s="8">
        <v>1</v>
      </c>
      <c r="BP40" s="12">
        <v>46.8</v>
      </c>
      <c r="BQ40" s="8">
        <v>143</v>
      </c>
      <c r="BR40" s="8">
        <v>23</v>
      </c>
      <c r="BS40" s="8">
        <v>150</v>
      </c>
      <c r="BT40" s="8">
        <v>50</v>
      </c>
      <c r="BU40">
        <v>2.7</v>
      </c>
    </row>
    <row r="41" spans="1:73" x14ac:dyDescent="0.25">
      <c r="A41" s="8">
        <v>2</v>
      </c>
      <c r="B41" s="8" t="s">
        <v>96</v>
      </c>
      <c r="C41" t="s">
        <v>85</v>
      </c>
      <c r="E41">
        <v>0</v>
      </c>
      <c r="F41" s="8">
        <v>0</v>
      </c>
      <c r="G41" s="9"/>
      <c r="H41" s="8">
        <v>54</v>
      </c>
      <c r="I41" s="8">
        <v>59000</v>
      </c>
      <c r="J41" s="8">
        <v>13700</v>
      </c>
      <c r="K41" s="8">
        <v>2437.5</v>
      </c>
      <c r="L41" s="8">
        <v>1</v>
      </c>
      <c r="M41" s="8">
        <v>0.15</v>
      </c>
      <c r="N41" s="8">
        <v>0.9</v>
      </c>
      <c r="O41" s="8">
        <v>7.4</v>
      </c>
      <c r="P41" s="8">
        <v>0.9</v>
      </c>
      <c r="Q41" s="10"/>
      <c r="R41" s="8" t="s">
        <v>99</v>
      </c>
      <c r="S41" s="8" t="s">
        <v>97</v>
      </c>
      <c r="T41" s="8" t="s">
        <v>49</v>
      </c>
      <c r="U41" s="8">
        <v>4</v>
      </c>
      <c r="V41" s="8">
        <v>1</v>
      </c>
      <c r="X41" s="8">
        <v>0.2</v>
      </c>
      <c r="Y41" s="13">
        <v>44233.770833333336</v>
      </c>
      <c r="Z41" s="13">
        <v>44235</v>
      </c>
      <c r="AA41" s="11" t="s">
        <v>67</v>
      </c>
      <c r="AB41" s="11" t="s">
        <v>68</v>
      </c>
      <c r="AC41" s="11" t="s">
        <v>87</v>
      </c>
      <c r="AD41" s="13">
        <v>44235</v>
      </c>
      <c r="AF41" s="8" t="s">
        <v>42</v>
      </c>
      <c r="AG41" t="s">
        <v>94</v>
      </c>
      <c r="AH41" s="8" t="s">
        <v>52</v>
      </c>
      <c r="AJ41" s="8" t="s">
        <v>43</v>
      </c>
      <c r="AK41" s="8">
        <v>4</v>
      </c>
      <c r="AL41" s="8">
        <v>0.8</v>
      </c>
      <c r="AM41" s="8">
        <v>203</v>
      </c>
      <c r="AN41">
        <v>0</v>
      </c>
      <c r="AP41" s="8">
        <v>0</v>
      </c>
      <c r="AQ41" s="8">
        <v>5</v>
      </c>
      <c r="AR41" s="8">
        <v>6</v>
      </c>
      <c r="AS41" s="10"/>
      <c r="AT41" s="8">
        <v>12</v>
      </c>
      <c r="AU41" s="8">
        <v>2</v>
      </c>
      <c r="AV41" s="8">
        <v>10</v>
      </c>
      <c r="AW41" s="8">
        <v>15</v>
      </c>
      <c r="AX41" s="8">
        <v>21</v>
      </c>
      <c r="AY41" s="8">
        <v>18000</v>
      </c>
      <c r="AZ41" s="8">
        <v>18000</v>
      </c>
      <c r="BA41" s="8">
        <v>1</v>
      </c>
      <c r="BB41" s="8">
        <v>40</v>
      </c>
      <c r="BC41" s="8">
        <v>120</v>
      </c>
      <c r="BD41" s="8">
        <v>40</v>
      </c>
      <c r="BE41" s="8">
        <v>0.3</v>
      </c>
      <c r="BF41" s="8">
        <v>0.16</v>
      </c>
      <c r="BG41" s="10"/>
      <c r="BH41" s="8">
        <v>1</v>
      </c>
      <c r="BI41" s="8">
        <v>355</v>
      </c>
      <c r="BJ41" s="8">
        <v>1684</v>
      </c>
      <c r="BK41" s="8">
        <v>1</v>
      </c>
      <c r="BL41" s="8">
        <v>1</v>
      </c>
      <c r="BM41" s="8">
        <v>1</v>
      </c>
      <c r="BN41" s="8">
        <v>1</v>
      </c>
      <c r="BO41" s="8">
        <v>1</v>
      </c>
      <c r="BP41" s="12">
        <v>46.8</v>
      </c>
      <c r="BQ41" s="8">
        <v>143</v>
      </c>
      <c r="BR41" s="8">
        <v>23</v>
      </c>
      <c r="BS41" s="8">
        <v>150</v>
      </c>
      <c r="BT41" s="8">
        <v>50</v>
      </c>
      <c r="BU41">
        <v>2.7</v>
      </c>
    </row>
    <row r="42" spans="1:73" x14ac:dyDescent="0.25">
      <c r="A42" s="8"/>
    </row>
  </sheetData>
  <phoneticPr fontId="1" type="noConversion"/>
  <conditionalFormatting sqref="Z12:AB21 Z32:AB41">
    <cfRule type="cellIs" dxfId="69" priority="1957" operator="lessThan">
      <formula>Y12</formula>
    </cfRule>
  </conditionalFormatting>
  <conditionalFormatting sqref="AA14:AB21">
    <cfRule type="expression" dxfId="68" priority="1955" stopIfTrue="1">
      <formula>AA14&lt;&gt;AA13</formula>
    </cfRule>
  </conditionalFormatting>
  <conditionalFormatting sqref="BS12:BT12 AA12:AB12">
    <cfRule type="expression" dxfId="67" priority="1907" stopIfTrue="1">
      <formula>AA12&lt;&gt;#REF!</formula>
    </cfRule>
  </conditionalFormatting>
  <conditionalFormatting sqref="BS13:BT13 AA13:AB13">
    <cfRule type="expression" dxfId="66" priority="1905" stopIfTrue="1">
      <formula>AA13&lt;&gt;#REF!</formula>
    </cfRule>
  </conditionalFormatting>
  <conditionalFormatting sqref="BS14:BT14">
    <cfRule type="expression" dxfId="65" priority="1904" stopIfTrue="1">
      <formula>BS14&lt;&gt;BS13</formula>
    </cfRule>
  </conditionalFormatting>
  <conditionalFormatting sqref="BS15:BT21">
    <cfRule type="expression" dxfId="64" priority="1903" stopIfTrue="1">
      <formula>BS15&lt;&gt;BS14</formula>
    </cfRule>
  </conditionalFormatting>
  <conditionalFormatting sqref="AC12">
    <cfRule type="cellIs" dxfId="63" priority="1808" operator="lessThan">
      <formula>AB12</formula>
    </cfRule>
  </conditionalFormatting>
  <conditionalFormatting sqref="AC12">
    <cfRule type="expression" dxfId="62" priority="1807" stopIfTrue="1">
      <formula>AC12&lt;&gt;#REF!</formula>
    </cfRule>
  </conditionalFormatting>
  <conditionalFormatting sqref="AC21">
    <cfRule type="cellIs" dxfId="61" priority="1806" operator="lessThan">
      <formula>AB21</formula>
    </cfRule>
  </conditionalFormatting>
  <conditionalFormatting sqref="AC21">
    <cfRule type="expression" dxfId="60" priority="1805" stopIfTrue="1">
      <formula>AC21&lt;&gt;AC20</formula>
    </cfRule>
  </conditionalFormatting>
  <conditionalFormatting sqref="AC13">
    <cfRule type="cellIs" dxfId="59" priority="1804" operator="lessThan">
      <formula>AB13</formula>
    </cfRule>
  </conditionalFormatting>
  <conditionalFormatting sqref="AC13">
    <cfRule type="expression" dxfId="58" priority="1803" stopIfTrue="1">
      <formula>AC13&lt;&gt;#REF!</formula>
    </cfRule>
  </conditionalFormatting>
  <conditionalFormatting sqref="AC16">
    <cfRule type="cellIs" dxfId="57" priority="1802" operator="lessThan">
      <formula>AB16</formula>
    </cfRule>
  </conditionalFormatting>
  <conditionalFormatting sqref="AC16">
    <cfRule type="expression" dxfId="56" priority="1801" stopIfTrue="1">
      <formula>AC16&lt;&gt;AC15</formula>
    </cfRule>
  </conditionalFormatting>
  <conditionalFormatting sqref="AC19">
    <cfRule type="cellIs" dxfId="55" priority="1800" operator="lessThan">
      <formula>AB19</formula>
    </cfRule>
  </conditionalFormatting>
  <conditionalFormatting sqref="AC19">
    <cfRule type="expression" dxfId="54" priority="1799" stopIfTrue="1">
      <formula>AC19&lt;&gt;AC18</formula>
    </cfRule>
  </conditionalFormatting>
  <conditionalFormatting sqref="Z12:Z21">
    <cfRule type="cellIs" dxfId="53" priority="1686" operator="lessThan">
      <formula>$Y$12</formula>
    </cfRule>
  </conditionalFormatting>
  <conditionalFormatting sqref="AD12:AD21 AD32:AD41">
    <cfRule type="cellIs" dxfId="52" priority="1685" operator="lessThan">
      <formula>Y12</formula>
    </cfRule>
  </conditionalFormatting>
  <conditionalFormatting sqref="Z2:AB11">
    <cfRule type="cellIs" dxfId="51" priority="1683" operator="lessThan">
      <formula>Y2</formula>
    </cfRule>
  </conditionalFormatting>
  <conditionalFormatting sqref="AA4:AB11">
    <cfRule type="expression" dxfId="50" priority="1682" stopIfTrue="1">
      <formula>AA4&lt;&gt;AA3</formula>
    </cfRule>
  </conditionalFormatting>
  <conditionalFormatting sqref="BS2:BT2 AA2:AB2">
    <cfRule type="expression" dxfId="49" priority="1681" stopIfTrue="1">
      <formula>AA2&lt;&gt;#REF!</formula>
    </cfRule>
  </conditionalFormatting>
  <conditionalFormatting sqref="BS3:BT3 AA3:AB3">
    <cfRule type="expression" dxfId="48" priority="1680" stopIfTrue="1">
      <formula>AA3&lt;&gt;#REF!</formula>
    </cfRule>
  </conditionalFormatting>
  <conditionalFormatting sqref="BS4:BT4">
    <cfRule type="expression" dxfId="47" priority="1679" stopIfTrue="1">
      <formula>BS4&lt;&gt;BS3</formula>
    </cfRule>
  </conditionalFormatting>
  <conditionalFormatting sqref="BS5:BT11">
    <cfRule type="expression" dxfId="46" priority="1678" stopIfTrue="1">
      <formula>BS5&lt;&gt;BS4</formula>
    </cfRule>
  </conditionalFormatting>
  <conditionalFormatting sqref="AC2">
    <cfRule type="cellIs" dxfId="45" priority="1677" operator="lessThan">
      <formula>AB2</formula>
    </cfRule>
  </conditionalFormatting>
  <conditionalFormatting sqref="AC2">
    <cfRule type="expression" dxfId="44" priority="1676" stopIfTrue="1">
      <formula>AC2&lt;&gt;#REF!</formula>
    </cfRule>
  </conditionalFormatting>
  <conditionalFormatting sqref="AC11">
    <cfRule type="cellIs" dxfId="43" priority="1675" operator="lessThan">
      <formula>AB11</formula>
    </cfRule>
  </conditionalFormatting>
  <conditionalFormatting sqref="AC11">
    <cfRule type="expression" dxfId="42" priority="1674" stopIfTrue="1">
      <formula>AC11&lt;&gt;AC10</formula>
    </cfRule>
  </conditionalFormatting>
  <conditionalFormatting sqref="AC3">
    <cfRule type="cellIs" dxfId="41" priority="1673" operator="lessThan">
      <formula>AB3</formula>
    </cfRule>
  </conditionalFormatting>
  <conditionalFormatting sqref="AC3">
    <cfRule type="expression" dxfId="40" priority="1672" stopIfTrue="1">
      <formula>AC3&lt;&gt;#REF!</formula>
    </cfRule>
  </conditionalFormatting>
  <conditionalFormatting sqref="AC6">
    <cfRule type="cellIs" dxfId="39" priority="1671" operator="lessThan">
      <formula>AB6</formula>
    </cfRule>
  </conditionalFormatting>
  <conditionalFormatting sqref="AC6">
    <cfRule type="expression" dxfId="38" priority="1670" stopIfTrue="1">
      <formula>AC6&lt;&gt;AC5</formula>
    </cfRule>
  </conditionalFormatting>
  <conditionalFormatting sqref="AC9">
    <cfRule type="cellIs" dxfId="37" priority="1669" operator="lessThan">
      <formula>AB9</formula>
    </cfRule>
  </conditionalFormatting>
  <conditionalFormatting sqref="AC9">
    <cfRule type="expression" dxfId="36" priority="1668" stopIfTrue="1">
      <formula>AC9&lt;&gt;AC8</formula>
    </cfRule>
  </conditionalFormatting>
  <conditionalFormatting sqref="Z2:Z11">
    <cfRule type="cellIs" dxfId="35" priority="1667" operator="lessThan">
      <formula>$Y$12</formula>
    </cfRule>
  </conditionalFormatting>
  <conditionalFormatting sqref="AD2:AD11">
    <cfRule type="cellIs" dxfId="34" priority="1666" operator="lessThan">
      <formula>Y2</formula>
    </cfRule>
  </conditionalFormatting>
  <conditionalFormatting sqref="AA34:AB41">
    <cfRule type="expression" dxfId="33" priority="1664" stopIfTrue="1">
      <formula>AA34&lt;&gt;AA33</formula>
    </cfRule>
  </conditionalFormatting>
  <conditionalFormatting sqref="BS32:BT32 AA32:AB32">
    <cfRule type="expression" dxfId="32" priority="1663" stopIfTrue="1">
      <formula>AA32&lt;&gt;#REF!</formula>
    </cfRule>
  </conditionalFormatting>
  <conditionalFormatting sqref="BS33:BT33 AA33:AB33">
    <cfRule type="expression" dxfId="31" priority="1662" stopIfTrue="1">
      <formula>AA33&lt;&gt;#REF!</formula>
    </cfRule>
  </conditionalFormatting>
  <conditionalFormatting sqref="BS34:BT34">
    <cfRule type="expression" dxfId="30" priority="1661" stopIfTrue="1">
      <formula>BS34&lt;&gt;BS33</formula>
    </cfRule>
  </conditionalFormatting>
  <conditionalFormatting sqref="BS35:BT41">
    <cfRule type="expression" dxfId="29" priority="1660" stopIfTrue="1">
      <formula>BS35&lt;&gt;BS34</formula>
    </cfRule>
  </conditionalFormatting>
  <conditionalFormatting sqref="AC32">
    <cfRule type="cellIs" dxfId="28" priority="1598" operator="lessThan">
      <formula>AB32</formula>
    </cfRule>
  </conditionalFormatting>
  <conditionalFormatting sqref="AC32">
    <cfRule type="expression" dxfId="27" priority="1597" stopIfTrue="1">
      <formula>AC32&lt;&gt;#REF!</formula>
    </cfRule>
  </conditionalFormatting>
  <conditionalFormatting sqref="AC41">
    <cfRule type="cellIs" dxfId="26" priority="1596" operator="lessThan">
      <formula>AB41</formula>
    </cfRule>
  </conditionalFormatting>
  <conditionalFormatting sqref="AC41">
    <cfRule type="expression" dxfId="25" priority="1595" stopIfTrue="1">
      <formula>AC41&lt;&gt;AC40</formula>
    </cfRule>
  </conditionalFormatting>
  <conditionalFormatting sqref="AC33">
    <cfRule type="cellIs" dxfId="24" priority="1594" operator="lessThan">
      <formula>AB33</formula>
    </cfRule>
  </conditionalFormatting>
  <conditionalFormatting sqref="AC33">
    <cfRule type="expression" dxfId="23" priority="1593" stopIfTrue="1">
      <formula>AC33&lt;&gt;#REF!</formula>
    </cfRule>
  </conditionalFormatting>
  <conditionalFormatting sqref="AC36">
    <cfRule type="cellIs" dxfId="22" priority="1592" operator="lessThan">
      <formula>AB36</formula>
    </cfRule>
  </conditionalFormatting>
  <conditionalFormatting sqref="AC36">
    <cfRule type="expression" dxfId="21" priority="1591" stopIfTrue="1">
      <formula>AC36&lt;&gt;AC35</formula>
    </cfRule>
  </conditionalFormatting>
  <conditionalFormatting sqref="AC39">
    <cfRule type="cellIs" dxfId="20" priority="1590" operator="lessThan">
      <formula>AB39</formula>
    </cfRule>
  </conditionalFormatting>
  <conditionalFormatting sqref="AC39">
    <cfRule type="expression" dxfId="19" priority="1589" stopIfTrue="1">
      <formula>AC39&lt;&gt;AC38</formula>
    </cfRule>
  </conditionalFormatting>
  <conditionalFormatting sqref="Z32:Z41">
    <cfRule type="cellIs" dxfId="18" priority="1498" operator="lessThan">
      <formula>$Y$12</formula>
    </cfRule>
  </conditionalFormatting>
  <conditionalFormatting sqref="Z22:AB31">
    <cfRule type="cellIs" dxfId="17" priority="1496" operator="lessThan">
      <formula>Y22</formula>
    </cfRule>
  </conditionalFormatting>
  <conditionalFormatting sqref="AA24:AB31">
    <cfRule type="expression" dxfId="16" priority="1495" stopIfTrue="1">
      <formula>AA24&lt;&gt;AA23</formula>
    </cfRule>
  </conditionalFormatting>
  <conditionalFormatting sqref="BS22:BT22 AA22:AB22">
    <cfRule type="expression" dxfId="15" priority="1494" stopIfTrue="1">
      <formula>AA22&lt;&gt;#REF!</formula>
    </cfRule>
  </conditionalFormatting>
  <conditionalFormatting sqref="BS23:BT23 AA23:AB23">
    <cfRule type="expression" dxfId="14" priority="1493" stopIfTrue="1">
      <formula>AA23&lt;&gt;#REF!</formula>
    </cfRule>
  </conditionalFormatting>
  <conditionalFormatting sqref="BS24:BT24">
    <cfRule type="expression" dxfId="13" priority="1492" stopIfTrue="1">
      <formula>BS24&lt;&gt;BS23</formula>
    </cfRule>
  </conditionalFormatting>
  <conditionalFormatting sqref="BS25:BT31">
    <cfRule type="expression" dxfId="12" priority="1491" stopIfTrue="1">
      <formula>BS25&lt;&gt;BS24</formula>
    </cfRule>
  </conditionalFormatting>
  <conditionalFormatting sqref="AC22">
    <cfRule type="cellIs" dxfId="11" priority="1490" operator="lessThan">
      <formula>AB22</formula>
    </cfRule>
  </conditionalFormatting>
  <conditionalFormatting sqref="AC22">
    <cfRule type="expression" dxfId="10" priority="1489" stopIfTrue="1">
      <formula>AC22&lt;&gt;#REF!</formula>
    </cfRule>
  </conditionalFormatting>
  <conditionalFormatting sqref="AC31">
    <cfRule type="cellIs" dxfId="9" priority="1488" operator="lessThan">
      <formula>AB31</formula>
    </cfRule>
  </conditionalFormatting>
  <conditionalFormatting sqref="AC31">
    <cfRule type="expression" dxfId="8" priority="1487" stopIfTrue="1">
      <formula>AC31&lt;&gt;AC30</formula>
    </cfRule>
  </conditionalFormatting>
  <conditionalFormatting sqref="AC23">
    <cfRule type="cellIs" dxfId="7" priority="1486" operator="lessThan">
      <formula>AB23</formula>
    </cfRule>
  </conditionalFormatting>
  <conditionalFormatting sqref="AC23">
    <cfRule type="expression" dxfId="6" priority="1485" stopIfTrue="1">
      <formula>AC23&lt;&gt;#REF!</formula>
    </cfRule>
  </conditionalFormatting>
  <conditionalFormatting sqref="AC26">
    <cfRule type="cellIs" dxfId="5" priority="1484" operator="lessThan">
      <formula>AB26</formula>
    </cfRule>
  </conditionalFormatting>
  <conditionalFormatting sqref="AC26">
    <cfRule type="expression" dxfId="4" priority="1483" stopIfTrue="1">
      <formula>AC26&lt;&gt;AC25</formula>
    </cfRule>
  </conditionalFormatting>
  <conditionalFormatting sqref="AC29">
    <cfRule type="cellIs" dxfId="3" priority="1482" operator="lessThan">
      <formula>AB29</formula>
    </cfRule>
  </conditionalFormatting>
  <conditionalFormatting sqref="AC29">
    <cfRule type="expression" dxfId="2" priority="1481" stopIfTrue="1">
      <formula>AC29&lt;&gt;AC28</formula>
    </cfRule>
  </conditionalFormatting>
  <conditionalFormatting sqref="Z22:Z31">
    <cfRule type="cellIs" dxfId="1" priority="1480" operator="lessThan">
      <formula>$Y$12</formula>
    </cfRule>
  </conditionalFormatting>
  <conditionalFormatting sqref="AD22:AD31">
    <cfRule type="cellIs" dxfId="0" priority="1479" operator="lessThan">
      <formula>Y22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Honnywill</dc:creator>
  <cp:lastModifiedBy>Matthew Jackson</cp:lastModifiedBy>
  <dcterms:created xsi:type="dcterms:W3CDTF">2022-02-18T22:15:07Z</dcterms:created>
  <dcterms:modified xsi:type="dcterms:W3CDTF">2022-03-18T11:47:15Z</dcterms:modified>
</cp:coreProperties>
</file>