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CDA600 AE2\APT Surveys\"/>
    </mc:Choice>
  </mc:AlternateContent>
  <xr:revisionPtr revIDLastSave="0" documentId="13_ncr:1_{8DEDCDE3-881A-4918-8897-A0CE98F626C0}" xr6:coauthVersionLast="45" xr6:coauthVersionMax="45" xr10:uidLastSave="{00000000-0000-0000-0000-000000000000}"/>
  <bookViews>
    <workbookView xWindow="10635" yWindow="5565" windowWidth="20535" windowHeight="12660" xr2:uid="{C95372DB-2541-4757-B460-586511275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8" i="1" l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V57" i="1"/>
  <c r="U57" i="1"/>
  <c r="T57" i="1"/>
  <c r="S57" i="1"/>
  <c r="R57" i="1"/>
  <c r="Q57" i="1"/>
  <c r="P57" i="1"/>
  <c r="O57" i="1"/>
  <c r="M57" i="1"/>
  <c r="L57" i="1"/>
  <c r="K57" i="1"/>
  <c r="J57" i="1"/>
  <c r="I57" i="1"/>
  <c r="H57" i="1"/>
  <c r="G57" i="1"/>
  <c r="F57" i="1"/>
  <c r="E57" i="1"/>
  <c r="U56" i="1"/>
  <c r="T56" i="1"/>
  <c r="V56" i="1"/>
  <c r="S56" i="1"/>
  <c r="R56" i="1"/>
  <c r="Q56" i="1"/>
  <c r="P56" i="1"/>
  <c r="O56" i="1"/>
  <c r="M56" i="1"/>
  <c r="L56" i="1"/>
  <c r="K56" i="1"/>
  <c r="J56" i="1"/>
  <c r="I56" i="1"/>
  <c r="H56" i="1"/>
  <c r="G56" i="1"/>
  <c r="F56" i="1"/>
  <c r="E56" i="1"/>
  <c r="E55" i="1"/>
  <c r="V55" i="1"/>
  <c r="U55" i="1"/>
  <c r="T55" i="1"/>
  <c r="S55" i="1"/>
  <c r="R55" i="1"/>
  <c r="Q55" i="1"/>
  <c r="P55" i="1"/>
  <c r="O55" i="1"/>
  <c r="M55" i="1"/>
  <c r="L55" i="1"/>
  <c r="K55" i="1"/>
  <c r="J55" i="1"/>
  <c r="I55" i="1"/>
  <c r="H55" i="1"/>
  <c r="G55" i="1"/>
  <c r="F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E53" i="1"/>
  <c r="V53" i="1"/>
  <c r="U53" i="1"/>
  <c r="T53" i="1"/>
  <c r="S53" i="1"/>
  <c r="R53" i="1"/>
  <c r="Q53" i="1"/>
  <c r="P53" i="1"/>
  <c r="O53" i="1"/>
  <c r="N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N49" i="1"/>
  <c r="V48" i="1"/>
  <c r="U48" i="1"/>
  <c r="T48" i="1"/>
  <c r="S48" i="1"/>
  <c r="R48" i="1"/>
  <c r="Q48" i="1"/>
  <c r="P48" i="1"/>
  <c r="O48" i="1"/>
  <c r="N48" i="1"/>
  <c r="V47" i="1"/>
  <c r="U47" i="1"/>
  <c r="T47" i="1"/>
  <c r="S47" i="1"/>
  <c r="R47" i="1"/>
  <c r="Q47" i="1"/>
  <c r="P47" i="1"/>
  <c r="O47" i="1"/>
  <c r="V46" i="1"/>
  <c r="U46" i="1"/>
  <c r="T46" i="1"/>
  <c r="R46" i="1"/>
  <c r="S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N44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E52" i="1"/>
  <c r="M51" i="1"/>
  <c r="L51" i="1"/>
  <c r="K51" i="1"/>
  <c r="J51" i="1"/>
  <c r="I51" i="1"/>
  <c r="H51" i="1"/>
  <c r="G51" i="1"/>
  <c r="F51" i="1"/>
  <c r="E51" i="1"/>
  <c r="M50" i="1"/>
  <c r="L50" i="1"/>
  <c r="K50" i="1"/>
  <c r="J50" i="1"/>
  <c r="I50" i="1"/>
  <c r="H50" i="1"/>
  <c r="G50" i="1"/>
  <c r="F50" i="1"/>
  <c r="E50" i="1"/>
  <c r="M49" i="1"/>
  <c r="L49" i="1"/>
  <c r="K49" i="1"/>
  <c r="J49" i="1"/>
  <c r="I49" i="1"/>
  <c r="H49" i="1"/>
  <c r="G49" i="1"/>
  <c r="F49" i="1"/>
  <c r="E49" i="1"/>
  <c r="M48" i="1"/>
  <c r="L48" i="1"/>
  <c r="K48" i="1"/>
  <c r="J48" i="1"/>
  <c r="I48" i="1"/>
  <c r="H48" i="1"/>
  <c r="F48" i="1"/>
  <c r="G48" i="1"/>
  <c r="E48" i="1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G43" i="1"/>
  <c r="H43" i="1"/>
  <c r="I43" i="1"/>
  <c r="J43" i="1"/>
  <c r="K43" i="1"/>
  <c r="L43" i="1"/>
  <c r="M43" i="1"/>
  <c r="F43" i="1"/>
  <c r="E43" i="1"/>
  <c r="E42" i="1"/>
  <c r="F42" i="1"/>
  <c r="G42" i="1"/>
  <c r="H42" i="1"/>
  <c r="I42" i="1"/>
  <c r="J42" i="1"/>
  <c r="K42" i="1"/>
  <c r="M42" i="1"/>
  <c r="L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</calcChain>
</file>

<file path=xl/sharedStrings.xml><?xml version="1.0" encoding="utf-8"?>
<sst xmlns="http://schemas.openxmlformats.org/spreadsheetml/2006/main" count="87" uniqueCount="65">
  <si>
    <t>B</t>
  </si>
  <si>
    <t>A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</si>
  <si>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</si>
  <si>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</si>
  <si>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</si>
  <si>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</si>
  <si>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</si>
  <si>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</si>
  <si>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</si>
  <si>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</si>
  <si>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</si>
  <si>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</si>
  <si>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</si>
  <si>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</si>
  <si>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</si>
  <si>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</si>
  <si>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</si>
  <si>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</si>
  <si>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</si>
  <si>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</si>
  <si>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</si>
  <si>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</si>
  <si>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</si>
  <si>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</si>
  <si>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</si>
  <si>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</si>
  <si>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</si>
  <si>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</si>
  <si>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</si>
  <si>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</si>
  <si>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</si>
  <si>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</si>
  <si>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B13</t>
  </si>
  <si>
    <t>B14</t>
  </si>
  <si>
    <t>B15</t>
  </si>
  <si>
    <t>A9</t>
  </si>
  <si>
    <t>A10</t>
  </si>
  <si>
    <t>C11</t>
  </si>
  <si>
    <t>C12</t>
  </si>
  <si>
    <t>QUESTION</t>
  </si>
  <si>
    <t>PARTICIPANT</t>
  </si>
  <si>
    <t>EDIT TIMER</t>
  </si>
  <si>
    <t>SAVE SETTINGS, MORE WEBSITES</t>
  </si>
  <si>
    <t>SAVE SETTINGS, MORE WEBSITES,EDIT TIMER</t>
  </si>
  <si>
    <t>EDIT TIMER, SAVE SETTINGS</t>
  </si>
  <si>
    <t>EDIT TIMER, MORE WEBSITES</t>
  </si>
  <si>
    <t>CHROME WEB STORE</t>
  </si>
  <si>
    <t>MESSAGE EDITING, CHROME WEB STORE</t>
  </si>
  <si>
    <t>DIFFERENT TIMER FOR EACH WEBSITE, CHROME WEB STORE</t>
  </si>
  <si>
    <t>DISLIKES BLOCKERS</t>
  </si>
  <si>
    <t>CLEANER DESIGN</t>
  </si>
  <si>
    <t>CHROME WEB STORE, CLEANER DESIGN</t>
  </si>
  <si>
    <t>LONGER VISIBLE WEBSITE LIST</t>
  </si>
  <si>
    <t>CLEANER DESIGN, LONGER VISIBLE WEBSITE LIST</t>
  </si>
  <si>
    <t>SETTINGS NOT SAVING</t>
  </si>
  <si>
    <t>TRIAL 1</t>
  </si>
  <si>
    <t>TRIAL 2</t>
  </si>
  <si>
    <t>TRIAL 3</t>
  </si>
  <si>
    <t>TOO EASY TO GET AROUND</t>
  </si>
  <si>
    <t>C</t>
  </si>
  <si>
    <t>Strongly Agree (5)</t>
  </si>
  <si>
    <t>Agree (4)</t>
  </si>
  <si>
    <t>Neutral (3)</t>
  </si>
  <si>
    <t>Disagree (2)</t>
  </si>
  <si>
    <t>Strongly Disagree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</si>
</sst>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0" fillId="2" borderId="0" xfId="0" applyFill="1"/>
    <xf numFmtId="0" fontId="7" fillId="8" borderId="0" xfId="0" applyFont="1" applyFill="1"/>
    <xf numFmtId="0" fontId="8" fillId="8" borderId="0" xfId="0" applyFont="1" applyFill="1"/>
    <xf numFmtId="0" fontId="9" fillId="8" borderId="0" xfId="0" applyFont="1" applyFill="1"/>
    <xf numFmtId="0" fontId="6" fillId="9" borderId="0" xfId="0" applyFont="1" applyFill="1"/>
    <xf numFmtId="0" fontId="9" fillId="2" borderId="0" xfId="0" applyFont="1" applyFill="1"/>
    <xf numFmtId="0" fontId="8" fillId="2" borderId="0" xfId="0" applyFont="1" applyFill="1"/>
    <xf numFmtId="0" fontId="10" fillId="8" borderId="0" xfId="0" applyFont="1" applyFill="1"/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C951-41EB-418A-B69E-F83A360C7451}">
  <dimension ref="A1:AF58"/>
  <sheetViews>
    <sheetView tabSelected="1" zoomScale="85" zoomScaleNormal="85" workbookViewId="0">
      <selection activeCell="V59" sqref="V59"/>
    </sheetView>
  </sheetViews>
  <sheetFormatPr defaultRowHeight="15" x14ac:dyDescent="0.25"/>
  <cols>
    <col min="1" max="1" width="13" customWidth="1"/>
    <col min="2" max="2" width="40.7109375" customWidth="1"/>
    <col min="3" max="3" width="3.7109375" customWidth="1"/>
    <col min="4" max="4" width="40.7109375" customWidth="1"/>
    <col min="5" max="22" width="2.7109375" customWidth="1"/>
    <col min="23" max="23" width="10" customWidth="1"/>
    <col min="25" max="25" width="11.5703125" bestFit="1" customWidth="1"/>
    <col min="26" max="26" width="19.85546875" bestFit="1" customWidth="1"/>
    <col min="27" max="27" width="11" bestFit="1" customWidth="1"/>
    <col min="28" max="28" width="20.28515625" bestFit="1" customWidth="1"/>
    <col min="29" max="29" width="11" bestFit="1" customWidth="1"/>
    <col min="30" max="30" width="20.28515625" bestFit="1" customWidth="1"/>
    <col min="31" max="31" width="11" bestFit="1" customWidth="1"/>
    <col min="32" max="32" width="18" bestFit="1" customWidth="1"/>
  </cols>
  <sheetData>
    <row r="1" spans="1:32" ht="15.75" x14ac:dyDescent="0.25">
      <c r="A1" s="19"/>
      <c r="B1" s="20" t="s">
        <v>1</v>
      </c>
      <c r="C1" s="19" t="s">
        <v>0</v>
      </c>
      <c r="D1" s="21" t="s">
        <v>59</v>
      </c>
      <c r="E1" s="19">
        <v>1</v>
      </c>
      <c r="F1" s="22">
        <v>2</v>
      </c>
      <c r="G1" s="19">
        <v>3</v>
      </c>
      <c r="H1" s="22">
        <v>4</v>
      </c>
      <c r="I1" s="19">
        <v>5</v>
      </c>
      <c r="J1" s="22">
        <v>6</v>
      </c>
      <c r="K1" s="19">
        <v>7</v>
      </c>
      <c r="L1" s="22">
        <v>8</v>
      </c>
      <c r="M1" s="19">
        <v>9</v>
      </c>
      <c r="N1" s="22">
        <v>10</v>
      </c>
      <c r="O1" s="19">
        <v>11</v>
      </c>
      <c r="P1" s="22">
        <v>12</v>
      </c>
      <c r="Q1" s="19">
        <v>13</v>
      </c>
      <c r="R1" s="22">
        <v>14</v>
      </c>
      <c r="S1" s="19">
        <v>15</v>
      </c>
      <c r="T1" s="22">
        <v>16</v>
      </c>
      <c r="U1" s="19">
        <v>17</v>
      </c>
      <c r="V1" s="22">
        <v>18</v>
      </c>
      <c r="W1" s="1" t="s">
        <v>39</v>
      </c>
      <c r="Y1" s="18"/>
      <c r="Z1" s="16"/>
      <c r="AA1" s="16"/>
      <c r="AB1" s="16"/>
      <c r="AC1" s="16"/>
      <c r="AD1" s="16"/>
      <c r="AE1" s="16"/>
      <c r="AF1" s="16"/>
    </row>
    <row r="2" spans="1:32" x14ac:dyDescent="0.25">
      <c r="A2" s="6" t="s">
        <v>2</v>
      </c>
      <c r="B2" s="3" t="s">
        <v>41</v>
      </c>
      <c r="C2" s="2">
        <v>3</v>
      </c>
      <c r="D2" s="3" t="s">
        <v>49</v>
      </c>
      <c r="E2" s="2">
        <v>2</v>
      </c>
      <c r="F2" s="3">
        <v>4</v>
      </c>
      <c r="G2" s="2">
        <v>1</v>
      </c>
      <c r="H2" s="3">
        <v>2</v>
      </c>
      <c r="I2" s="2">
        <v>4</v>
      </c>
      <c r="J2" s="3">
        <v>1</v>
      </c>
      <c r="K2" s="2">
        <v>2</v>
      </c>
      <c r="L2" s="3">
        <v>2</v>
      </c>
      <c r="M2" s="2">
        <v>3</v>
      </c>
      <c r="N2" s="4"/>
      <c r="O2" s="4"/>
      <c r="P2" s="4"/>
      <c r="Q2" s="4"/>
      <c r="R2" s="4"/>
      <c r="S2" s="4"/>
      <c r="T2" s="4"/>
      <c r="U2" s="4"/>
      <c r="V2" s="4"/>
      <c r="Y2" s="17"/>
      <c r="Z2" s="17"/>
      <c r="AA2" s="17"/>
      <c r="AB2" s="17"/>
      <c r="AC2" s="17"/>
      <c r="AD2" s="17"/>
      <c r="AE2" s="17"/>
      <c r="AF2" s="17"/>
    </row>
    <row r="3" spans="1:32" x14ac:dyDescent="0.25">
      <c r="A3" s="6" t="s">
        <v>3</v>
      </c>
      <c r="B3" s="3"/>
      <c r="C3" s="2">
        <v>3</v>
      </c>
      <c r="D3" s="3"/>
      <c r="E3" s="2">
        <v>2</v>
      </c>
      <c r="F3" s="3">
        <v>3</v>
      </c>
      <c r="G3" s="2">
        <v>2</v>
      </c>
      <c r="H3" s="3">
        <v>2</v>
      </c>
      <c r="I3" s="2">
        <v>3</v>
      </c>
      <c r="J3" s="3">
        <v>2</v>
      </c>
      <c r="K3" s="2">
        <v>3</v>
      </c>
      <c r="L3" s="3">
        <v>1</v>
      </c>
      <c r="M3" s="2">
        <v>2</v>
      </c>
      <c r="N3" s="4"/>
      <c r="O3" s="4"/>
      <c r="P3" s="4"/>
      <c r="Q3" s="4"/>
      <c r="R3" s="4"/>
      <c r="S3" s="4"/>
      <c r="T3" s="4"/>
      <c r="U3" s="4"/>
      <c r="V3" s="4"/>
      <c r="Y3" s="14"/>
      <c r="Z3" s="14"/>
      <c r="AA3" s="14"/>
      <c r="AB3" s="14"/>
      <c r="AC3" s="14"/>
      <c r="AD3" s="14"/>
      <c r="AE3" s="14"/>
      <c r="AF3" s="14"/>
    </row>
    <row r="4" spans="1:32" x14ac:dyDescent="0.25">
      <c r="A4" s="6" t="s">
        <v>4</v>
      </c>
      <c r="B4" s="3" t="s">
        <v>44</v>
      </c>
      <c r="C4" s="2">
        <v>2</v>
      </c>
      <c r="D4" s="3" t="s">
        <v>54</v>
      </c>
      <c r="E4" s="2">
        <v>4</v>
      </c>
      <c r="F4" s="3">
        <v>4</v>
      </c>
      <c r="G4" s="2">
        <v>2</v>
      </c>
      <c r="H4" s="3">
        <v>4</v>
      </c>
      <c r="I4" s="2">
        <v>2</v>
      </c>
      <c r="J4" s="3">
        <v>2</v>
      </c>
      <c r="K4" s="2">
        <v>2</v>
      </c>
      <c r="L4" s="3">
        <v>3</v>
      </c>
      <c r="M4" s="2">
        <v>3</v>
      </c>
      <c r="N4" s="4"/>
      <c r="O4" s="4"/>
      <c r="P4" s="4"/>
      <c r="Q4" s="4"/>
      <c r="R4" s="4"/>
      <c r="S4" s="4"/>
      <c r="T4" s="4"/>
      <c r="U4" s="4"/>
      <c r="V4" s="4"/>
      <c r="Y4" s="15"/>
      <c r="Z4" s="14"/>
      <c r="AA4" s="15"/>
      <c r="AB4" s="14"/>
      <c r="AC4" s="15"/>
      <c r="AD4" s="14"/>
      <c r="AE4" s="15"/>
      <c r="AF4" s="14"/>
    </row>
    <row r="5" spans="1:32" x14ac:dyDescent="0.25">
      <c r="A5" s="6" t="s">
        <v>5</v>
      </c>
      <c r="B5" s="3"/>
      <c r="C5" s="2">
        <v>2</v>
      </c>
      <c r="D5" s="3" t="s">
        <v>54</v>
      </c>
      <c r="E5" s="2">
        <v>3</v>
      </c>
      <c r="F5" s="3">
        <v>2</v>
      </c>
      <c r="G5" s="2">
        <v>1</v>
      </c>
      <c r="H5" s="3">
        <v>2</v>
      </c>
      <c r="I5" s="2">
        <v>3</v>
      </c>
      <c r="J5" s="3">
        <v>2</v>
      </c>
      <c r="K5" s="2">
        <v>2</v>
      </c>
      <c r="L5" s="3">
        <v>3</v>
      </c>
      <c r="M5" s="2">
        <v>2</v>
      </c>
      <c r="N5" s="4"/>
      <c r="O5" s="4"/>
      <c r="P5" s="4"/>
      <c r="Q5" s="4"/>
      <c r="R5" s="4"/>
      <c r="S5" s="4"/>
      <c r="T5" s="4"/>
      <c r="U5" s="4"/>
      <c r="V5" s="4"/>
      <c r="Y5" s="14"/>
      <c r="Z5" s="14"/>
      <c r="AA5" s="14"/>
      <c r="AB5" s="14"/>
      <c r="AC5" s="14"/>
      <c r="AD5" s="14"/>
      <c r="AE5" s="14"/>
      <c r="AF5" s="14"/>
    </row>
    <row r="6" spans="1:32" x14ac:dyDescent="0.25">
      <c r="A6" s="6" t="s">
        <v>6</v>
      </c>
      <c r="B6" s="3" t="s">
        <v>43</v>
      </c>
      <c r="C6" s="2">
        <v>3</v>
      </c>
      <c r="D6" s="3"/>
      <c r="E6" s="2">
        <v>4</v>
      </c>
      <c r="F6" s="3">
        <v>4</v>
      </c>
      <c r="G6" s="2">
        <v>1</v>
      </c>
      <c r="H6" s="3">
        <v>3</v>
      </c>
      <c r="I6" s="2">
        <v>3</v>
      </c>
      <c r="J6" s="3">
        <v>3</v>
      </c>
      <c r="K6" s="2">
        <v>3</v>
      </c>
      <c r="L6" s="3">
        <v>3</v>
      </c>
      <c r="M6" s="2">
        <v>4</v>
      </c>
      <c r="N6" s="4"/>
      <c r="O6" s="4"/>
      <c r="P6" s="4"/>
      <c r="Q6" s="4"/>
      <c r="R6" s="4"/>
      <c r="S6" s="4"/>
      <c r="T6" s="4"/>
      <c r="U6" s="4"/>
      <c r="V6" s="4"/>
      <c r="Y6" s="14"/>
      <c r="Z6" s="14"/>
      <c r="AA6" s="14"/>
      <c r="AB6" s="14"/>
      <c r="AC6" s="14"/>
      <c r="AD6" s="14"/>
      <c r="AE6" s="14"/>
      <c r="AF6" s="14"/>
    </row>
    <row r="7" spans="1:32" x14ac:dyDescent="0.25">
      <c r="A7" s="6" t="s">
        <v>7</v>
      </c>
      <c r="B7" s="3" t="s">
        <v>42</v>
      </c>
      <c r="C7" s="2">
        <v>3</v>
      </c>
      <c r="D7" s="3"/>
      <c r="E7" s="2">
        <v>2</v>
      </c>
      <c r="F7" s="3">
        <v>3</v>
      </c>
      <c r="G7" s="2">
        <v>2</v>
      </c>
      <c r="H7" s="3">
        <v>2</v>
      </c>
      <c r="I7" s="2">
        <v>4</v>
      </c>
      <c r="J7" s="3">
        <v>1</v>
      </c>
      <c r="K7" s="2">
        <v>1</v>
      </c>
      <c r="L7" s="3">
        <v>2</v>
      </c>
      <c r="M7" s="2">
        <v>2</v>
      </c>
      <c r="N7" s="4"/>
      <c r="O7" s="4"/>
      <c r="P7" s="4"/>
      <c r="Q7" s="4"/>
      <c r="R7" s="4"/>
      <c r="S7" s="4"/>
      <c r="T7" s="4"/>
      <c r="U7" s="4"/>
      <c r="V7" s="4"/>
      <c r="Y7" s="14"/>
      <c r="Z7" s="14"/>
      <c r="AA7" s="14"/>
      <c r="AB7" s="14"/>
      <c r="AC7" s="14"/>
      <c r="AD7" s="14"/>
      <c r="AE7" s="14"/>
      <c r="AF7" s="14"/>
    </row>
    <row r="8" spans="1:32" x14ac:dyDescent="0.25">
      <c r="A8" s="6" t="s">
        <v>8</v>
      </c>
      <c r="B8" s="3" t="s">
        <v>45</v>
      </c>
      <c r="C8" s="2">
        <v>2</v>
      </c>
      <c r="D8" s="3" t="s">
        <v>54</v>
      </c>
      <c r="E8" s="2">
        <v>4</v>
      </c>
      <c r="F8" s="3">
        <v>3</v>
      </c>
      <c r="G8" s="2">
        <v>3</v>
      </c>
      <c r="H8" s="3">
        <v>4</v>
      </c>
      <c r="I8" s="2">
        <v>2</v>
      </c>
      <c r="J8" s="3">
        <v>3</v>
      </c>
      <c r="K8" s="2">
        <v>2</v>
      </c>
      <c r="L8" s="3">
        <v>4</v>
      </c>
      <c r="M8" s="2">
        <v>2</v>
      </c>
      <c r="N8" s="4"/>
      <c r="O8" s="4"/>
      <c r="P8" s="4"/>
      <c r="Q8" s="4"/>
      <c r="R8" s="4"/>
      <c r="S8" s="4"/>
      <c r="T8" s="4"/>
      <c r="U8" s="4"/>
      <c r="V8" s="4"/>
      <c r="Y8" s="16"/>
      <c r="Z8" s="16"/>
      <c r="AA8" s="16"/>
      <c r="AB8" s="16"/>
      <c r="AC8" s="16"/>
      <c r="AD8" s="16"/>
      <c r="AE8" s="16"/>
      <c r="AF8" s="16"/>
    </row>
    <row r="9" spans="1:32" x14ac:dyDescent="0.25">
      <c r="A9" s="6" t="s">
        <v>9</v>
      </c>
      <c r="B9" s="4"/>
      <c r="C9" s="5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Y9" s="16"/>
      <c r="Z9" s="16"/>
      <c r="AA9" s="16"/>
      <c r="AB9" s="16"/>
      <c r="AC9" s="16"/>
      <c r="AD9" s="16"/>
      <c r="AE9" s="16"/>
      <c r="AF9" s="16"/>
    </row>
    <row r="10" spans="1:32" x14ac:dyDescent="0.25">
      <c r="A10" s="6" t="s">
        <v>35</v>
      </c>
      <c r="B10" s="12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Y10" s="16"/>
      <c r="Z10" s="16"/>
      <c r="AA10" s="16"/>
      <c r="AB10" s="16"/>
      <c r="AC10" s="16"/>
      <c r="AD10" s="16"/>
      <c r="AE10" s="16"/>
      <c r="AF10" s="16"/>
    </row>
    <row r="11" spans="1:32" x14ac:dyDescent="0.25">
      <c r="A11" s="6" t="s">
        <v>36</v>
      </c>
      <c r="B11" s="3" t="s">
        <v>45</v>
      </c>
      <c r="C11" s="2">
        <v>2</v>
      </c>
      <c r="D11" s="3"/>
      <c r="E11" s="2">
        <v>3</v>
      </c>
      <c r="F11" s="3">
        <v>3</v>
      </c>
      <c r="G11" s="2">
        <v>1</v>
      </c>
      <c r="H11" s="3">
        <v>1</v>
      </c>
      <c r="I11" s="2">
        <v>3</v>
      </c>
      <c r="J11" s="3">
        <v>2</v>
      </c>
      <c r="K11" s="2">
        <v>3</v>
      </c>
      <c r="L11" s="3">
        <v>3</v>
      </c>
      <c r="M11" s="2">
        <v>4</v>
      </c>
      <c r="N11" s="4"/>
      <c r="O11" s="4"/>
      <c r="P11" s="4"/>
      <c r="Q11" s="4"/>
      <c r="R11" s="4"/>
      <c r="S11" s="4"/>
      <c r="T11" s="4"/>
      <c r="U11" s="4"/>
      <c r="V11" s="4"/>
      <c r="Y11" s="16"/>
      <c r="Z11" s="16"/>
      <c r="AA11" s="16"/>
      <c r="AB11" s="16"/>
      <c r="AC11" s="16"/>
      <c r="AD11" s="16"/>
      <c r="AE11" s="16"/>
      <c r="AF11" s="16"/>
    </row>
    <row r="12" spans="1:32" x14ac:dyDescent="0.25">
      <c r="A12" s="7" t="s">
        <v>10</v>
      </c>
      <c r="B12" s="3" t="s">
        <v>52</v>
      </c>
      <c r="C12" s="2">
        <v>2</v>
      </c>
      <c r="D12" s="3" t="s">
        <v>49</v>
      </c>
      <c r="E12" s="2">
        <v>2</v>
      </c>
      <c r="F12" s="3">
        <v>2</v>
      </c>
      <c r="G12" s="2">
        <v>2</v>
      </c>
      <c r="H12" s="3">
        <v>4</v>
      </c>
      <c r="I12" s="2">
        <v>5</v>
      </c>
      <c r="J12" s="3">
        <v>1</v>
      </c>
      <c r="K12" s="2">
        <v>1</v>
      </c>
      <c r="L12" s="3">
        <v>4</v>
      </c>
      <c r="M12" s="2">
        <v>4</v>
      </c>
      <c r="N12" s="3">
        <v>5</v>
      </c>
      <c r="O12" s="2">
        <v>2</v>
      </c>
      <c r="P12" s="3">
        <v>3</v>
      </c>
      <c r="Q12" s="2">
        <v>1</v>
      </c>
      <c r="R12" s="3">
        <v>3</v>
      </c>
      <c r="S12" s="2">
        <v>3</v>
      </c>
      <c r="T12" s="3">
        <v>2</v>
      </c>
      <c r="U12" s="2">
        <v>5</v>
      </c>
      <c r="V12" s="3">
        <v>4</v>
      </c>
      <c r="Y12" s="16"/>
      <c r="Z12" s="16"/>
      <c r="AA12" s="16"/>
      <c r="AB12" s="16"/>
      <c r="AC12" s="16"/>
      <c r="AD12" s="16"/>
      <c r="AE12" s="16"/>
      <c r="AF12" s="16"/>
    </row>
    <row r="13" spans="1:32" x14ac:dyDescent="0.25">
      <c r="A13" s="7" t="s">
        <v>11</v>
      </c>
      <c r="B13" s="3"/>
      <c r="C13" s="2">
        <v>4</v>
      </c>
      <c r="D13" s="3"/>
      <c r="E13" s="2">
        <v>4</v>
      </c>
      <c r="F13" s="3">
        <v>4</v>
      </c>
      <c r="G13" s="2">
        <v>3</v>
      </c>
      <c r="H13" s="3">
        <v>4</v>
      </c>
      <c r="I13" s="2">
        <v>2</v>
      </c>
      <c r="J13" s="3">
        <v>3</v>
      </c>
      <c r="K13" s="2">
        <v>1</v>
      </c>
      <c r="L13" s="3">
        <v>3</v>
      </c>
      <c r="M13" s="2">
        <v>3</v>
      </c>
      <c r="N13" s="3">
        <v>5</v>
      </c>
      <c r="O13" s="2">
        <v>2</v>
      </c>
      <c r="P13" s="3">
        <v>2</v>
      </c>
      <c r="Q13" s="2">
        <v>2</v>
      </c>
      <c r="R13" s="3">
        <v>2</v>
      </c>
      <c r="S13" s="2">
        <v>4</v>
      </c>
      <c r="T13" s="3">
        <v>4</v>
      </c>
      <c r="U13" s="2">
        <v>4</v>
      </c>
      <c r="V13" s="3">
        <v>3</v>
      </c>
      <c r="Y13" s="16"/>
      <c r="Z13" s="16"/>
      <c r="AA13" s="16"/>
      <c r="AB13" s="16"/>
      <c r="AC13" s="16"/>
      <c r="AD13" s="16"/>
      <c r="AE13" s="16"/>
      <c r="AF13" s="16"/>
    </row>
    <row r="14" spans="1:32" x14ac:dyDescent="0.25">
      <c r="A14" s="7" t="s">
        <v>12</v>
      </c>
      <c r="B14" s="3"/>
      <c r="C14" s="2">
        <v>3</v>
      </c>
      <c r="D14" s="3"/>
      <c r="E14" s="2">
        <v>3</v>
      </c>
      <c r="F14" s="3">
        <v>4</v>
      </c>
      <c r="G14" s="2">
        <v>3</v>
      </c>
      <c r="H14" s="3">
        <v>4</v>
      </c>
      <c r="I14" s="2">
        <v>3</v>
      </c>
      <c r="J14" s="3">
        <v>2</v>
      </c>
      <c r="K14" s="2">
        <v>3</v>
      </c>
      <c r="L14" s="3">
        <v>3</v>
      </c>
      <c r="M14" s="2">
        <v>3</v>
      </c>
      <c r="N14" s="3">
        <v>1</v>
      </c>
      <c r="O14" s="4"/>
      <c r="P14" s="4"/>
      <c r="Q14" s="4"/>
      <c r="R14" s="4"/>
      <c r="S14" s="4"/>
      <c r="T14" s="4"/>
      <c r="U14" s="4"/>
      <c r="V14" s="4"/>
      <c r="Y14" s="16"/>
      <c r="Z14" s="16"/>
      <c r="AA14" s="16"/>
      <c r="AB14" s="16"/>
      <c r="AC14" s="16"/>
      <c r="AD14" s="16"/>
      <c r="AE14" s="16"/>
      <c r="AF14" s="16"/>
    </row>
    <row r="15" spans="1:32" x14ac:dyDescent="0.25">
      <c r="A15" s="7" t="s">
        <v>13</v>
      </c>
      <c r="B15" s="3"/>
      <c r="C15" s="2">
        <v>3</v>
      </c>
      <c r="D15" s="3"/>
      <c r="E15" s="2">
        <v>4</v>
      </c>
      <c r="F15" s="3">
        <v>4</v>
      </c>
      <c r="G15" s="2">
        <v>4</v>
      </c>
      <c r="H15" s="3">
        <v>3</v>
      </c>
      <c r="I15" s="2">
        <v>2</v>
      </c>
      <c r="J15" s="3">
        <v>4</v>
      </c>
      <c r="K15" s="2">
        <v>1</v>
      </c>
      <c r="L15" s="3">
        <v>3</v>
      </c>
      <c r="M15" s="2">
        <v>2</v>
      </c>
      <c r="N15" s="3">
        <v>5</v>
      </c>
      <c r="O15" s="2">
        <v>5</v>
      </c>
      <c r="P15" s="3">
        <v>5</v>
      </c>
      <c r="Q15" s="2">
        <v>4</v>
      </c>
      <c r="R15" s="3">
        <v>2</v>
      </c>
      <c r="S15" s="2">
        <v>3</v>
      </c>
      <c r="T15" s="3">
        <v>3</v>
      </c>
      <c r="U15" s="2">
        <v>4</v>
      </c>
      <c r="V15" s="3">
        <v>3</v>
      </c>
      <c r="Y15" s="16"/>
      <c r="Z15" s="16"/>
      <c r="AA15" s="16"/>
      <c r="AB15" s="16"/>
      <c r="AC15" s="16"/>
      <c r="AD15" s="16"/>
      <c r="AE15" s="16"/>
      <c r="AF15" s="16"/>
    </row>
    <row r="16" spans="1:32" x14ac:dyDescent="0.25">
      <c r="A16" s="7" t="s">
        <v>14</v>
      </c>
      <c r="B16" s="4"/>
      <c r="C16" s="5">
        <v>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Y16" s="16"/>
      <c r="Z16" s="16"/>
      <c r="AA16" s="16"/>
      <c r="AB16" s="16"/>
      <c r="AC16" s="16"/>
      <c r="AD16" s="16"/>
      <c r="AE16" s="16"/>
      <c r="AF16" s="16"/>
    </row>
    <row r="17" spans="1:32" x14ac:dyDescent="0.25">
      <c r="A17" s="7" t="s">
        <v>15</v>
      </c>
      <c r="B17" s="3" t="s">
        <v>53</v>
      </c>
      <c r="C17" s="2">
        <v>5</v>
      </c>
      <c r="D17" s="3"/>
      <c r="E17" s="2">
        <v>4</v>
      </c>
      <c r="F17" s="3">
        <v>4</v>
      </c>
      <c r="G17" s="2">
        <v>3</v>
      </c>
      <c r="H17" s="3">
        <v>4</v>
      </c>
      <c r="I17" s="2">
        <v>3</v>
      </c>
      <c r="J17" s="3">
        <v>3</v>
      </c>
      <c r="K17" s="2">
        <v>4</v>
      </c>
      <c r="L17" s="3">
        <v>3</v>
      </c>
      <c r="M17" s="2">
        <v>4</v>
      </c>
      <c r="N17" s="3">
        <v>5</v>
      </c>
      <c r="O17" s="2">
        <v>4</v>
      </c>
      <c r="P17" s="3">
        <v>4</v>
      </c>
      <c r="Q17" s="2">
        <v>5</v>
      </c>
      <c r="R17" s="3">
        <v>4</v>
      </c>
      <c r="S17" s="2">
        <v>1</v>
      </c>
      <c r="T17" s="3">
        <v>3</v>
      </c>
      <c r="U17" s="2">
        <v>2</v>
      </c>
      <c r="V17" s="3">
        <v>4</v>
      </c>
      <c r="Y17" s="16"/>
      <c r="Z17" s="16"/>
      <c r="AA17" s="16"/>
      <c r="AB17" s="16"/>
      <c r="AC17" s="16"/>
      <c r="AD17" s="16"/>
      <c r="AE17" s="16"/>
      <c r="AF17" s="16"/>
    </row>
    <row r="18" spans="1:32" x14ac:dyDescent="0.25">
      <c r="A18" s="7" t="s">
        <v>16</v>
      </c>
      <c r="B18" s="3"/>
      <c r="C18" s="2">
        <v>2</v>
      </c>
      <c r="D18" s="3" t="s">
        <v>54</v>
      </c>
      <c r="E18" s="2">
        <v>2</v>
      </c>
      <c r="F18" s="3">
        <v>2</v>
      </c>
      <c r="G18" s="2">
        <v>2</v>
      </c>
      <c r="H18" s="3">
        <v>4</v>
      </c>
      <c r="I18" s="2">
        <v>4</v>
      </c>
      <c r="J18" s="3">
        <v>2</v>
      </c>
      <c r="K18" s="2">
        <v>1</v>
      </c>
      <c r="L18" s="3">
        <v>4</v>
      </c>
      <c r="M18" s="2">
        <v>5</v>
      </c>
      <c r="N18" s="3">
        <v>5</v>
      </c>
      <c r="O18" s="2">
        <v>5</v>
      </c>
      <c r="P18" s="3">
        <v>4</v>
      </c>
      <c r="Q18" s="2">
        <v>5</v>
      </c>
      <c r="R18" s="3">
        <v>3</v>
      </c>
      <c r="S18" s="2">
        <v>3</v>
      </c>
      <c r="T18" s="3">
        <v>2</v>
      </c>
      <c r="U18" s="2">
        <v>3</v>
      </c>
      <c r="V18" s="3">
        <v>4</v>
      </c>
    </row>
    <row r="19" spans="1:32" x14ac:dyDescent="0.25">
      <c r="A19" s="7" t="s">
        <v>17</v>
      </c>
      <c r="B19" s="3"/>
      <c r="C19" s="2">
        <v>3</v>
      </c>
      <c r="D19" s="3"/>
      <c r="E19" s="2">
        <v>4</v>
      </c>
      <c r="F19" s="3">
        <v>4</v>
      </c>
      <c r="G19" s="2">
        <v>3</v>
      </c>
      <c r="H19" s="3">
        <v>4</v>
      </c>
      <c r="I19" s="2">
        <v>2</v>
      </c>
      <c r="J19" s="3">
        <v>4</v>
      </c>
      <c r="K19" s="2">
        <v>4</v>
      </c>
      <c r="L19" s="3">
        <v>4</v>
      </c>
      <c r="M19" s="2">
        <v>3</v>
      </c>
      <c r="N19" s="3">
        <v>1</v>
      </c>
      <c r="O19" s="4"/>
      <c r="P19" s="4"/>
      <c r="Q19" s="4"/>
      <c r="R19" s="4"/>
      <c r="S19" s="4"/>
      <c r="T19" s="4"/>
      <c r="U19" s="4"/>
      <c r="V19" s="4"/>
    </row>
    <row r="20" spans="1:32" x14ac:dyDescent="0.25">
      <c r="A20" s="7" t="s">
        <v>18</v>
      </c>
      <c r="B20" s="4"/>
      <c r="C20" s="1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32" x14ac:dyDescent="0.25">
      <c r="A21" s="7" t="s">
        <v>19</v>
      </c>
      <c r="B21" s="3"/>
      <c r="C21" s="2">
        <v>4</v>
      </c>
      <c r="D21" s="3"/>
      <c r="E21" s="2">
        <v>4</v>
      </c>
      <c r="F21" s="3">
        <v>3</v>
      </c>
      <c r="G21" s="2">
        <v>4</v>
      </c>
      <c r="H21" s="3">
        <v>4</v>
      </c>
      <c r="I21" s="2">
        <v>2</v>
      </c>
      <c r="J21" s="3">
        <v>3</v>
      </c>
      <c r="K21" s="2">
        <v>3</v>
      </c>
      <c r="L21" s="3">
        <v>2</v>
      </c>
      <c r="M21" s="2">
        <v>4</v>
      </c>
      <c r="N21" s="3">
        <v>5</v>
      </c>
      <c r="O21" s="2">
        <v>5</v>
      </c>
      <c r="P21" s="3">
        <v>3</v>
      </c>
      <c r="Q21" s="2">
        <v>4</v>
      </c>
      <c r="R21" s="3">
        <v>3</v>
      </c>
      <c r="S21" s="2">
        <v>2</v>
      </c>
      <c r="T21" s="3">
        <v>4</v>
      </c>
      <c r="U21" s="2">
        <v>3</v>
      </c>
      <c r="V21" s="3">
        <v>4</v>
      </c>
    </row>
    <row r="22" spans="1:32" x14ac:dyDescent="0.25">
      <c r="A22" s="7" t="s">
        <v>20</v>
      </c>
      <c r="B22" s="3" t="s">
        <v>50</v>
      </c>
      <c r="C22" s="2">
        <v>3</v>
      </c>
      <c r="D22" s="3" t="s">
        <v>58</v>
      </c>
      <c r="E22" s="2">
        <v>5</v>
      </c>
      <c r="F22" s="3">
        <v>3</v>
      </c>
      <c r="G22" s="2">
        <v>4</v>
      </c>
      <c r="H22" s="3">
        <v>3</v>
      </c>
      <c r="I22" s="2">
        <v>1</v>
      </c>
      <c r="J22" s="3">
        <v>3</v>
      </c>
      <c r="K22" s="2">
        <v>5</v>
      </c>
      <c r="L22" s="3">
        <v>3</v>
      </c>
      <c r="M22" s="2">
        <v>4</v>
      </c>
      <c r="N22" s="3">
        <v>5</v>
      </c>
      <c r="O22" s="2">
        <v>5</v>
      </c>
      <c r="P22" s="3">
        <v>5</v>
      </c>
      <c r="Q22" s="2">
        <v>5</v>
      </c>
      <c r="R22" s="3">
        <v>2</v>
      </c>
      <c r="S22" s="2">
        <v>4</v>
      </c>
      <c r="T22" s="3">
        <v>2</v>
      </c>
      <c r="U22" s="2">
        <v>1</v>
      </c>
      <c r="V22" s="3">
        <v>3</v>
      </c>
    </row>
    <row r="23" spans="1:32" x14ac:dyDescent="0.25">
      <c r="A23" s="7" t="s">
        <v>21</v>
      </c>
      <c r="B23" s="3"/>
      <c r="C23" s="2">
        <v>4</v>
      </c>
      <c r="D23" s="3"/>
      <c r="E23" s="2">
        <v>3</v>
      </c>
      <c r="F23" s="3">
        <v>2</v>
      </c>
      <c r="G23" s="2">
        <v>4</v>
      </c>
      <c r="H23" s="3">
        <v>4</v>
      </c>
      <c r="I23" s="2">
        <v>4</v>
      </c>
      <c r="J23" s="3">
        <v>3</v>
      </c>
      <c r="K23" s="2">
        <v>2</v>
      </c>
      <c r="L23" s="3">
        <v>3</v>
      </c>
      <c r="M23" s="2">
        <v>3</v>
      </c>
      <c r="N23" s="3">
        <v>1</v>
      </c>
      <c r="O23" s="4"/>
      <c r="P23" s="4"/>
      <c r="Q23" s="4"/>
      <c r="R23" s="4"/>
      <c r="S23" s="4"/>
      <c r="T23" s="4"/>
      <c r="U23" s="4"/>
      <c r="V23" s="4"/>
    </row>
    <row r="24" spans="1:32" x14ac:dyDescent="0.25">
      <c r="A24" s="7" t="s">
        <v>32</v>
      </c>
      <c r="B24" s="3"/>
      <c r="C24" s="2">
        <v>3</v>
      </c>
      <c r="D24" s="3"/>
      <c r="E24" s="2">
        <v>4</v>
      </c>
      <c r="F24" s="3">
        <v>3</v>
      </c>
      <c r="G24" s="2">
        <v>3</v>
      </c>
      <c r="H24" s="3">
        <v>5</v>
      </c>
      <c r="I24" s="2">
        <v>2</v>
      </c>
      <c r="J24" s="3">
        <v>4</v>
      </c>
      <c r="K24" s="2">
        <v>3</v>
      </c>
      <c r="L24" s="3">
        <v>4</v>
      </c>
      <c r="M24" s="2">
        <v>3</v>
      </c>
      <c r="N24" s="3">
        <v>1</v>
      </c>
      <c r="O24" s="4"/>
      <c r="P24" s="4"/>
      <c r="Q24" s="4"/>
      <c r="R24" s="4"/>
      <c r="S24" s="4"/>
      <c r="T24" s="4"/>
      <c r="U24" s="4"/>
      <c r="V24" s="4"/>
    </row>
    <row r="25" spans="1:32" x14ac:dyDescent="0.25">
      <c r="A25" s="7" t="s">
        <v>33</v>
      </c>
      <c r="B25" s="4"/>
      <c r="C25" s="5">
        <v>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32" x14ac:dyDescent="0.25">
      <c r="A26" s="7" t="s">
        <v>34</v>
      </c>
      <c r="B26" s="3"/>
      <c r="C26" s="2">
        <v>5</v>
      </c>
      <c r="D26" s="3"/>
      <c r="E26" s="2">
        <v>4</v>
      </c>
      <c r="F26" s="3">
        <v>5</v>
      </c>
      <c r="G26" s="2">
        <v>4</v>
      </c>
      <c r="H26" s="3">
        <v>5</v>
      </c>
      <c r="I26" s="2">
        <v>2</v>
      </c>
      <c r="J26" s="3">
        <v>2</v>
      </c>
      <c r="K26" s="2">
        <v>4</v>
      </c>
      <c r="L26" s="3">
        <v>4</v>
      </c>
      <c r="M26" s="2">
        <v>5</v>
      </c>
      <c r="N26" s="3">
        <v>5</v>
      </c>
      <c r="O26" s="2">
        <v>4</v>
      </c>
      <c r="P26" s="3">
        <v>5</v>
      </c>
      <c r="Q26" s="2">
        <v>5</v>
      </c>
      <c r="R26" s="3">
        <v>3</v>
      </c>
      <c r="S26" s="2">
        <v>3</v>
      </c>
      <c r="T26" s="3">
        <v>3</v>
      </c>
      <c r="U26" s="2">
        <v>3</v>
      </c>
      <c r="V26" s="3">
        <v>4</v>
      </c>
    </row>
    <row r="27" spans="1:32" x14ac:dyDescent="0.25">
      <c r="A27" s="8" t="s">
        <v>22</v>
      </c>
      <c r="B27" s="3"/>
      <c r="C27" s="2">
        <v>2</v>
      </c>
      <c r="D27" s="3"/>
      <c r="E27" s="2">
        <v>4</v>
      </c>
      <c r="F27" s="3">
        <v>4</v>
      </c>
      <c r="G27" s="2">
        <v>5</v>
      </c>
      <c r="H27" s="3">
        <v>4</v>
      </c>
      <c r="I27" s="2">
        <v>2</v>
      </c>
      <c r="J27" s="3">
        <v>4</v>
      </c>
      <c r="K27" s="2">
        <v>3</v>
      </c>
      <c r="L27" s="3">
        <v>3</v>
      </c>
      <c r="M27" s="2">
        <v>4</v>
      </c>
      <c r="N27" s="3">
        <v>5</v>
      </c>
      <c r="O27" s="2">
        <v>5</v>
      </c>
      <c r="P27" s="3">
        <v>4</v>
      </c>
      <c r="Q27" s="2">
        <v>4</v>
      </c>
      <c r="R27" s="3">
        <v>3</v>
      </c>
      <c r="S27" s="2">
        <v>2</v>
      </c>
      <c r="T27" s="3">
        <v>4</v>
      </c>
      <c r="U27" s="2">
        <v>1</v>
      </c>
      <c r="V27" s="3">
        <v>5</v>
      </c>
    </row>
    <row r="28" spans="1:32" x14ac:dyDescent="0.25">
      <c r="A28" s="8" t="s">
        <v>23</v>
      </c>
      <c r="B28" s="3"/>
      <c r="C28" s="2">
        <v>4</v>
      </c>
      <c r="D28" s="3" t="s">
        <v>49</v>
      </c>
      <c r="E28" s="2">
        <v>2</v>
      </c>
      <c r="F28" s="3">
        <v>3</v>
      </c>
      <c r="G28" s="2">
        <v>3</v>
      </c>
      <c r="H28" s="3">
        <v>2</v>
      </c>
      <c r="I28" s="2">
        <v>2</v>
      </c>
      <c r="J28" s="3">
        <v>2</v>
      </c>
      <c r="K28" s="2">
        <v>2</v>
      </c>
      <c r="L28" s="3">
        <v>1</v>
      </c>
      <c r="M28" s="2">
        <v>4</v>
      </c>
      <c r="N28" s="3">
        <v>5</v>
      </c>
      <c r="O28" s="2">
        <v>5</v>
      </c>
      <c r="P28" s="3">
        <v>3</v>
      </c>
      <c r="Q28" s="2">
        <v>4</v>
      </c>
      <c r="R28" s="3">
        <v>3</v>
      </c>
      <c r="S28" s="2">
        <v>4</v>
      </c>
      <c r="T28" s="3">
        <v>4</v>
      </c>
      <c r="U28" s="2">
        <v>3</v>
      </c>
      <c r="V28" s="3">
        <v>3</v>
      </c>
    </row>
    <row r="29" spans="1:32" x14ac:dyDescent="0.25">
      <c r="A29" s="8" t="s">
        <v>24</v>
      </c>
      <c r="B29" s="3"/>
      <c r="C29" s="2">
        <v>3</v>
      </c>
      <c r="D29" s="3"/>
      <c r="E29" s="2">
        <v>4</v>
      </c>
      <c r="F29" s="3">
        <v>5</v>
      </c>
      <c r="G29" s="2">
        <v>4</v>
      </c>
      <c r="H29" s="3">
        <v>5</v>
      </c>
      <c r="I29" s="2">
        <v>3</v>
      </c>
      <c r="J29" s="3">
        <v>3</v>
      </c>
      <c r="K29" s="2">
        <v>3</v>
      </c>
      <c r="L29" s="3">
        <v>4</v>
      </c>
      <c r="M29" s="2">
        <v>3</v>
      </c>
      <c r="N29" s="3">
        <v>5</v>
      </c>
      <c r="O29" s="2">
        <v>4</v>
      </c>
      <c r="P29" s="3">
        <v>5</v>
      </c>
      <c r="Q29" s="2">
        <v>3</v>
      </c>
      <c r="R29" s="3">
        <v>3</v>
      </c>
      <c r="S29" s="2">
        <v>3</v>
      </c>
      <c r="T29" s="3">
        <v>2</v>
      </c>
      <c r="U29" s="2">
        <v>4</v>
      </c>
      <c r="V29" s="3">
        <v>4</v>
      </c>
    </row>
    <row r="30" spans="1:32" x14ac:dyDescent="0.25">
      <c r="A30" s="8" t="s">
        <v>25</v>
      </c>
      <c r="B30" s="3" t="s">
        <v>51</v>
      </c>
      <c r="C30" s="2">
        <v>4</v>
      </c>
      <c r="D30" s="3"/>
      <c r="E30" s="2">
        <v>4</v>
      </c>
      <c r="F30" s="3">
        <v>3</v>
      </c>
      <c r="G30" s="2">
        <v>5</v>
      </c>
      <c r="H30" s="3">
        <v>4</v>
      </c>
      <c r="I30" s="2">
        <v>1</v>
      </c>
      <c r="J30" s="3">
        <v>4</v>
      </c>
      <c r="K30" s="2">
        <v>4</v>
      </c>
      <c r="L30" s="3">
        <v>4</v>
      </c>
      <c r="M30" s="2">
        <v>5</v>
      </c>
      <c r="N30" s="3">
        <v>5</v>
      </c>
      <c r="O30" s="2">
        <v>4</v>
      </c>
      <c r="P30" s="3">
        <v>4</v>
      </c>
      <c r="Q30" s="2">
        <v>5</v>
      </c>
      <c r="R30" s="3">
        <v>1</v>
      </c>
      <c r="S30" s="2">
        <v>1</v>
      </c>
      <c r="T30" s="3">
        <v>3</v>
      </c>
      <c r="U30" s="2">
        <v>1</v>
      </c>
      <c r="V30" s="3">
        <v>4</v>
      </c>
    </row>
    <row r="31" spans="1:32" x14ac:dyDescent="0.25">
      <c r="A31" s="8" t="s">
        <v>26</v>
      </c>
      <c r="B31" s="3" t="s">
        <v>48</v>
      </c>
      <c r="C31" s="2">
        <v>4</v>
      </c>
      <c r="D31" s="3"/>
      <c r="E31" s="2">
        <v>3</v>
      </c>
      <c r="F31" s="3">
        <v>3</v>
      </c>
      <c r="G31" s="2">
        <v>4</v>
      </c>
      <c r="H31" s="3">
        <v>5</v>
      </c>
      <c r="I31" s="2">
        <v>3</v>
      </c>
      <c r="J31" s="3">
        <v>5</v>
      </c>
      <c r="K31" s="2">
        <v>3</v>
      </c>
      <c r="L31" s="3">
        <v>3</v>
      </c>
      <c r="M31" s="2">
        <v>2</v>
      </c>
      <c r="N31" s="3">
        <v>5</v>
      </c>
      <c r="O31" s="2">
        <v>5</v>
      </c>
      <c r="P31" s="3">
        <v>4</v>
      </c>
      <c r="Q31" s="2">
        <v>4</v>
      </c>
      <c r="R31" s="3">
        <v>1</v>
      </c>
      <c r="S31" s="2">
        <v>4</v>
      </c>
      <c r="T31" s="3">
        <v>4</v>
      </c>
      <c r="U31" s="2">
        <v>3</v>
      </c>
      <c r="V31" s="3">
        <v>4</v>
      </c>
    </row>
    <row r="32" spans="1:32" x14ac:dyDescent="0.25">
      <c r="A32" s="8" t="s">
        <v>27</v>
      </c>
      <c r="B32" s="3"/>
      <c r="C32" s="2">
        <v>5</v>
      </c>
      <c r="D32" s="3" t="s">
        <v>50</v>
      </c>
      <c r="E32" s="2">
        <v>4</v>
      </c>
      <c r="F32" s="3">
        <v>4</v>
      </c>
      <c r="G32" s="2">
        <v>4</v>
      </c>
      <c r="H32" s="3">
        <v>4</v>
      </c>
      <c r="I32" s="2">
        <v>2</v>
      </c>
      <c r="J32" s="3">
        <v>5</v>
      </c>
      <c r="K32" s="2">
        <v>4</v>
      </c>
      <c r="L32" s="3">
        <v>3</v>
      </c>
      <c r="M32" s="2">
        <v>4</v>
      </c>
      <c r="N32" s="3">
        <v>5</v>
      </c>
      <c r="O32" s="2">
        <v>2</v>
      </c>
      <c r="P32" s="3">
        <v>1</v>
      </c>
      <c r="Q32" s="2">
        <v>2</v>
      </c>
      <c r="R32" s="3">
        <v>2</v>
      </c>
      <c r="S32" s="2">
        <v>3</v>
      </c>
      <c r="T32" s="3">
        <v>3</v>
      </c>
      <c r="U32" s="2">
        <v>4</v>
      </c>
      <c r="V32" s="3">
        <v>3</v>
      </c>
    </row>
    <row r="33" spans="1:22" x14ac:dyDescent="0.25">
      <c r="A33" s="8" t="s">
        <v>28</v>
      </c>
      <c r="B33" s="4"/>
      <c r="C33" s="5">
        <v>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8" t="s">
        <v>29</v>
      </c>
      <c r="B34" s="3" t="s">
        <v>47</v>
      </c>
      <c r="C34" s="2">
        <v>3</v>
      </c>
      <c r="D34" s="3"/>
      <c r="E34" s="2">
        <v>4</v>
      </c>
      <c r="F34" s="3">
        <v>5</v>
      </c>
      <c r="G34" s="2">
        <v>5</v>
      </c>
      <c r="H34" s="3">
        <v>4</v>
      </c>
      <c r="I34" s="2">
        <v>1</v>
      </c>
      <c r="J34" s="3">
        <v>5</v>
      </c>
      <c r="K34" s="2">
        <v>4</v>
      </c>
      <c r="L34" s="3">
        <v>5</v>
      </c>
      <c r="M34" s="2">
        <v>4</v>
      </c>
      <c r="N34" s="3">
        <v>5</v>
      </c>
      <c r="O34" s="2">
        <v>2</v>
      </c>
      <c r="P34" s="3">
        <v>2</v>
      </c>
      <c r="Q34" s="2">
        <v>2</v>
      </c>
      <c r="R34" s="3">
        <v>4</v>
      </c>
      <c r="S34" s="2">
        <v>5</v>
      </c>
      <c r="T34" s="3">
        <v>4</v>
      </c>
      <c r="U34" s="2">
        <v>4</v>
      </c>
      <c r="V34" s="3">
        <v>3</v>
      </c>
    </row>
    <row r="35" spans="1:22" x14ac:dyDescent="0.25">
      <c r="A35" s="8" t="s">
        <v>30</v>
      </c>
      <c r="B35" s="4"/>
      <c r="C35" s="5">
        <v>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8" t="s">
        <v>31</v>
      </c>
      <c r="B36" s="3"/>
      <c r="C36" s="2">
        <v>5</v>
      </c>
      <c r="D36" s="3"/>
      <c r="E36" s="2">
        <v>4</v>
      </c>
      <c r="F36" s="3">
        <v>5</v>
      </c>
      <c r="G36" s="2">
        <v>4</v>
      </c>
      <c r="H36" s="3">
        <v>5</v>
      </c>
      <c r="I36" s="2">
        <v>2</v>
      </c>
      <c r="J36" s="3">
        <v>4</v>
      </c>
      <c r="K36" s="2">
        <v>3</v>
      </c>
      <c r="L36" s="3">
        <v>4</v>
      </c>
      <c r="M36" s="2">
        <v>5</v>
      </c>
      <c r="N36" s="3">
        <v>1</v>
      </c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8" t="s">
        <v>37</v>
      </c>
      <c r="B37" s="3" t="s">
        <v>46</v>
      </c>
      <c r="C37" s="2">
        <v>2</v>
      </c>
      <c r="D37" s="3"/>
      <c r="E37" s="2">
        <v>2</v>
      </c>
      <c r="F37" s="3">
        <v>3</v>
      </c>
      <c r="G37" s="2">
        <v>4</v>
      </c>
      <c r="H37" s="3">
        <v>2</v>
      </c>
      <c r="I37" s="2">
        <v>4</v>
      </c>
      <c r="J37" s="3">
        <v>3</v>
      </c>
      <c r="K37" s="2">
        <v>2</v>
      </c>
      <c r="L37" s="3">
        <v>3</v>
      </c>
      <c r="M37" s="2">
        <v>4</v>
      </c>
      <c r="N37" s="3">
        <v>5</v>
      </c>
      <c r="O37" s="2">
        <v>4</v>
      </c>
      <c r="P37" s="3">
        <v>5</v>
      </c>
      <c r="Q37" s="2">
        <v>4</v>
      </c>
      <c r="R37" s="3">
        <v>2</v>
      </c>
      <c r="S37" s="2">
        <v>2</v>
      </c>
      <c r="T37" s="3">
        <v>5</v>
      </c>
      <c r="U37" s="2">
        <v>2</v>
      </c>
      <c r="V37" s="3">
        <v>4</v>
      </c>
    </row>
    <row r="38" spans="1:22" x14ac:dyDescent="0.25">
      <c r="A38" s="8" t="s">
        <v>38</v>
      </c>
      <c r="B38" s="3"/>
      <c r="C38" s="2">
        <v>5</v>
      </c>
      <c r="D38" s="3"/>
      <c r="E38" s="2">
        <v>5</v>
      </c>
      <c r="F38" s="3">
        <v>5</v>
      </c>
      <c r="G38" s="2">
        <v>4</v>
      </c>
      <c r="H38" s="3">
        <v>4</v>
      </c>
      <c r="I38" s="2">
        <v>2</v>
      </c>
      <c r="J38" s="3">
        <v>5</v>
      </c>
      <c r="K38" s="2">
        <v>4</v>
      </c>
      <c r="L38" s="3">
        <v>4</v>
      </c>
      <c r="M38" s="2">
        <v>5</v>
      </c>
      <c r="N38" s="3">
        <v>5</v>
      </c>
      <c r="O38" s="2">
        <v>4</v>
      </c>
      <c r="P38" s="3">
        <v>4</v>
      </c>
      <c r="Q38" s="2">
        <v>5</v>
      </c>
      <c r="R38" s="3">
        <v>4</v>
      </c>
      <c r="S38" s="2">
        <v>3</v>
      </c>
      <c r="T38" s="3">
        <v>4</v>
      </c>
      <c r="U38" s="2">
        <v>2</v>
      </c>
      <c r="V38" s="3">
        <v>2</v>
      </c>
    </row>
    <row r="39" spans="1:22" x14ac:dyDescent="0.25">
      <c r="A39" s="1" t="s">
        <v>40</v>
      </c>
      <c r="B39" s="9" t="s">
        <v>55</v>
      </c>
      <c r="D39" s="23" t="s">
        <v>64</v>
      </c>
      <c r="E39" s="27">
        <f t="shared" ref="E39:M39" si="0">COUNTIF(E2:E11, "1")</f>
        <v>0</v>
      </c>
      <c r="F39" s="27">
        <f t="shared" si="0"/>
        <v>0</v>
      </c>
      <c r="G39" s="27">
        <f t="shared" si="0"/>
        <v>4</v>
      </c>
      <c r="H39" s="27">
        <f t="shared" si="0"/>
        <v>1</v>
      </c>
      <c r="I39" s="27">
        <f t="shared" si="0"/>
        <v>0</v>
      </c>
      <c r="J39" s="27">
        <f t="shared" si="0"/>
        <v>2</v>
      </c>
      <c r="K39" s="27">
        <f t="shared" si="0"/>
        <v>1</v>
      </c>
      <c r="L39" s="27">
        <f t="shared" si="0"/>
        <v>1</v>
      </c>
      <c r="M39" s="27">
        <f t="shared" si="0"/>
        <v>0</v>
      </c>
      <c r="N39" s="26"/>
      <c r="O39" s="26"/>
      <c r="P39" s="26"/>
      <c r="Q39" s="26"/>
      <c r="R39" s="26"/>
      <c r="S39" s="26"/>
      <c r="T39" s="26"/>
      <c r="U39" s="26"/>
      <c r="V39" s="26"/>
    </row>
    <row r="40" spans="1:22" x14ac:dyDescent="0.25">
      <c r="B40" s="10" t="s">
        <v>56</v>
      </c>
      <c r="D40" s="23" t="s">
        <v>63</v>
      </c>
      <c r="E40" s="27">
        <f t="shared" ref="E40:M40" si="1">COUNTIF(E2:E11, "2")</f>
        <v>3</v>
      </c>
      <c r="F40" s="27">
        <f t="shared" si="1"/>
        <v>1</v>
      </c>
      <c r="G40" s="27">
        <f t="shared" si="1"/>
        <v>3</v>
      </c>
      <c r="H40" s="27">
        <f t="shared" si="1"/>
        <v>4</v>
      </c>
      <c r="I40" s="27">
        <f t="shared" si="1"/>
        <v>2</v>
      </c>
      <c r="J40" s="27">
        <f t="shared" si="1"/>
        <v>4</v>
      </c>
      <c r="K40" s="27">
        <f t="shared" si="1"/>
        <v>4</v>
      </c>
      <c r="L40" s="27">
        <f t="shared" si="1"/>
        <v>2</v>
      </c>
      <c r="M40" s="27">
        <f t="shared" si="1"/>
        <v>4</v>
      </c>
      <c r="N40" s="26"/>
      <c r="O40" s="26"/>
      <c r="P40" s="26"/>
      <c r="Q40" s="26"/>
      <c r="R40" s="26"/>
      <c r="S40" s="26"/>
      <c r="T40" s="26"/>
      <c r="U40" s="26"/>
      <c r="V40" s="26"/>
    </row>
    <row r="41" spans="1:22" x14ac:dyDescent="0.25">
      <c r="B41" s="11" t="s">
        <v>57</v>
      </c>
      <c r="D41" s="23" t="s">
        <v>62</v>
      </c>
      <c r="E41" s="27">
        <f t="shared" ref="E41:M41" si="2">COUNTIF(E2:E11, "3")</f>
        <v>2</v>
      </c>
      <c r="F41" s="27">
        <f t="shared" si="2"/>
        <v>4</v>
      </c>
      <c r="G41" s="27">
        <f t="shared" si="2"/>
        <v>1</v>
      </c>
      <c r="H41" s="27">
        <f t="shared" si="2"/>
        <v>1</v>
      </c>
      <c r="I41" s="27">
        <f t="shared" si="2"/>
        <v>4</v>
      </c>
      <c r="J41" s="27">
        <f t="shared" si="2"/>
        <v>2</v>
      </c>
      <c r="K41" s="27">
        <f t="shared" si="2"/>
        <v>3</v>
      </c>
      <c r="L41" s="27">
        <f t="shared" si="2"/>
        <v>4</v>
      </c>
      <c r="M41" s="27">
        <f t="shared" si="2"/>
        <v>2</v>
      </c>
      <c r="N41" s="26"/>
      <c r="O41" s="26"/>
      <c r="P41" s="26"/>
      <c r="Q41" s="26"/>
      <c r="R41" s="26"/>
      <c r="S41" s="26"/>
      <c r="T41" s="26"/>
      <c r="U41" s="26"/>
      <c r="V41" s="26"/>
    </row>
    <row r="42" spans="1:22" x14ac:dyDescent="0.25">
      <c r="D42" s="23" t="s">
        <v>61</v>
      </c>
      <c r="E42" s="27">
        <f t="shared" ref="E42:M42" si="3">COUNTIF(E2:E11, "4")</f>
        <v>3</v>
      </c>
      <c r="F42" s="27">
        <f t="shared" si="3"/>
        <v>3</v>
      </c>
      <c r="G42" s="27">
        <f t="shared" si="3"/>
        <v>0</v>
      </c>
      <c r="H42" s="27">
        <f t="shared" si="3"/>
        <v>2</v>
      </c>
      <c r="I42" s="27">
        <f t="shared" si="3"/>
        <v>2</v>
      </c>
      <c r="J42" s="27">
        <f t="shared" si="3"/>
        <v>0</v>
      </c>
      <c r="K42" s="27">
        <f t="shared" si="3"/>
        <v>0</v>
      </c>
      <c r="L42" s="27">
        <f t="shared" si="3"/>
        <v>1</v>
      </c>
      <c r="M42" s="27">
        <f t="shared" si="3"/>
        <v>2</v>
      </c>
      <c r="N42" s="26"/>
      <c r="O42" s="26"/>
      <c r="P42" s="26"/>
      <c r="Q42" s="26"/>
      <c r="R42" s="26"/>
      <c r="S42" s="26"/>
      <c r="T42" s="26"/>
      <c r="U42" s="26"/>
      <c r="V42" s="26"/>
    </row>
    <row r="43" spans="1:22" x14ac:dyDescent="0.25">
      <c r="D43" s="23" t="s">
        <v>60</v>
      </c>
      <c r="E43" s="27">
        <f t="shared" ref="E43:M43" si="4">COUNTIF(E2:E11, "5")</f>
        <v>0</v>
      </c>
      <c r="F43" s="27">
        <f t="shared" si="4"/>
        <v>0</v>
      </c>
      <c r="G43" s="27">
        <f t="shared" si="4"/>
        <v>0</v>
      </c>
      <c r="H43" s="27">
        <f t="shared" si="4"/>
        <v>0</v>
      </c>
      <c r="I43" s="27">
        <f t="shared" si="4"/>
        <v>0</v>
      </c>
      <c r="J43" s="27">
        <f t="shared" si="4"/>
        <v>0</v>
      </c>
      <c r="K43" s="27">
        <f t="shared" si="4"/>
        <v>0</v>
      </c>
      <c r="L43" s="27">
        <f t="shared" si="4"/>
        <v>0</v>
      </c>
      <c r="M43" s="27">
        <f t="shared" si="4"/>
        <v>0</v>
      </c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5">
      <c r="D44" s="24" t="s">
        <v>64</v>
      </c>
      <c r="E44" s="28">
        <f t="shared" ref="E44:V44" si="5">COUNTIF(E12:E26, "1")</f>
        <v>0</v>
      </c>
      <c r="F44" s="28">
        <f t="shared" si="5"/>
        <v>0</v>
      </c>
      <c r="G44" s="28">
        <f t="shared" si="5"/>
        <v>0</v>
      </c>
      <c r="H44" s="28">
        <f t="shared" si="5"/>
        <v>0</v>
      </c>
      <c r="I44" s="28">
        <f t="shared" si="5"/>
        <v>1</v>
      </c>
      <c r="J44" s="28">
        <f t="shared" si="5"/>
        <v>1</v>
      </c>
      <c r="K44" s="28">
        <f t="shared" si="5"/>
        <v>4</v>
      </c>
      <c r="L44" s="28">
        <f t="shared" si="5"/>
        <v>0</v>
      </c>
      <c r="M44" s="28">
        <f t="shared" si="5"/>
        <v>0</v>
      </c>
      <c r="N44" s="28">
        <f t="shared" si="5"/>
        <v>4</v>
      </c>
      <c r="O44" s="28">
        <f t="shared" si="5"/>
        <v>0</v>
      </c>
      <c r="P44" s="28">
        <f t="shared" si="5"/>
        <v>0</v>
      </c>
      <c r="Q44" s="28">
        <f t="shared" si="5"/>
        <v>1</v>
      </c>
      <c r="R44" s="28">
        <f t="shared" si="5"/>
        <v>0</v>
      </c>
      <c r="S44" s="28">
        <f t="shared" si="5"/>
        <v>1</v>
      </c>
      <c r="T44" s="28">
        <f t="shared" si="5"/>
        <v>0</v>
      </c>
      <c r="U44" s="28">
        <f t="shared" si="5"/>
        <v>1</v>
      </c>
      <c r="V44" s="28">
        <f t="shared" si="5"/>
        <v>0</v>
      </c>
    </row>
    <row r="45" spans="1:22" x14ac:dyDescent="0.25">
      <c r="D45" s="24" t="s">
        <v>63</v>
      </c>
      <c r="E45" s="28">
        <f>COUNTIF(E12:E26, "2")</f>
        <v>2</v>
      </c>
      <c r="F45" s="28">
        <f>COUNTIF(F12:F26, "2")</f>
        <v>3</v>
      </c>
      <c r="G45" s="28">
        <f>COUNTIF(G11:G25, "2")</f>
        <v>2</v>
      </c>
      <c r="H45" s="28">
        <f t="shared" ref="H45:M45" si="6">COUNTIF(H12:H26, "2")</f>
        <v>0</v>
      </c>
      <c r="I45" s="28">
        <f t="shared" si="6"/>
        <v>6</v>
      </c>
      <c r="J45" s="28">
        <f t="shared" si="6"/>
        <v>3</v>
      </c>
      <c r="K45" s="28">
        <f t="shared" si="6"/>
        <v>1</v>
      </c>
      <c r="L45" s="28">
        <f t="shared" si="6"/>
        <v>1</v>
      </c>
      <c r="M45" s="28">
        <f t="shared" si="6"/>
        <v>1</v>
      </c>
      <c r="N45" s="32"/>
      <c r="O45" s="28">
        <f t="shared" ref="O45:V45" si="7">COUNTIF(O12:O26, "2")</f>
        <v>2</v>
      </c>
      <c r="P45" s="28">
        <f t="shared" si="7"/>
        <v>1</v>
      </c>
      <c r="Q45" s="28">
        <f t="shared" si="7"/>
        <v>1</v>
      </c>
      <c r="R45" s="28">
        <f t="shared" si="7"/>
        <v>3</v>
      </c>
      <c r="S45" s="28">
        <f t="shared" si="7"/>
        <v>1</v>
      </c>
      <c r="T45" s="28">
        <f t="shared" si="7"/>
        <v>3</v>
      </c>
      <c r="U45" s="28">
        <f t="shared" si="7"/>
        <v>1</v>
      </c>
      <c r="V45" s="28">
        <f t="shared" si="7"/>
        <v>0</v>
      </c>
    </row>
    <row r="46" spans="1:22" x14ac:dyDescent="0.25">
      <c r="D46" s="24" t="s">
        <v>62</v>
      </c>
      <c r="E46" s="28">
        <f t="shared" ref="E46:M46" si="8">COUNTIF(E12:E26, "3")</f>
        <v>2</v>
      </c>
      <c r="F46" s="28">
        <f t="shared" si="8"/>
        <v>3</v>
      </c>
      <c r="G46" s="28">
        <f t="shared" si="8"/>
        <v>5</v>
      </c>
      <c r="H46" s="28">
        <f t="shared" si="8"/>
        <v>2</v>
      </c>
      <c r="I46" s="28">
        <f t="shared" si="8"/>
        <v>2</v>
      </c>
      <c r="J46" s="28">
        <f t="shared" si="8"/>
        <v>5</v>
      </c>
      <c r="K46" s="28">
        <f t="shared" si="8"/>
        <v>3</v>
      </c>
      <c r="L46" s="28">
        <f t="shared" si="8"/>
        <v>6</v>
      </c>
      <c r="M46" s="28">
        <f t="shared" si="8"/>
        <v>5</v>
      </c>
      <c r="N46" s="32"/>
      <c r="O46" s="28">
        <f t="shared" ref="O46:V46" si="9">COUNTIF(O12:O26, "3")</f>
        <v>0</v>
      </c>
      <c r="P46" s="28">
        <f t="shared" si="9"/>
        <v>2</v>
      </c>
      <c r="Q46" s="28">
        <f t="shared" si="9"/>
        <v>0</v>
      </c>
      <c r="R46" s="28">
        <f t="shared" si="9"/>
        <v>4</v>
      </c>
      <c r="S46" s="28">
        <f t="shared" si="9"/>
        <v>4</v>
      </c>
      <c r="T46" s="28">
        <f t="shared" si="9"/>
        <v>3</v>
      </c>
      <c r="U46" s="28">
        <f t="shared" si="9"/>
        <v>3</v>
      </c>
      <c r="V46" s="28">
        <f t="shared" si="9"/>
        <v>3</v>
      </c>
    </row>
    <row r="47" spans="1:22" x14ac:dyDescent="0.25">
      <c r="D47" s="24" t="s">
        <v>61</v>
      </c>
      <c r="E47" s="28">
        <f t="shared" ref="E47:M47" si="10">COUNTIF(E12:E26, "4")</f>
        <v>7</v>
      </c>
      <c r="F47" s="28">
        <f t="shared" si="10"/>
        <v>5</v>
      </c>
      <c r="G47" s="28">
        <f t="shared" si="10"/>
        <v>5</v>
      </c>
      <c r="H47" s="28">
        <f t="shared" si="10"/>
        <v>8</v>
      </c>
      <c r="I47" s="28">
        <f t="shared" si="10"/>
        <v>2</v>
      </c>
      <c r="J47" s="28">
        <f t="shared" si="10"/>
        <v>3</v>
      </c>
      <c r="K47" s="28">
        <f t="shared" si="10"/>
        <v>3</v>
      </c>
      <c r="L47" s="28">
        <f t="shared" si="10"/>
        <v>5</v>
      </c>
      <c r="M47" s="28">
        <f t="shared" si="10"/>
        <v>4</v>
      </c>
      <c r="N47" s="32"/>
      <c r="O47" s="28">
        <f t="shared" ref="O47:V47" si="11">COUNTIF(O12:O26, "4")</f>
        <v>2</v>
      </c>
      <c r="P47" s="28">
        <f t="shared" si="11"/>
        <v>2</v>
      </c>
      <c r="Q47" s="28">
        <f t="shared" si="11"/>
        <v>2</v>
      </c>
      <c r="R47" s="28">
        <f t="shared" si="11"/>
        <v>1</v>
      </c>
      <c r="S47" s="28">
        <f t="shared" si="11"/>
        <v>2</v>
      </c>
      <c r="T47" s="28">
        <f t="shared" si="11"/>
        <v>2</v>
      </c>
      <c r="U47" s="28">
        <f t="shared" si="11"/>
        <v>2</v>
      </c>
      <c r="V47" s="28">
        <f t="shared" si="11"/>
        <v>5</v>
      </c>
    </row>
    <row r="48" spans="1:22" x14ac:dyDescent="0.25">
      <c r="D48" s="24" t="s">
        <v>60</v>
      </c>
      <c r="E48" s="28">
        <f t="shared" ref="E48:V48" si="12">COUNTIF(E12:E26, "5")</f>
        <v>1</v>
      </c>
      <c r="F48" s="28">
        <f t="shared" si="12"/>
        <v>1</v>
      </c>
      <c r="G48" s="28">
        <f t="shared" si="12"/>
        <v>0</v>
      </c>
      <c r="H48" s="28">
        <f t="shared" si="12"/>
        <v>2</v>
      </c>
      <c r="I48" s="28">
        <f t="shared" si="12"/>
        <v>1</v>
      </c>
      <c r="J48" s="28">
        <f t="shared" si="12"/>
        <v>0</v>
      </c>
      <c r="K48" s="28">
        <f t="shared" si="12"/>
        <v>1</v>
      </c>
      <c r="L48" s="28">
        <f t="shared" si="12"/>
        <v>0</v>
      </c>
      <c r="M48" s="28">
        <f t="shared" si="12"/>
        <v>2</v>
      </c>
      <c r="N48" s="28">
        <f t="shared" si="12"/>
        <v>8</v>
      </c>
      <c r="O48" s="28">
        <f t="shared" si="12"/>
        <v>4</v>
      </c>
      <c r="P48" s="28">
        <f t="shared" si="12"/>
        <v>3</v>
      </c>
      <c r="Q48" s="28">
        <f t="shared" si="12"/>
        <v>4</v>
      </c>
      <c r="R48" s="28">
        <f t="shared" si="12"/>
        <v>0</v>
      </c>
      <c r="S48" s="28">
        <f t="shared" si="12"/>
        <v>0</v>
      </c>
      <c r="T48" s="28">
        <f t="shared" si="12"/>
        <v>0</v>
      </c>
      <c r="U48" s="28">
        <f t="shared" si="12"/>
        <v>1</v>
      </c>
      <c r="V48" s="28">
        <f t="shared" si="12"/>
        <v>0</v>
      </c>
    </row>
    <row r="49" spans="4:22" x14ac:dyDescent="0.25">
      <c r="D49" s="25" t="s">
        <v>64</v>
      </c>
      <c r="E49" s="29">
        <f t="shared" ref="E49:V49" si="13">COUNTIF(E27:E38, "1")</f>
        <v>0</v>
      </c>
      <c r="F49" s="29">
        <f t="shared" si="13"/>
        <v>0</v>
      </c>
      <c r="G49" s="29">
        <f t="shared" si="13"/>
        <v>0</v>
      </c>
      <c r="H49" s="29">
        <f t="shared" si="13"/>
        <v>0</v>
      </c>
      <c r="I49" s="29">
        <f t="shared" si="13"/>
        <v>2</v>
      </c>
      <c r="J49" s="29">
        <f t="shared" si="13"/>
        <v>0</v>
      </c>
      <c r="K49" s="29">
        <f t="shared" si="13"/>
        <v>0</v>
      </c>
      <c r="L49" s="29">
        <f t="shared" si="13"/>
        <v>1</v>
      </c>
      <c r="M49" s="29">
        <f t="shared" si="13"/>
        <v>0</v>
      </c>
      <c r="N49" s="29">
        <f t="shared" si="13"/>
        <v>1</v>
      </c>
      <c r="O49" s="29">
        <f t="shared" si="13"/>
        <v>0</v>
      </c>
      <c r="P49" s="29">
        <f t="shared" si="13"/>
        <v>1</v>
      </c>
      <c r="Q49" s="29">
        <f t="shared" si="13"/>
        <v>0</v>
      </c>
      <c r="R49" s="29">
        <f t="shared" si="13"/>
        <v>2</v>
      </c>
      <c r="S49" s="29">
        <f t="shared" si="13"/>
        <v>1</v>
      </c>
      <c r="T49" s="29">
        <f t="shared" si="13"/>
        <v>0</v>
      </c>
      <c r="U49" s="29">
        <f t="shared" si="13"/>
        <v>2</v>
      </c>
      <c r="V49" s="29">
        <f t="shared" si="13"/>
        <v>0</v>
      </c>
    </row>
    <row r="50" spans="4:22" x14ac:dyDescent="0.25">
      <c r="D50" s="25" t="s">
        <v>63</v>
      </c>
      <c r="E50" s="29">
        <f t="shared" ref="E50:M50" si="14">COUNTIF(E27:E38, "2")</f>
        <v>2</v>
      </c>
      <c r="F50" s="29">
        <f t="shared" si="14"/>
        <v>0</v>
      </c>
      <c r="G50" s="29">
        <f t="shared" si="14"/>
        <v>0</v>
      </c>
      <c r="H50" s="29">
        <f t="shared" si="14"/>
        <v>2</v>
      </c>
      <c r="I50" s="29">
        <f t="shared" si="14"/>
        <v>5</v>
      </c>
      <c r="J50" s="29">
        <f t="shared" si="14"/>
        <v>1</v>
      </c>
      <c r="K50" s="29">
        <f t="shared" si="14"/>
        <v>2</v>
      </c>
      <c r="L50" s="29">
        <f t="shared" si="14"/>
        <v>0</v>
      </c>
      <c r="M50" s="29">
        <f t="shared" si="14"/>
        <v>1</v>
      </c>
      <c r="N50" s="31"/>
      <c r="O50" s="29">
        <f t="shared" ref="O50:V50" si="15">COUNTIF(O27:O38, "2")</f>
        <v>2</v>
      </c>
      <c r="P50" s="29">
        <f t="shared" si="15"/>
        <v>1</v>
      </c>
      <c r="Q50" s="29">
        <f t="shared" si="15"/>
        <v>2</v>
      </c>
      <c r="R50" s="29">
        <f t="shared" si="15"/>
        <v>2</v>
      </c>
      <c r="S50" s="29">
        <f t="shared" si="15"/>
        <v>2</v>
      </c>
      <c r="T50" s="29">
        <f t="shared" si="15"/>
        <v>1</v>
      </c>
      <c r="U50" s="29">
        <f t="shared" si="15"/>
        <v>2</v>
      </c>
      <c r="V50" s="29">
        <f t="shared" si="15"/>
        <v>1</v>
      </c>
    </row>
    <row r="51" spans="4:22" x14ac:dyDescent="0.25">
      <c r="D51" s="25" t="s">
        <v>62</v>
      </c>
      <c r="E51" s="29">
        <f t="shared" ref="E51:M51" si="16">COUNTIF(E27:E38, "3")</f>
        <v>1</v>
      </c>
      <c r="F51" s="29">
        <f t="shared" si="16"/>
        <v>4</v>
      </c>
      <c r="G51" s="29">
        <f t="shared" si="16"/>
        <v>1</v>
      </c>
      <c r="H51" s="29">
        <f t="shared" si="16"/>
        <v>0</v>
      </c>
      <c r="I51" s="29">
        <f t="shared" si="16"/>
        <v>2</v>
      </c>
      <c r="J51" s="29">
        <f t="shared" si="16"/>
        <v>2</v>
      </c>
      <c r="K51" s="29">
        <f t="shared" si="16"/>
        <v>4</v>
      </c>
      <c r="L51" s="29">
        <f t="shared" si="16"/>
        <v>4</v>
      </c>
      <c r="M51" s="29">
        <f t="shared" si="16"/>
        <v>1</v>
      </c>
      <c r="N51" s="31"/>
      <c r="O51" s="29">
        <f t="shared" ref="O51:V51" si="17">COUNTIF(O27:O38, "3")</f>
        <v>0</v>
      </c>
      <c r="P51" s="29">
        <f t="shared" si="17"/>
        <v>1</v>
      </c>
      <c r="Q51" s="29">
        <f t="shared" si="17"/>
        <v>1</v>
      </c>
      <c r="R51" s="29">
        <f t="shared" si="17"/>
        <v>3</v>
      </c>
      <c r="S51" s="29">
        <f t="shared" si="17"/>
        <v>3</v>
      </c>
      <c r="T51" s="29">
        <f t="shared" si="17"/>
        <v>2</v>
      </c>
      <c r="U51" s="29">
        <f t="shared" si="17"/>
        <v>2</v>
      </c>
      <c r="V51" s="29">
        <f t="shared" si="17"/>
        <v>3</v>
      </c>
    </row>
    <row r="52" spans="4:22" x14ac:dyDescent="0.25">
      <c r="D52" s="25" t="s">
        <v>61</v>
      </c>
      <c r="E52" s="29">
        <f t="shared" ref="E52:M52" si="18">COUNTIF(E27:E38, "4")</f>
        <v>6</v>
      </c>
      <c r="F52" s="29">
        <f t="shared" si="18"/>
        <v>2</v>
      </c>
      <c r="G52" s="29">
        <f t="shared" si="18"/>
        <v>6</v>
      </c>
      <c r="H52" s="29">
        <f t="shared" si="18"/>
        <v>5</v>
      </c>
      <c r="I52" s="29">
        <f t="shared" si="18"/>
        <v>1</v>
      </c>
      <c r="J52" s="29">
        <f t="shared" si="18"/>
        <v>3</v>
      </c>
      <c r="K52" s="29">
        <f t="shared" si="18"/>
        <v>4</v>
      </c>
      <c r="L52" s="29">
        <f t="shared" si="18"/>
        <v>4</v>
      </c>
      <c r="M52" s="29">
        <f t="shared" si="18"/>
        <v>5</v>
      </c>
      <c r="N52" s="31"/>
      <c r="O52" s="29">
        <f t="shared" ref="O52:V52" si="19">COUNTIF(O27:O38, "4")</f>
        <v>4</v>
      </c>
      <c r="P52" s="29">
        <f t="shared" si="19"/>
        <v>4</v>
      </c>
      <c r="Q52" s="29">
        <f t="shared" si="19"/>
        <v>4</v>
      </c>
      <c r="R52" s="29">
        <f t="shared" si="19"/>
        <v>2</v>
      </c>
      <c r="S52" s="29">
        <f t="shared" si="19"/>
        <v>2</v>
      </c>
      <c r="T52" s="29">
        <f t="shared" si="19"/>
        <v>5</v>
      </c>
      <c r="U52" s="29">
        <f t="shared" si="19"/>
        <v>3</v>
      </c>
      <c r="V52" s="29">
        <f t="shared" si="19"/>
        <v>4</v>
      </c>
    </row>
    <row r="53" spans="4:22" x14ac:dyDescent="0.25">
      <c r="D53" s="25" t="s">
        <v>60</v>
      </c>
      <c r="E53" s="29">
        <f>COUNTIF(E27:E38,"5")</f>
        <v>1</v>
      </c>
      <c r="F53" s="29">
        <f t="shared" ref="F53:V53" si="20">COUNTIF(F27:F38, "5")</f>
        <v>4</v>
      </c>
      <c r="G53" s="29">
        <f t="shared" si="20"/>
        <v>3</v>
      </c>
      <c r="H53" s="29">
        <f t="shared" si="20"/>
        <v>3</v>
      </c>
      <c r="I53" s="29">
        <f t="shared" si="20"/>
        <v>0</v>
      </c>
      <c r="J53" s="29">
        <f t="shared" si="20"/>
        <v>4</v>
      </c>
      <c r="K53" s="29">
        <f t="shared" si="20"/>
        <v>0</v>
      </c>
      <c r="L53" s="29">
        <f t="shared" si="20"/>
        <v>1</v>
      </c>
      <c r="M53" s="29">
        <f t="shared" si="20"/>
        <v>3</v>
      </c>
      <c r="N53" s="29">
        <f t="shared" si="20"/>
        <v>9</v>
      </c>
      <c r="O53" s="29">
        <f t="shared" si="20"/>
        <v>3</v>
      </c>
      <c r="P53" s="29">
        <f t="shared" si="20"/>
        <v>2</v>
      </c>
      <c r="Q53" s="29">
        <f t="shared" si="20"/>
        <v>2</v>
      </c>
      <c r="R53" s="29">
        <f t="shared" si="20"/>
        <v>0</v>
      </c>
      <c r="S53" s="29">
        <f t="shared" si="20"/>
        <v>1</v>
      </c>
      <c r="T53" s="29">
        <f t="shared" si="20"/>
        <v>1</v>
      </c>
      <c r="U53" s="29">
        <f t="shared" si="20"/>
        <v>0</v>
      </c>
      <c r="V53" s="29">
        <f t="shared" si="20"/>
        <v>1</v>
      </c>
    </row>
    <row r="54" spans="4:22" x14ac:dyDescent="0.25">
      <c r="D54" s="30" t="s">
        <v>64</v>
      </c>
      <c r="E54" s="33">
        <f t="shared" ref="E54:V54" si="21">COUNTIF(E2:E38, "1")</f>
        <v>0</v>
      </c>
      <c r="F54" s="33">
        <f t="shared" si="21"/>
        <v>0</v>
      </c>
      <c r="G54" s="33">
        <f t="shared" si="21"/>
        <v>4</v>
      </c>
      <c r="H54" s="33">
        <f t="shared" si="21"/>
        <v>1</v>
      </c>
      <c r="I54" s="33">
        <f t="shared" si="21"/>
        <v>3</v>
      </c>
      <c r="J54" s="33">
        <f t="shared" si="21"/>
        <v>3</v>
      </c>
      <c r="K54" s="33">
        <f t="shared" si="21"/>
        <v>5</v>
      </c>
      <c r="L54" s="33">
        <f t="shared" si="21"/>
        <v>2</v>
      </c>
      <c r="M54" s="33">
        <f t="shared" si="21"/>
        <v>0</v>
      </c>
      <c r="N54" s="33">
        <f t="shared" si="21"/>
        <v>5</v>
      </c>
      <c r="O54" s="33">
        <f t="shared" si="21"/>
        <v>0</v>
      </c>
      <c r="P54" s="33">
        <f t="shared" si="21"/>
        <v>1</v>
      </c>
      <c r="Q54" s="33">
        <f t="shared" si="21"/>
        <v>1</v>
      </c>
      <c r="R54" s="33">
        <f t="shared" si="21"/>
        <v>2</v>
      </c>
      <c r="S54" s="33">
        <f t="shared" si="21"/>
        <v>2</v>
      </c>
      <c r="T54" s="33">
        <f t="shared" si="21"/>
        <v>0</v>
      </c>
      <c r="U54" s="33">
        <f t="shared" si="21"/>
        <v>3</v>
      </c>
      <c r="V54" s="33">
        <f t="shared" si="21"/>
        <v>0</v>
      </c>
    </row>
    <row r="55" spans="4:22" x14ac:dyDescent="0.25">
      <c r="D55" s="30" t="s">
        <v>63</v>
      </c>
      <c r="E55" s="33">
        <f t="shared" ref="E55:M55" si="22">COUNTIF(E2:E38, "2")</f>
        <v>7</v>
      </c>
      <c r="F55" s="33">
        <f t="shared" si="22"/>
        <v>4</v>
      </c>
      <c r="G55" s="33">
        <f t="shared" si="22"/>
        <v>5</v>
      </c>
      <c r="H55" s="33">
        <f t="shared" si="22"/>
        <v>6</v>
      </c>
      <c r="I55" s="33">
        <f t="shared" si="22"/>
        <v>13</v>
      </c>
      <c r="J55" s="33">
        <f t="shared" si="22"/>
        <v>8</v>
      </c>
      <c r="K55" s="33">
        <f t="shared" si="22"/>
        <v>7</v>
      </c>
      <c r="L55" s="33">
        <f t="shared" si="22"/>
        <v>3</v>
      </c>
      <c r="M55" s="33">
        <f t="shared" si="22"/>
        <v>6</v>
      </c>
      <c r="N55" s="34"/>
      <c r="O55" s="33">
        <f t="shared" ref="O55:V55" si="23">COUNTIF(O2:O38, "2")</f>
        <v>4</v>
      </c>
      <c r="P55" s="33">
        <f t="shared" si="23"/>
        <v>2</v>
      </c>
      <c r="Q55" s="33">
        <f t="shared" si="23"/>
        <v>3</v>
      </c>
      <c r="R55" s="33">
        <f t="shared" si="23"/>
        <v>5</v>
      </c>
      <c r="S55" s="33">
        <f t="shared" si="23"/>
        <v>3</v>
      </c>
      <c r="T55" s="33">
        <f t="shared" si="23"/>
        <v>4</v>
      </c>
      <c r="U55" s="33">
        <f t="shared" si="23"/>
        <v>3</v>
      </c>
      <c r="V55" s="33">
        <f t="shared" si="23"/>
        <v>1</v>
      </c>
    </row>
    <row r="56" spans="4:22" x14ac:dyDescent="0.25">
      <c r="D56" s="30" t="s">
        <v>62</v>
      </c>
      <c r="E56" s="33">
        <f t="shared" ref="E56:M56" si="24">COUNTIF(E2:E38, "3")</f>
        <v>5</v>
      </c>
      <c r="F56" s="33">
        <f t="shared" si="24"/>
        <v>11</v>
      </c>
      <c r="G56" s="33">
        <f t="shared" si="24"/>
        <v>7</v>
      </c>
      <c r="H56" s="33">
        <f t="shared" si="24"/>
        <v>3</v>
      </c>
      <c r="I56" s="33">
        <f t="shared" si="24"/>
        <v>8</v>
      </c>
      <c r="J56" s="33">
        <f t="shared" si="24"/>
        <v>9</v>
      </c>
      <c r="K56" s="33">
        <f t="shared" si="24"/>
        <v>10</v>
      </c>
      <c r="L56" s="33">
        <f t="shared" si="24"/>
        <v>14</v>
      </c>
      <c r="M56" s="33">
        <f t="shared" si="24"/>
        <v>8</v>
      </c>
      <c r="N56" s="34"/>
      <c r="O56" s="33">
        <f t="shared" ref="O56:V56" si="25">COUNTIF(O2:O38, "3")</f>
        <v>0</v>
      </c>
      <c r="P56" s="33">
        <f t="shared" si="25"/>
        <v>3</v>
      </c>
      <c r="Q56" s="33">
        <f t="shared" si="25"/>
        <v>1</v>
      </c>
      <c r="R56" s="33">
        <f t="shared" si="25"/>
        <v>7</v>
      </c>
      <c r="S56" s="33">
        <f t="shared" si="25"/>
        <v>7</v>
      </c>
      <c r="T56" s="33">
        <f t="shared" si="25"/>
        <v>5</v>
      </c>
      <c r="U56" s="33">
        <f t="shared" si="25"/>
        <v>5</v>
      </c>
      <c r="V56" s="33">
        <f t="shared" si="25"/>
        <v>6</v>
      </c>
    </row>
    <row r="57" spans="4:22" x14ac:dyDescent="0.25">
      <c r="D57" s="30" t="s">
        <v>61</v>
      </c>
      <c r="E57" s="33">
        <f t="shared" ref="E57:M57" si="26">COUNTIF(E2:E38, "4")</f>
        <v>16</v>
      </c>
      <c r="F57" s="33">
        <f t="shared" si="26"/>
        <v>10</v>
      </c>
      <c r="G57" s="33">
        <f t="shared" si="26"/>
        <v>11</v>
      </c>
      <c r="H57" s="33">
        <f t="shared" si="26"/>
        <v>15</v>
      </c>
      <c r="I57" s="33">
        <f t="shared" si="26"/>
        <v>5</v>
      </c>
      <c r="J57" s="33">
        <f t="shared" si="26"/>
        <v>6</v>
      </c>
      <c r="K57" s="33">
        <f t="shared" si="26"/>
        <v>7</v>
      </c>
      <c r="L57" s="33">
        <f t="shared" si="26"/>
        <v>10</v>
      </c>
      <c r="M57" s="33">
        <f t="shared" si="26"/>
        <v>11</v>
      </c>
      <c r="N57" s="34"/>
      <c r="O57" s="33">
        <f t="shared" ref="O57:V57" si="27">COUNTIF(O2:O38, "4")</f>
        <v>6</v>
      </c>
      <c r="P57" s="33">
        <f t="shared" si="27"/>
        <v>6</v>
      </c>
      <c r="Q57" s="33">
        <f t="shared" si="27"/>
        <v>6</v>
      </c>
      <c r="R57" s="33">
        <f t="shared" si="27"/>
        <v>3</v>
      </c>
      <c r="S57" s="33">
        <f t="shared" si="27"/>
        <v>4</v>
      </c>
      <c r="T57" s="33">
        <f t="shared" si="27"/>
        <v>7</v>
      </c>
      <c r="U57" s="33">
        <f t="shared" si="27"/>
        <v>5</v>
      </c>
      <c r="V57" s="33">
        <f t="shared" si="27"/>
        <v>9</v>
      </c>
    </row>
    <row r="58" spans="4:22" x14ac:dyDescent="0.25">
      <c r="D58" s="30" t="s">
        <v>60</v>
      </c>
      <c r="E58" s="33">
        <f t="shared" ref="E58:V58" si="28">COUNTIF(E2:E38, "5")</f>
        <v>2</v>
      </c>
      <c r="F58" s="33">
        <f t="shared" si="28"/>
        <v>5</v>
      </c>
      <c r="G58" s="33">
        <f t="shared" si="28"/>
        <v>3</v>
      </c>
      <c r="H58" s="33">
        <f t="shared" si="28"/>
        <v>5</v>
      </c>
      <c r="I58" s="33">
        <f t="shared" si="28"/>
        <v>1</v>
      </c>
      <c r="J58" s="33">
        <f t="shared" si="28"/>
        <v>4</v>
      </c>
      <c r="K58" s="33">
        <f t="shared" si="28"/>
        <v>1</v>
      </c>
      <c r="L58" s="33">
        <f t="shared" si="28"/>
        <v>1</v>
      </c>
      <c r="M58" s="33">
        <f t="shared" si="28"/>
        <v>5</v>
      </c>
      <c r="N58" s="33">
        <f t="shared" si="28"/>
        <v>17</v>
      </c>
      <c r="O58" s="33">
        <f t="shared" si="28"/>
        <v>7</v>
      </c>
      <c r="P58" s="33">
        <f t="shared" si="28"/>
        <v>5</v>
      </c>
      <c r="Q58" s="33">
        <f t="shared" si="28"/>
        <v>6</v>
      </c>
      <c r="R58" s="33">
        <f t="shared" si="28"/>
        <v>0</v>
      </c>
      <c r="S58" s="33">
        <f t="shared" si="28"/>
        <v>1</v>
      </c>
      <c r="T58" s="33">
        <f t="shared" si="28"/>
        <v>1</v>
      </c>
      <c r="U58" s="33">
        <f t="shared" si="28"/>
        <v>1</v>
      </c>
      <c r="V58" s="33">
        <f t="shared" si="28"/>
        <v>1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Liu</dc:creator>
  <cp:lastModifiedBy>Tristan Liu</cp:lastModifiedBy>
  <dcterms:created xsi:type="dcterms:W3CDTF">2020-05-25T14:51:25Z</dcterms:created>
  <dcterms:modified xsi:type="dcterms:W3CDTF">2020-05-27T16:22:07Z</dcterms:modified>
</cp:coreProperties>
</file>