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바탕 화면\playdata\ice\eclipse\Devils_Project\dataWork\resources\resultSet\"/>
    </mc:Choice>
  </mc:AlternateContent>
  <xr:revisionPtr revIDLastSave="0" documentId="13_ncr:1_{80E33B3B-0F1D-488A-A3EC-BB52FCC190EE}" xr6:coauthVersionLast="45" xr6:coauthVersionMax="45" xr10:uidLastSave="{00000000-0000-0000-0000-000000000000}"/>
  <bookViews>
    <workbookView xWindow="-110" yWindow="-110" windowWidth="19420" windowHeight="10420" xr2:uid="{5249F5B0-E6FF-4F3C-A5DF-A7B3D69EC98A}"/>
  </bookViews>
  <sheets>
    <sheet name="유사스튜디오 추천 개괄" sheetId="1" r:id="rId1"/>
    <sheet name="단어간 유사도 추출" sheetId="2" r:id="rId2"/>
  </sheets>
  <definedNames>
    <definedName name="_xlnm._FilterDatabase" localSheetId="0" hidden="1">'유사스튜디오 추천 개괄'!$A$3:$T$3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42" i="2" l="1"/>
  <c r="R42" i="2"/>
  <c r="Q42" i="2"/>
  <c r="P42" i="2"/>
  <c r="O42" i="2"/>
  <c r="S43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R43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P43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Q43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3" i="2"/>
  <c r="O14" i="2"/>
</calcChain>
</file>

<file path=xl/sharedStrings.xml><?xml version="1.0" encoding="utf-8"?>
<sst xmlns="http://schemas.openxmlformats.org/spreadsheetml/2006/main" count="418" uniqueCount="161">
  <si>
    <t>주차</t>
  </si>
  <si>
    <t>거실</t>
  </si>
  <si>
    <t>사진</t>
  </si>
  <si>
    <t>가구</t>
  </si>
  <si>
    <t>아파트</t>
  </si>
  <si>
    <t>빈티</t>
  </si>
  <si>
    <t>개인</t>
  </si>
  <si>
    <t>감성</t>
  </si>
  <si>
    <t>거리</t>
  </si>
  <si>
    <t>배경</t>
  </si>
  <si>
    <t>분위기</t>
  </si>
  <si>
    <t>자연</t>
  </si>
  <si>
    <t>근처</t>
  </si>
  <si>
    <t>연출</t>
  </si>
  <si>
    <t>실내</t>
  </si>
  <si>
    <t>카페</t>
  </si>
  <si>
    <t>문의</t>
  </si>
  <si>
    <t>미니</t>
  </si>
  <si>
    <t>주택</t>
  </si>
  <si>
    <t>추가</t>
  </si>
  <si>
    <t>바로</t>
  </si>
  <si>
    <t>가능</t>
  </si>
  <si>
    <t>촬영</t>
  </si>
  <si>
    <t>제품</t>
  </si>
  <si>
    <t>컨셉</t>
  </si>
  <si>
    <t>주방</t>
  </si>
  <si>
    <t>주변</t>
  </si>
  <si>
    <t>테라스</t>
  </si>
  <si>
    <t>경우</t>
  </si>
  <si>
    <t>건물</t>
  </si>
  <si>
    <t>위치</t>
  </si>
  <si>
    <t>공간</t>
  </si>
  <si>
    <t>소품</t>
  </si>
  <si>
    <t>파티</t>
  </si>
  <si>
    <t>대여</t>
  </si>
  <si>
    <t>채광</t>
  </si>
  <si>
    <t>장소</t>
  </si>
  <si>
    <t>야외</t>
  </si>
  <si>
    <t>침실</t>
  </si>
  <si>
    <t>서울</t>
  </si>
  <si>
    <t>하우스</t>
  </si>
  <si>
    <t>마당</t>
  </si>
  <si>
    <t>루프</t>
  </si>
  <si>
    <t>모던</t>
  </si>
  <si>
    <t>주차장</t>
  </si>
  <si>
    <t>이용</t>
  </si>
  <si>
    <t>예약</t>
  </si>
  <si>
    <t>사용</t>
  </si>
  <si>
    <t>조명</t>
  </si>
  <si>
    <t>내부</t>
  </si>
  <si>
    <t>화이트</t>
  </si>
  <si>
    <t>공원</t>
  </si>
  <si>
    <t>햇살</t>
  </si>
  <si>
    <t>정원</t>
  </si>
  <si>
    <t>시간</t>
  </si>
  <si>
    <t>원룸</t>
  </si>
  <si>
    <t>전체</t>
  </si>
  <si>
    <t>2번모델</t>
  </si>
  <si>
    <t>가정</t>
  </si>
  <si>
    <t>원목</t>
  </si>
  <si>
    <t>스튜디오</t>
  </si>
  <si>
    <t>광고</t>
  </si>
  <si>
    <t>플라워</t>
  </si>
  <si>
    <t>홍대</t>
  </si>
  <si>
    <t>느낌</t>
  </si>
  <si>
    <t>사무실</t>
  </si>
  <si>
    <t>인테리어</t>
  </si>
  <si>
    <t>운영</t>
  </si>
  <si>
    <t>모임</t>
  </si>
  <si>
    <t>영상</t>
  </si>
  <si>
    <t>샤워</t>
  </si>
  <si>
    <t>엘리베이터</t>
  </si>
  <si>
    <t>책상</t>
  </si>
  <si>
    <t>1번모델</t>
  </si>
  <si>
    <t>테스트 단어</t>
    <phoneticPr fontId="2" type="noConversion"/>
  </si>
  <si>
    <t>일치도</t>
    <phoneticPr fontId="2" type="noConversion"/>
  </si>
  <si>
    <t>태그의 단어와 description의 단어 합집합</t>
    <phoneticPr fontId="2" type="noConversion"/>
  </si>
  <si>
    <t>1) 태그 수 3개 미만 ==&gt; description의 단어로 대체</t>
    <phoneticPr fontId="2" type="noConversion"/>
  </si>
  <si>
    <t>2) 태그 수 3개 이상, description과 일치하는 태그 3개 이상 ==&gt; description과 일치하는 태그 (=CoreTags)</t>
    <phoneticPr fontId="2" type="noConversion"/>
  </si>
  <si>
    <t>3) 태그 수 3개 이상 &amp; description과 일치하는 태그 3개 미만 ==&gt; 기존 태그 사용</t>
    <phoneticPr fontId="2" type="noConversion"/>
  </si>
  <si>
    <t>** 1852개 데이터 중 약 180개 스튜디오는 tag없으므로 해당 스튜디오는 동일하게 description 단어로 대체</t>
  </si>
  <si>
    <t>** 2번 모델은 나머지 90% 데이터에서 보다 태그based 추출</t>
    <phoneticPr fontId="2" type="noConversion"/>
  </si>
  <si>
    <t>오피스</t>
    <phoneticPr fontId="2" type="noConversion"/>
  </si>
  <si>
    <t>공원</t>
    <phoneticPr fontId="2" type="noConversion"/>
  </si>
  <si>
    <t>원룸</t>
    <phoneticPr fontId="2" type="noConversion"/>
  </si>
  <si>
    <t>주방</t>
    <phoneticPr fontId="2" type="noConversion"/>
  </si>
  <si>
    <t>채광</t>
    <phoneticPr fontId="2" type="noConversion"/>
  </si>
  <si>
    <t>저희</t>
    <phoneticPr fontId="2" type="noConversion"/>
  </si>
  <si>
    <t>감성</t>
    <phoneticPr fontId="2" type="noConversion"/>
  </si>
  <si>
    <t>촬영</t>
    <phoneticPr fontId="2" type="noConversion"/>
  </si>
  <si>
    <r>
      <t xml:space="preserve">2) 2번은 보다 태그 중심적으로 추출하여 </t>
    </r>
    <r>
      <rPr>
        <b/>
        <sz val="11"/>
        <color theme="1"/>
        <rFont val="맑은 고딕"/>
        <family val="3"/>
        <charset val="129"/>
        <scheme val="minor"/>
      </rPr>
      <t>일반적이고 연관성 높은 단어</t>
    </r>
    <r>
      <rPr>
        <sz val="11"/>
        <color theme="1"/>
        <rFont val="맑은 고딕"/>
        <family val="2"/>
        <charset val="129"/>
        <scheme val="minor"/>
      </rPr>
      <t xml:space="preserve"> 위주로 제시</t>
    </r>
    <phoneticPr fontId="2" type="noConversion"/>
  </si>
  <si>
    <t>3) 2개 모두 유의어 추출에는 낮은 성능 보임(ex. 오피스 &amp; 사무실). 다만 해당 단어와 문맥상 함께 자주 등장한 다른 단어를 제시</t>
    <phoneticPr fontId="2" type="noConversion"/>
  </si>
  <si>
    <t>[인사이트]</t>
    <phoneticPr fontId="2" type="noConversion"/>
  </si>
  <si>
    <t>1순위</t>
    <phoneticPr fontId="2" type="noConversion"/>
  </si>
  <si>
    <t>2순위</t>
    <phoneticPr fontId="2" type="noConversion"/>
  </si>
  <si>
    <t>5순위</t>
    <phoneticPr fontId="2" type="noConversion"/>
  </si>
  <si>
    <t>4순위</t>
    <phoneticPr fontId="2" type="noConversion"/>
  </si>
  <si>
    <t>3순위</t>
    <phoneticPr fontId="2" type="noConversion"/>
  </si>
  <si>
    <t>** 일치도에서는 1번과 2번이 일치하는 경우를 붉은 배경으로 처리</t>
    <phoneticPr fontId="2" type="noConversion"/>
  </si>
  <si>
    <t>** 각 순위마다 중복 단어는 붉은 배경으로 처리</t>
    <phoneticPr fontId="2" type="noConversion"/>
  </si>
  <si>
    <r>
      <t xml:space="preserve">1) 1번은 description과 혼합하여 2번보다 </t>
    </r>
    <r>
      <rPr>
        <b/>
        <sz val="11"/>
        <color theme="1"/>
        <rFont val="맑은 고딕"/>
        <family val="3"/>
        <charset val="129"/>
        <scheme val="minor"/>
      </rPr>
      <t>다양한 단어</t>
    </r>
    <r>
      <rPr>
        <sz val="11"/>
        <color theme="1"/>
        <rFont val="맑은 고딕"/>
        <family val="2"/>
        <charset val="129"/>
        <scheme val="minor"/>
      </rPr>
      <t xml:space="preserve"> 제시, 다만 </t>
    </r>
    <r>
      <rPr>
        <b/>
        <sz val="11"/>
        <color theme="1"/>
        <rFont val="맑은 고딕"/>
        <family val="3"/>
        <charset val="129"/>
        <scheme val="minor"/>
      </rPr>
      <t>중요도 낮은 단어</t>
    </r>
    <r>
      <rPr>
        <sz val="11"/>
        <color theme="1"/>
        <rFont val="맑은 고딕"/>
        <family val="2"/>
        <charset val="129"/>
        <scheme val="minor"/>
      </rPr>
      <t>(ex. 문의, 바로)도 포함</t>
    </r>
    <phoneticPr fontId="2" type="noConversion"/>
  </si>
  <si>
    <t>1번 테스트 결과 &gt;&gt;&gt;</t>
    <phoneticPr fontId="2" type="noConversion"/>
  </si>
  <si>
    <t>2번 테스트 결과 &gt;&gt;&gt;</t>
    <phoneticPr fontId="2" type="noConversion"/>
  </si>
  <si>
    <t xml:space="preserve">1. input 데이터 </t>
    <phoneticPr fontId="2" type="noConversion"/>
  </si>
  <si>
    <t>- Komoran , Hannanum : 속도 빠름, 평균 수준의 정확도</t>
    <phoneticPr fontId="2" type="noConversion"/>
  </si>
  <si>
    <t>- Kkma : 상세한 품사 분류</t>
    <phoneticPr fontId="2" type="noConversion"/>
  </si>
  <si>
    <t>- Okt : 띄어쓰기 있는 영화평/상품명/ 댓글들 처리에 강함.. Twitter 최신버전 다만 조금 느림(1800개 추출에 3분)</t>
    <phoneticPr fontId="2" type="noConversion"/>
  </si>
  <si>
    <t>1) 한글 자연어 처리기(Okt)로 복합 명사 Tag는 단일명사로 split, Description에서 명사 추출</t>
    <phoneticPr fontId="2" type="noConversion"/>
  </si>
  <si>
    <t xml:space="preserve">2. 단어간 유사도 추출 </t>
    <phoneticPr fontId="2" type="noConversion"/>
  </si>
  <si>
    <t>2) 테스트 셋</t>
    <phoneticPr fontId="2" type="noConversion"/>
  </si>
  <si>
    <t>1) WordVec 모델 사용하였으나 데이터 추출 과정에서 차이가 있음.</t>
    <phoneticPr fontId="2" type="noConversion"/>
  </si>
  <si>
    <t xml:space="preserve">Case  1    :  </t>
    <phoneticPr fontId="2" type="noConversion"/>
  </si>
  <si>
    <t xml:space="preserve">Case  2    :  </t>
    <phoneticPr fontId="2" type="noConversion"/>
  </si>
  <si>
    <t>- 30개, 작성자의 판단으로 빈도 및 중요도가 높은 단어로 구성</t>
    <phoneticPr fontId="2" type="noConversion"/>
  </si>
  <si>
    <t>- 30개 단어로 유사 단어 추출한 후, 데이터 추출 알고리즘의 적합성 판단 및 태그에 추가적으로 반영</t>
    <phoneticPr fontId="2" type="noConversion"/>
  </si>
  <si>
    <t>[데이터 전처리 과정]</t>
    <phoneticPr fontId="2" type="noConversion"/>
  </si>
  <si>
    <t>** WordVec : 유사 단어 추출 자연어 처리 딥러닝 기법</t>
    <phoneticPr fontId="2" type="noConversion"/>
  </si>
  <si>
    <t>{'가정': [('주차', 0.9999111890792847), ('거실', 0.9999088048934937), ('사진', 0.9999016523361206), ('빈티', 0.9999009966850281), ('가구', 0.9998966455459595)], '사진': [('빈티', 0.9999467730522156), ('주차', 0.9999446272850037), ('개인', 0.9999374747276306), ('원룸', 0.9999361038208008), ('아파트', 0.99993497133255)], '촬영': [('분위기', 0.999948263168335), ('자연', 0.9999480247497559), ('거리', 0.9999463558197021), ('감성', 0.9999455809593201), ('컨셉', 0.9999436140060425)], '원목': [('근처', 0.9999306201934814), ('연출', 0.9999216794967651), ('카페', 0.9999155402183533), ('문의', 0.9999140501022339), ('주차장', 0.999913215637207)], '아파트': [('사진', 0.9999349117279053), ('거실', 0.9999298453330994), ('가구', 0.9999250769615173), ('주차', 0.9999247193336487), ('미니', 0.9999141693115234)], '루프': [('주택', 0.9999403357505798), ('추가', 0.9999282360076904), ('운영', 0.9999262094497681), ('바로', 0.999922513961792), ('모임', 0.9999221563339233)], '자연': [('촬영', 0.9999478459358215), ('제품', 0.9999356269836426), ('감성', 0.999935507774353), ('거리', 0.9999289512634277), ('컨셉', 0.9999276399612427)], '채광': [('주방', 0.999944269657135), ('주변', 0.9999350905418396), ('테라스', 0.9999298453330994), ('경우', 0.9999275207519531), ('원룸', 0.999925971031189)], '스튜디오': [('위치', 0.9999444484710693), ('소품', 0.9999265670776367), ('공간', 0.9999227523803711), ('대여', 0.9999178647994995), ('영상', 0.9999158978462219)], '광고': [('주차', 0.9999189376831055), ('채광', 0.9999186992645264), ('테라스', 0.9999135732650757), ('경우', 0.9999114274978638), ('사진', 0.9999104738235474)], '거실': [('주차', 0.999934196472168), ('가구', 0.9999329447746277), ('아파트', 0.9999299049377441), ('사진', 0.9999287128448486), ('미니', 0.9999101758003235)], '주택': [('야외', 0.9999446868896484), ('건물', 0.9999432563781738), ('루프', 0.9999403953552246), ('침실', 0.9999394416809082), ('운영', 0.999938428401947)], '파티': [('카페', 0.9999375343322754), ('서울', 0.999919593334198), ('위치', 0.9999172687530518), ('스튜디오', 0.9999133348464966), ('감성', 0.9999088644981384)], '빌라': [('주택', 0.9999332427978516), ('인테리어', 0.9999321699142456), ('운영', 0.9999269843101501), ('바로', 0.9999262690544128), ('가능', 0.9999250173568726)], '카페': [('마당', 0.9999566078186035), ('서울', 0.9999480247497559), ('위치', 0.9999470114707947), ('근처', 0.9999427199363708), ('햇살', 0.9999423623085022)], '빈티': [('사진', 0.9999467134475708), ('주차', 0.9999266266822815), ('원룸', 0.9999194741249084), ('마당', 0.9999187588691711), ('하우스', 0.9999184608459473)], '플라워': [('가능', 0.9994000196456909), ('루프', 0.9993832111358643), ('샤워', 0.9993805289268494), ('엘리베이터', 0.9993793964385986), ('책상', 0.9993696212768555)], '홍대': [('카페', 0.9999256730079651), ('자연', 0.9999212622642517), ('촬영', 0.9999199509620667), ('서울', 0.9999191761016846), ('감성', 0.999911904335022)], '공간': [('이용', 0.9999480247497559), ('주차장', 0.9999469518661499), ('연출', 0.9999449253082275), ('예약', 0.9999374747276306), ('위치', 0.999936580657959)], '화이트': [('분위기', 0.9999305605888367), ('컨셉', 0.9999225735664368), ('촬영', 0.9999182224273682), ('하우스', 0.9999128580093384), ('서울', 0.999912440776825)], '느낌': [('사용', 0.9999663233757019), ('조명', 0.999950647354126), ('내부', 0.9999390244483948), ('건물', 0.9999390244483948), ('전체', 0.9999332427978516)], '분위기': [('촬영', 0.9999481439590454), ('배경', 0.9999454617500305), ('거리', 0.9999451041221619), ('컨셉', 0.9999445676803589), ('실내', 0.9999427199363708)], '원룸': [('사진', 0.9999359846115112), ('주택', 0.9999291300773621), ('공원', 0.9999285936355591), ('채광', 0.999925971031189), ('주방', 0.9999251365661621)], '사무실': [('문의', 0.9999438524246216), ('공원', 0.9999406337738037), ('카페', 0.9999374747276306), ('서울', 0.9999362230300903), ('위치', 0.999933660030365)], '서울': [('햇살', 0.9999514818191528), ('카페', 0.9999480247497559), ('마당', 0.9999446868896484), ('위치', 0.999942421913147), ('하우스', 0.9999391436576843)], '마당': [('카페', 0.9999566078186035), ('서울', 0.9999446868896484), ('근처', 0.9999418258666992), ('정원', 0.9999406337738037), ('위치', 0.9999356269836426)], '정원': [('소품', 0.9999470710754395), ('시간', 0.9999436140060425), ('위치', 0.9999412894248962), ('마당', 0.9999406337738037), ('카페', 0.9999330043792725)], '모던': [('정원', 0.9999119639396667), ('소품', 0.999902606010437), ('시간', 0.9998966455459595), ('원룸', 0.9998944401741028), ('마당', 0.9998917579650879)], '인테리어': [('가능', 0.999944806098938), ('조명', 0.9999403953552246), ('바로', 0.9999399781227112), ('사용', 0.9999364614486694), ('장소', 0.9999343752861023)], '오피스': [('공원', 0.9998551607131958), ('원룸', 0.9998503923416138), ('주방', 0.9998457431793213), ('채광', 0.9998411536216736), ('저희', 0.9998407363891602)]}</t>
    <phoneticPr fontId="2" type="noConversion"/>
  </si>
  <si>
    <t>{'가정': [('카페', 0.9904003143310547), ('촬영', 0.9900814294815063), ('사용', 0.9899902939796448), ('가능', 0.9894143342971802), ('느낌', 0.9893207550048828)], '사진': [('촬영', 0.9961166381835938), ('아파트', 0.995529294013977), ('느낌', 0.9954309463500977), ('카페', 0.9953540563583374), ('사용', 0.995071530342102)], '촬영': [('느낌', 0.9977399706840515), ('위치', 0.9976354837417603), ('공간', 0.997606098651886), ('사용', 0.9973807334899902), ('이용', 0.9972444176673889)], '원목': [('공간', 0.9941149950027466), ('위치', 0.9939601421356201), ('촬영', 0.9936033487319946), ('화이트', 0.9935526847839355), ('분위기', 0.9934799075126648)], '아파트': [('촬영', 0.9968504905700684), ('공간', 0.9967362880706787), ('이용', 0.9964077472686768), ('위치', 0.9963973760604858), ('사용', 0.9961625337600708)], '루프': [('촬영', 0.9956016540527344), ('공간', 0.9952296614646912), ('사용', 0.9951785802841187), ('카페', 0.9950183033943176), ('위치', 0.9949886202812195)], '자연': [('촬영', 0.9972019791603088), ('사용', 0.9966596364974976), ('공간', 0.9962884187698364), ('느낌', 0.9962376356124878), ('소품', 0.9961584210395813)], '채광': [('촬영', 0.9961302876472473), ('이용', 0.9957062602043152), ('가능', 0.9954519271850586), ('공간', 0.9953904151916504), ('위치', 0.9953235387802124)], '스튜디오': [('공간', 0.995814323425293), ('사용', 0.9953809976577759), ('위치', 0.9952963590621948), ('촬영', 0.9951715469360352), ('아파트', 0.9949532151222229)], '광고': [('촬영', 0.9945701360702515), ('서울', 0.9938569068908691), ('공간', 0.993680477142334), ('이용', 0.9934951066970825), ('느낌', 0.9934322834014893)], '거실': [('분위기', 0.9943162202835083), ('촬영', 0.9942572116851807), ('느낌', 0.9941332936286926), ('자연', 0.9939837455749512), ('사용', 0.9938639402389526)], '주택': [('촬영', 0.9969931244850159), ('공간', 0.9968913793563843), ('위치', 0.9968863129615784), ('가능', 0.9963546991348267), ('분위기', 0.9962089657783508)], '파티': [('느낌', 0.9959908723831177), ('아파트', 0.9959449768066406), ('촬영', 0.995898425579071), ('공간', 0.995872974395752), ('사용', 0.995808482170105)], '빌라': [('촬영', 0.9955965876579285), ('분위기', 0.9953381419181824), ('공간', 0.9952946901321411), ('아파트', 0.9950044751167297), ('위치', 0.9949812889099121)], '카페': [('촬영', 0.9970594644546509), ('사용', 0.9970362186431885), ('느낌', 0.9966387748718262), ('위치', 0.9964396953582764), ('공간', 0.9963395595550537)], '빈티': [('촬영', 0.9953671097755432), ('사용', 0.9951567649841309), ('장소', 0.9949687123298645), ('느낌', 0.9949519634246826), ('카페', 0.9948081374168396)], '플라워': [('모던', 0.8789543509483337), ('샤워', 0.8765354752540588), ('장소', 0.8756003379821777), ('루프', 0.873944878578186), ('주차장', 0.8737622499465942)], '홍대': [('촬영', 0.9937043190002441), ('사용', 0.9933489561080933), ('화이트', 0.993126392364502), ('자연', 0.9929919242858887), ('이용', 0.9927679896354675)], '공간': [('촬영', 0.9976062178611755), ('위치', 0.9975968599319458), ('사용', 0.9971797466278076), ('소품', 0.9969761371612549), ('주택', 0.9968914985656738)], '화이트': [('촬영', 0.9966069459915161), ('이용', 0.9963890910148621), ('공간', 0.9962893128395081), ('사용', 0.9960390329360962), ('서울', 0.9959672093391418)], '느낌': [('촬영', 0.9977401494979858), ('사용', 0.997624397277832), ('공간', 0.9967629313468933), ('카페', 0.9966388940811157), ('위치', 0.9966246485710144)], '분위기': [('촬영', 0.9969607591629028), ('이용', 0.9965634942054749), ('공간', 0.9962236285209656), ('주택', 0.9962089657783508), ('위치', 0.9961254596710205)], '원룸': [('주택', 0.9931907653808594), ('촬영', 0.993168830871582), ('가능', 0.9931124448776245), ('분위기', 0.992974042892456), ('느낌', 0.992905855178833)], '사무실': [('촬영', 0.9940105676651001), ('느낌', 0.9930711984634399), ('위치', 0.9930593967437744), ('전체', 0.9929866790771484), ('사용', 0.9929500818252563)], '서울': [('촬영', 0.9967378973960876), ('공간', 0.9964371919631958), ('느낌', 0.9962822198867798), ('사용', 0.9960545301437378), ('화이트', 0.9959672093391418)], '마당': [('카페', 0.9941698908805847), ('촬영', 0.9935920238494873), ('느낌', 0.9932783842086792), ('사용', 0.9929038882255554), ('빈티', 0.9927622079849243)], '정원': [('촬영', 0.9949848651885986), ('소품', 0.994532585144043), ('위치', 0.994310736656189), ('아파트', 0.9942910075187683), ('이용', 0.9942874908447266)], '모던': [('느낌', 0.9943820238113403), ('가능', 0.9943792223930359), ('촬영', 0.9941855072975159), ('분위기', 0.9939677715301514), ('카페', 0.9938773512840271)], '인테리어': [('촬영', 0.9963422417640686), ('아파트', 0.9961392879486084), ('공간', 0.9960085153579712), ('사용', 0.9960010051727295), ('장소', 0.9959758520126343)], '오피스': [('주방', 0.9764103889465332), ('감성', 0.97467041015625), ('촬영', 0.9743820428848267), ('채광', 0.974224328994751), ('원룸', 0.9742050170898438)]}</t>
    <phoneticPr fontId="2" type="noConversion"/>
  </si>
  <si>
    <t>빌라</t>
    <phoneticPr fontId="2" type="noConversion"/>
  </si>
  <si>
    <t>주택</t>
    <phoneticPr fontId="2" type="noConversion"/>
  </si>
  <si>
    <t>인테리어</t>
    <phoneticPr fontId="2" type="noConversion"/>
  </si>
  <si>
    <t>운영</t>
    <phoneticPr fontId="2" type="noConversion"/>
  </si>
  <si>
    <t>바로</t>
    <phoneticPr fontId="2" type="noConversion"/>
  </si>
  <si>
    <t>가능</t>
    <phoneticPr fontId="2" type="noConversion"/>
  </si>
  <si>
    <t>촬영</t>
    <phoneticPr fontId="2" type="noConversion"/>
  </si>
  <si>
    <t>분위기</t>
    <phoneticPr fontId="2" type="noConversion"/>
  </si>
  <si>
    <t>공간</t>
    <phoneticPr fontId="2" type="noConversion"/>
  </si>
  <si>
    <t>아파트</t>
    <phoneticPr fontId="2" type="noConversion"/>
  </si>
  <si>
    <t>위치</t>
    <phoneticPr fontId="2" type="noConversion"/>
  </si>
  <si>
    <t>★ 결론 : 단어 기반의 필터링 효과를 보다 크게 하려면 1번, 보다 작게 하려면 2번 선택</t>
    <phoneticPr fontId="2" type="noConversion"/>
  </si>
  <si>
    <t>873개</t>
    <phoneticPr fontId="2" type="noConversion"/>
  </si>
  <si>
    <t>194개</t>
    <phoneticPr fontId="2" type="noConversion"/>
  </si>
  <si>
    <t>108개</t>
    <phoneticPr fontId="2" type="noConversion"/>
  </si>
  <si>
    <t>76개</t>
    <phoneticPr fontId="2" type="noConversion"/>
  </si>
  <si>
    <t>61개</t>
    <phoneticPr fontId="2" type="noConversion"/>
  </si>
  <si>
    <t>220개</t>
    <phoneticPr fontId="2" type="noConversion"/>
  </si>
  <si>
    <t>311개</t>
    <phoneticPr fontId="2" type="noConversion"/>
  </si>
  <si>
    <t>133개</t>
    <phoneticPr fontId="2" type="noConversion"/>
  </si>
  <si>
    <t>298개</t>
    <phoneticPr fontId="2" type="noConversion"/>
  </si>
  <si>
    <t>94개</t>
    <phoneticPr fontId="2" type="noConversion"/>
  </si>
  <si>
    <t>331개</t>
    <phoneticPr fontId="2" type="noConversion"/>
  </si>
  <si>
    <t>280개</t>
    <phoneticPr fontId="2" type="noConversion"/>
  </si>
  <si>
    <t>99개</t>
    <phoneticPr fontId="2" type="noConversion"/>
  </si>
  <si>
    <t>66개</t>
    <phoneticPr fontId="2" type="noConversion"/>
  </si>
  <si>
    <t>141개</t>
    <phoneticPr fontId="2" type="noConversion"/>
  </si>
  <si>
    <t>69개</t>
    <phoneticPr fontId="2" type="noConversion"/>
  </si>
  <si>
    <t>9개</t>
    <phoneticPr fontId="2" type="noConversion"/>
  </si>
  <si>
    <t>678개</t>
    <phoneticPr fontId="2" type="noConversion"/>
  </si>
  <si>
    <t>202개</t>
    <phoneticPr fontId="2" type="noConversion"/>
  </si>
  <si>
    <t>263개</t>
    <phoneticPr fontId="2" type="noConversion"/>
  </si>
  <si>
    <t>224개</t>
    <phoneticPr fontId="2" type="noConversion"/>
  </si>
  <si>
    <t>50개</t>
    <phoneticPr fontId="2" type="noConversion"/>
  </si>
  <si>
    <t>62개</t>
    <phoneticPr fontId="2" type="noConversion"/>
  </si>
  <si>
    <t>153개</t>
    <phoneticPr fontId="2" type="noConversion"/>
  </si>
  <si>
    <t>85개</t>
    <phoneticPr fontId="2" type="noConversion"/>
  </si>
  <si>
    <t>92개</t>
    <phoneticPr fontId="2" type="noConversion"/>
  </si>
  <si>
    <t>60개</t>
    <phoneticPr fontId="2" type="noConversion"/>
  </si>
  <si>
    <t>157개</t>
    <phoneticPr fontId="2" type="noConversion"/>
  </si>
  <si>
    <t>329개</t>
    <phoneticPr fontId="2" type="noConversion"/>
  </si>
  <si>
    <t>단어 빈도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</si>
</sst>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Courier New"/>
      <family val="3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Courier New"/>
      <family val="3"/>
    </font>
    <font>
      <sz val="7"/>
      <color rgb="FF303F9F"/>
      <name val="Courier New"/>
      <family val="3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3" borderId="0" xfId="0" applyFont="1" applyFill="1">
      <alignment vertical="center"/>
    </xf>
    <xf numFmtId="0" fontId="7" fillId="0" borderId="0" xfId="0" quotePrefix="1" applyFont="1">
      <alignment vertical="center"/>
    </xf>
    <xf numFmtId="0" fontId="10" fillId="0" borderId="0" xfId="0" applyFont="1" applyAlignment="1">
      <alignment vertical="center"/>
    </xf>
    <xf numFmtId="0" fontId="10" fillId="0" borderId="0" xfId="0" quotePrefix="1" applyFo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3" fillId="0" borderId="0" xfId="0" applyFont="1">
      <alignment vertical="center"/>
    </xf>
    <xf numFmtId="0" fontId="10" fillId="0" borderId="18" xfId="0" applyFont="1" applyBorder="1">
      <alignment vertical="center"/>
    </xf>
    <xf numFmtId="0" fontId="7" fillId="0" borderId="18" xfId="0" applyFont="1" applyBorder="1">
      <alignment vertical="center"/>
    </xf>
    <xf numFmtId="0" fontId="7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7" fillId="0" borderId="0" xfId="0" quotePrefix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4CD1-5ED4-46B8-B740-FD896D758A39}">
  <dimension ref="B1:M76"/>
  <sheetViews>
    <sheetView showGridLines="0" tabSelected="1" workbookViewId="0"/>
  </sheetViews>
  <sheetFormatPr defaultRowHeight="16" x14ac:dyDescent="0.45"/>
  <cols>
    <col min="1" max="1" width="3" style="30" customWidth="1"/>
    <col min="2" max="2" width="18.75" style="30" customWidth="1"/>
    <col min="3" max="5" width="7.6640625" style="30" bestFit="1" customWidth="1"/>
    <col min="6" max="6" width="10.4140625" style="30" bestFit="1" customWidth="1"/>
    <col min="7" max="7" width="7.6640625" style="30" bestFit="1" customWidth="1"/>
    <col min="8" max="8" width="11.6640625" style="30" bestFit="1" customWidth="1"/>
    <col min="9" max="9" width="11.25" style="30" bestFit="1" customWidth="1"/>
    <col min="10" max="14" width="7.6640625" style="30" bestFit="1" customWidth="1"/>
    <col min="15" max="16384" width="8.6640625" style="30"/>
  </cols>
  <sheetData>
    <row r="1" spans="2:9" ht="13.5" customHeight="1" x14ac:dyDescent="0.45"/>
    <row r="2" spans="2:9" x14ac:dyDescent="0.45">
      <c r="B2" s="31" t="s">
        <v>101</v>
      </c>
      <c r="C2" s="30" t="s">
        <v>117</v>
      </c>
    </row>
    <row r="3" spans="2:9" x14ac:dyDescent="0.45">
      <c r="B3" s="31" t="s">
        <v>102</v>
      </c>
      <c r="C3" s="30" t="s">
        <v>118</v>
      </c>
      <c r="I3" s="27"/>
    </row>
    <row r="4" spans="2:9" s="40" customFormat="1" ht="16.5" thickBot="1" x14ac:dyDescent="0.5">
      <c r="B4" s="41"/>
    </row>
    <row r="5" spans="2:9" s="43" customFormat="1" ht="16.5" thickTop="1" x14ac:dyDescent="0.45">
      <c r="B5" s="42"/>
    </row>
    <row r="6" spans="2:9" x14ac:dyDescent="0.45">
      <c r="B6" s="27" t="s">
        <v>115</v>
      </c>
    </row>
    <row r="7" spans="2:9" x14ac:dyDescent="0.45">
      <c r="B7" s="27" t="s">
        <v>103</v>
      </c>
    </row>
    <row r="8" spans="2:9" x14ac:dyDescent="0.45">
      <c r="B8" s="27" t="s">
        <v>107</v>
      </c>
    </row>
    <row r="9" spans="2:9" x14ac:dyDescent="0.45">
      <c r="B9" s="34" t="s">
        <v>104</v>
      </c>
    </row>
    <row r="10" spans="2:9" x14ac:dyDescent="0.45">
      <c r="B10" s="34" t="s">
        <v>105</v>
      </c>
    </row>
    <row r="11" spans="2:9" x14ac:dyDescent="0.45">
      <c r="B11" s="34" t="s">
        <v>106</v>
      </c>
    </row>
    <row r="12" spans="2:9" x14ac:dyDescent="0.45">
      <c r="B12" s="34"/>
    </row>
    <row r="13" spans="2:9" x14ac:dyDescent="0.45">
      <c r="B13" s="27" t="s">
        <v>108</v>
      </c>
    </row>
    <row r="14" spans="2:9" x14ac:dyDescent="0.45">
      <c r="B14" s="27" t="s">
        <v>110</v>
      </c>
    </row>
    <row r="15" spans="2:9" x14ac:dyDescent="0.45">
      <c r="B15" s="28" t="s">
        <v>116</v>
      </c>
    </row>
    <row r="16" spans="2:9" x14ac:dyDescent="0.45">
      <c r="B16" s="44" t="s">
        <v>111</v>
      </c>
      <c r="C16" s="30" t="s">
        <v>76</v>
      </c>
    </row>
    <row r="17" spans="2:3" x14ac:dyDescent="0.45">
      <c r="B17" s="44" t="s">
        <v>112</v>
      </c>
      <c r="C17" s="33" t="s">
        <v>77</v>
      </c>
    </row>
    <row r="18" spans="2:3" x14ac:dyDescent="0.45">
      <c r="B18" s="27"/>
      <c r="C18" s="30" t="s">
        <v>78</v>
      </c>
    </row>
    <row r="19" spans="2:3" x14ac:dyDescent="0.45">
      <c r="B19" s="27"/>
      <c r="C19" s="33" t="s">
        <v>79</v>
      </c>
    </row>
    <row r="20" spans="2:3" x14ac:dyDescent="0.45">
      <c r="B20" s="28" t="s">
        <v>80</v>
      </c>
    </row>
    <row r="21" spans="2:3" x14ac:dyDescent="0.45">
      <c r="B21" s="28" t="s">
        <v>81</v>
      </c>
    </row>
    <row r="22" spans="2:3" x14ac:dyDescent="0.45">
      <c r="B22" s="27"/>
    </row>
    <row r="23" spans="2:3" x14ac:dyDescent="0.45">
      <c r="B23" s="27" t="s">
        <v>109</v>
      </c>
    </row>
    <row r="24" spans="2:3" x14ac:dyDescent="0.45">
      <c r="B24" s="34" t="s">
        <v>113</v>
      </c>
    </row>
    <row r="25" spans="2:3" x14ac:dyDescent="0.45">
      <c r="B25" s="34" t="s">
        <v>114</v>
      </c>
    </row>
    <row r="26" spans="2:3" x14ac:dyDescent="0.45">
      <c r="B26" s="27"/>
    </row>
    <row r="27" spans="2:3" x14ac:dyDescent="0.45">
      <c r="B27" s="27"/>
    </row>
    <row r="28" spans="2:3" x14ac:dyDescent="0.45">
      <c r="B28" s="27"/>
    </row>
    <row r="29" spans="2:3" x14ac:dyDescent="0.45">
      <c r="B29" s="27"/>
    </row>
    <row r="30" spans="2:3" x14ac:dyDescent="0.45">
      <c r="B30" s="27"/>
    </row>
    <row r="31" spans="2:3" x14ac:dyDescent="0.45">
      <c r="B31" s="27"/>
    </row>
    <row r="32" spans="2:3" x14ac:dyDescent="0.45">
      <c r="B32" s="27"/>
    </row>
    <row r="33" spans="2:13" x14ac:dyDescent="0.45">
      <c r="B33" s="27"/>
    </row>
    <row r="34" spans="2:13" x14ac:dyDescent="0.45">
      <c r="B34" s="27"/>
    </row>
    <row r="35" spans="2:13" x14ac:dyDescent="0.45">
      <c r="B35" s="27"/>
    </row>
    <row r="36" spans="2:13" x14ac:dyDescent="0.45">
      <c r="B36" s="27"/>
    </row>
    <row r="37" spans="2:13" x14ac:dyDescent="0.45">
      <c r="B37" s="27"/>
    </row>
    <row r="38" spans="2:13" x14ac:dyDescent="0.45">
      <c r="B38" s="27"/>
    </row>
    <row r="39" spans="2:13" x14ac:dyDescent="0.45">
      <c r="B39" s="27"/>
    </row>
    <row r="40" spans="2:13" x14ac:dyDescent="0.45">
      <c r="B40" s="27"/>
    </row>
    <row r="41" spans="2:13" x14ac:dyDescent="0.45">
      <c r="B41" s="27"/>
    </row>
    <row r="44" spans="2:13" x14ac:dyDescent="0.45">
      <c r="I44" s="34"/>
      <c r="K44" s="34"/>
      <c r="M44" s="34"/>
    </row>
    <row r="45" spans="2:13" x14ac:dyDescent="0.45">
      <c r="I45" s="34"/>
      <c r="K45" s="34"/>
      <c r="M45" s="34"/>
    </row>
    <row r="46" spans="2:13" s="27" customFormat="1" x14ac:dyDescent="0.45">
      <c r="I46" s="32"/>
      <c r="K46" s="32"/>
      <c r="M46" s="32"/>
    </row>
    <row r="47" spans="2:13" x14ac:dyDescent="0.45">
      <c r="I47" s="34"/>
      <c r="K47" s="34"/>
      <c r="M47" s="34"/>
    </row>
    <row r="48" spans="2:13" x14ac:dyDescent="0.45">
      <c r="I48" s="34"/>
      <c r="K48" s="34"/>
      <c r="M48" s="34"/>
    </row>
    <row r="49" spans="9:13" x14ac:dyDescent="0.45">
      <c r="I49" s="34"/>
      <c r="K49" s="34"/>
      <c r="M49" s="34"/>
    </row>
    <row r="50" spans="9:13" x14ac:dyDescent="0.45">
      <c r="I50" s="34"/>
      <c r="K50" s="34"/>
      <c r="M50" s="34"/>
    </row>
    <row r="51" spans="9:13" x14ac:dyDescent="0.45">
      <c r="I51" s="34"/>
      <c r="K51" s="34"/>
      <c r="M51" s="34"/>
    </row>
    <row r="52" spans="9:13" x14ac:dyDescent="0.45">
      <c r="I52" s="34"/>
      <c r="K52" s="34"/>
      <c r="M52" s="34"/>
    </row>
    <row r="53" spans="9:13" x14ac:dyDescent="0.45">
      <c r="I53" s="34"/>
      <c r="K53" s="34"/>
      <c r="M53" s="34"/>
    </row>
    <row r="54" spans="9:13" x14ac:dyDescent="0.45">
      <c r="I54" s="34"/>
      <c r="K54" s="34"/>
      <c r="M54" s="34"/>
    </row>
    <row r="55" spans="9:13" x14ac:dyDescent="0.45">
      <c r="I55" s="34"/>
      <c r="K55" s="34"/>
      <c r="M55" s="34"/>
    </row>
    <row r="56" spans="9:13" x14ac:dyDescent="0.45">
      <c r="I56" s="34"/>
      <c r="K56" s="34"/>
      <c r="M56" s="34"/>
    </row>
    <row r="57" spans="9:13" s="27" customFormat="1" x14ac:dyDescent="0.45">
      <c r="I57" s="32"/>
      <c r="K57" s="32"/>
      <c r="M57" s="32"/>
    </row>
    <row r="58" spans="9:13" x14ac:dyDescent="0.45">
      <c r="I58" s="34"/>
      <c r="K58" s="34"/>
      <c r="M58" s="34"/>
    </row>
    <row r="59" spans="9:13" x14ac:dyDescent="0.45">
      <c r="I59" s="34"/>
      <c r="K59" s="34"/>
      <c r="M59" s="34"/>
    </row>
    <row r="60" spans="9:13" x14ac:dyDescent="0.45">
      <c r="I60" s="34"/>
      <c r="K60" s="34"/>
      <c r="M60" s="34"/>
    </row>
    <row r="61" spans="9:13" x14ac:dyDescent="0.45">
      <c r="I61" s="34"/>
      <c r="K61" s="34"/>
      <c r="M61" s="34"/>
    </row>
    <row r="62" spans="9:13" x14ac:dyDescent="0.45">
      <c r="I62" s="34"/>
      <c r="K62" s="34"/>
      <c r="M62" s="34"/>
    </row>
    <row r="63" spans="9:13" x14ac:dyDescent="0.45">
      <c r="I63" s="34"/>
      <c r="K63" s="34"/>
      <c r="M63" s="34"/>
    </row>
    <row r="64" spans="9:13" x14ac:dyDescent="0.45">
      <c r="I64" s="34"/>
      <c r="K64" s="34"/>
      <c r="M64" s="34"/>
    </row>
    <row r="65" spans="3:13" s="27" customFormat="1" x14ac:dyDescent="0.45">
      <c r="I65" s="32"/>
      <c r="K65" s="32"/>
      <c r="M65" s="32"/>
    </row>
    <row r="66" spans="3:13" x14ac:dyDescent="0.45">
      <c r="I66" s="34"/>
      <c r="K66" s="34"/>
      <c r="M66" s="34"/>
    </row>
    <row r="67" spans="3:13" s="27" customFormat="1" x14ac:dyDescent="0.45">
      <c r="I67" s="32"/>
      <c r="K67" s="32"/>
      <c r="M67" s="32"/>
    </row>
    <row r="68" spans="3:13" x14ac:dyDescent="0.45">
      <c r="I68" s="34"/>
      <c r="K68" s="34"/>
      <c r="M68" s="34"/>
    </row>
    <row r="69" spans="3:13" x14ac:dyDescent="0.45">
      <c r="I69" s="34"/>
      <c r="K69" s="34"/>
      <c r="M69" s="34"/>
    </row>
    <row r="70" spans="3:13" x14ac:dyDescent="0.45">
      <c r="I70" s="34"/>
      <c r="K70" s="34"/>
      <c r="M70" s="34"/>
    </row>
    <row r="71" spans="3:13" x14ac:dyDescent="0.45">
      <c r="I71" s="34"/>
      <c r="K71" s="34"/>
      <c r="M71" s="34"/>
    </row>
    <row r="72" spans="3:13" x14ac:dyDescent="0.45">
      <c r="I72" s="34"/>
      <c r="K72" s="34"/>
      <c r="M72" s="34"/>
    </row>
    <row r="75" spans="3:13" x14ac:dyDescent="0.45">
      <c r="C75" s="34"/>
    </row>
    <row r="76" spans="3:13" x14ac:dyDescent="0.45">
      <c r="C76" s="34"/>
    </row>
  </sheetData>
  <phoneticPr fontId="2" type="noConversion"/>
  <conditionalFormatting sqref="O44:S71">
    <cfRule type="containsText" dxfId="12" priority="1" operator="containsText" text="FALSE">
      <formula>NOT(ISERROR(SEARCH("FALSE",O44)))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6498-3B29-4248-9674-0EC3AFCCF4A5}">
  <dimension ref="B1:T51"/>
  <sheetViews>
    <sheetView showGridLines="0" zoomScale="85" zoomScaleNormal="85" workbookViewId="0"/>
  </sheetViews>
  <sheetFormatPr defaultRowHeight="17" x14ac:dyDescent="0.45"/>
  <cols>
    <col min="1" max="1" width="2.25" customWidth="1"/>
    <col min="2" max="2" width="10.25" customWidth="1"/>
    <col min="3" max="3" width="11.4140625" bestFit="1" customWidth="1"/>
    <col min="4" max="6" width="7.6640625" bestFit="1" customWidth="1"/>
    <col min="7" max="7" width="10.4140625" bestFit="1" customWidth="1"/>
    <col min="8" max="8" width="7.6640625" bestFit="1" customWidth="1"/>
    <col min="9" max="13" width="7.9140625" bestFit="1" customWidth="1"/>
    <col min="14" max="14" width="1.5" customWidth="1"/>
    <col min="15" max="19" width="6.9140625" bestFit="1" customWidth="1"/>
    <col min="20" max="20" width="7.6640625" bestFit="1" customWidth="1"/>
  </cols>
  <sheetData>
    <row r="1" spans="2:19" ht="10.5" customHeight="1" x14ac:dyDescent="0.45"/>
    <row r="2" spans="2:19" x14ac:dyDescent="0.45">
      <c r="B2" s="39" t="s">
        <v>92</v>
      </c>
    </row>
    <row r="3" spans="2:19" x14ac:dyDescent="0.45">
      <c r="B3" t="s">
        <v>100</v>
      </c>
    </row>
    <row r="4" spans="2:19" x14ac:dyDescent="0.45">
      <c r="B4" t="s">
        <v>90</v>
      </c>
    </row>
    <row r="5" spans="2:19" x14ac:dyDescent="0.45">
      <c r="B5" s="26" t="s">
        <v>91</v>
      </c>
    </row>
    <row r="6" spans="2:19" x14ac:dyDescent="0.45">
      <c r="B6" s="45" t="s">
        <v>130</v>
      </c>
    </row>
    <row r="7" spans="2:19" x14ac:dyDescent="0.45">
      <c r="B7" s="26"/>
    </row>
    <row r="8" spans="2:19" x14ac:dyDescent="0.45">
      <c r="B8" s="29" t="s">
        <v>99</v>
      </c>
    </row>
    <row r="9" spans="2:19" x14ac:dyDescent="0.45">
      <c r="B9" s="29" t="s">
        <v>98</v>
      </c>
    </row>
    <row r="10" spans="2:19" x14ac:dyDescent="0.45">
      <c r="C10" s="29"/>
    </row>
    <row r="11" spans="2:19" ht="9.5" customHeight="1" thickBot="1" x14ac:dyDescent="0.5">
      <c r="I11" s="3">
        <v>2</v>
      </c>
      <c r="J11" s="3">
        <v>3</v>
      </c>
      <c r="K11" s="3">
        <v>4</v>
      </c>
      <c r="L11" s="3">
        <v>5</v>
      </c>
      <c r="M11" s="3">
        <v>6</v>
      </c>
    </row>
    <row r="12" spans="2:19" ht="17.5" thickBot="1" x14ac:dyDescent="0.5">
      <c r="D12" s="9" t="s">
        <v>73</v>
      </c>
      <c r="E12" s="9" t="s">
        <v>73</v>
      </c>
      <c r="F12" s="9" t="s">
        <v>73</v>
      </c>
      <c r="G12" s="9" t="s">
        <v>73</v>
      </c>
      <c r="H12" s="10" t="s">
        <v>73</v>
      </c>
      <c r="I12" s="11" t="s">
        <v>57</v>
      </c>
      <c r="J12" s="9" t="s">
        <v>57</v>
      </c>
      <c r="K12" s="9" t="s">
        <v>57</v>
      </c>
      <c r="L12" s="9" t="s">
        <v>57</v>
      </c>
      <c r="M12" s="12" t="s">
        <v>57</v>
      </c>
    </row>
    <row r="13" spans="2:19" ht="17.5" thickBot="1" x14ac:dyDescent="0.5">
      <c r="B13" s="8" t="s">
        <v>160</v>
      </c>
      <c r="C13" s="8" t="s">
        <v>74</v>
      </c>
      <c r="D13" s="9" t="s">
        <v>93</v>
      </c>
      <c r="E13" s="9" t="s">
        <v>94</v>
      </c>
      <c r="F13" s="9" t="s">
        <v>97</v>
      </c>
      <c r="G13" s="9" t="s">
        <v>96</v>
      </c>
      <c r="H13" s="9" t="s">
        <v>95</v>
      </c>
      <c r="I13" s="9" t="s">
        <v>93</v>
      </c>
      <c r="J13" s="9" t="s">
        <v>94</v>
      </c>
      <c r="K13" s="9" t="s">
        <v>97</v>
      </c>
      <c r="L13" s="9" t="s">
        <v>96</v>
      </c>
      <c r="M13" s="9" t="s">
        <v>95</v>
      </c>
      <c r="O13" s="19" t="s">
        <v>75</v>
      </c>
      <c r="P13" s="9" t="s">
        <v>75</v>
      </c>
      <c r="Q13" s="9" t="s">
        <v>75</v>
      </c>
      <c r="R13" s="9" t="s">
        <v>75</v>
      </c>
      <c r="S13" s="12" t="s">
        <v>75</v>
      </c>
    </row>
    <row r="14" spans="2:19" x14ac:dyDescent="0.45">
      <c r="B14" s="48" t="s">
        <v>133</v>
      </c>
      <c r="C14" s="46" t="s">
        <v>58</v>
      </c>
      <c r="D14" s="4" t="s">
        <v>0</v>
      </c>
      <c r="E14" s="4" t="s">
        <v>1</v>
      </c>
      <c r="F14" s="4" t="s">
        <v>2</v>
      </c>
      <c r="G14" s="37" t="s">
        <v>5</v>
      </c>
      <c r="H14" s="5" t="s">
        <v>3</v>
      </c>
      <c r="I14" s="6" t="s">
        <v>15</v>
      </c>
      <c r="J14" s="7" t="s">
        <v>22</v>
      </c>
      <c r="K14" s="7" t="s">
        <v>47</v>
      </c>
      <c r="L14" s="7" t="s">
        <v>21</v>
      </c>
      <c r="M14" s="13" t="s">
        <v>64</v>
      </c>
      <c r="N14" s="2"/>
      <c r="O14" s="20" t="b">
        <f t="shared" ref="O14:O43" si="0">D14=I14</f>
        <v>0</v>
      </c>
      <c r="P14" s="21" t="b">
        <f t="shared" ref="P14:P43" si="1">E14=J14</f>
        <v>0</v>
      </c>
      <c r="Q14" s="21" t="b">
        <f t="shared" ref="Q14:Q43" si="2">F14=K14</f>
        <v>0</v>
      </c>
      <c r="R14" s="21" t="b">
        <f t="shared" ref="R14:R43" si="3">G14=L14</f>
        <v>0</v>
      </c>
      <c r="S14" s="22" t="b">
        <f t="shared" ref="S14:S43" si="4">H14=M14</f>
        <v>0</v>
      </c>
    </row>
    <row r="15" spans="2:19" x14ac:dyDescent="0.45">
      <c r="B15" s="49" t="s">
        <v>132</v>
      </c>
      <c r="C15" s="46" t="s">
        <v>2</v>
      </c>
      <c r="D15" s="4" t="s">
        <v>5</v>
      </c>
      <c r="E15" s="4" t="s">
        <v>0</v>
      </c>
      <c r="F15" s="4" t="s">
        <v>6</v>
      </c>
      <c r="G15" s="37" t="s">
        <v>55</v>
      </c>
      <c r="H15" s="5" t="s">
        <v>4</v>
      </c>
      <c r="I15" s="6" t="s">
        <v>22</v>
      </c>
      <c r="J15" s="7" t="s">
        <v>4</v>
      </c>
      <c r="K15" s="7" t="s">
        <v>64</v>
      </c>
      <c r="L15" s="7" t="s">
        <v>15</v>
      </c>
      <c r="M15" s="13" t="s">
        <v>47</v>
      </c>
      <c r="N15" s="2"/>
      <c r="O15" s="20" t="b">
        <f t="shared" si="0"/>
        <v>0</v>
      </c>
      <c r="P15" s="21" t="b">
        <f t="shared" si="1"/>
        <v>0</v>
      </c>
      <c r="Q15" s="21" t="b">
        <f t="shared" si="2"/>
        <v>0</v>
      </c>
      <c r="R15" s="21" t="b">
        <f t="shared" si="3"/>
        <v>0</v>
      </c>
      <c r="S15" s="22" t="b">
        <f t="shared" si="4"/>
        <v>0</v>
      </c>
    </row>
    <row r="16" spans="2:19" x14ac:dyDescent="0.45">
      <c r="B16" s="49" t="s">
        <v>131</v>
      </c>
      <c r="C16" s="46" t="s">
        <v>22</v>
      </c>
      <c r="D16" s="4" t="s">
        <v>10</v>
      </c>
      <c r="E16" s="4" t="s">
        <v>11</v>
      </c>
      <c r="F16" s="4" t="s">
        <v>8</v>
      </c>
      <c r="G16" s="37" t="s">
        <v>7</v>
      </c>
      <c r="H16" s="5" t="s">
        <v>24</v>
      </c>
      <c r="I16" s="6" t="s">
        <v>64</v>
      </c>
      <c r="J16" s="7" t="s">
        <v>30</v>
      </c>
      <c r="K16" s="7" t="s">
        <v>31</v>
      </c>
      <c r="L16" s="7" t="s">
        <v>47</v>
      </c>
      <c r="M16" s="13" t="s">
        <v>45</v>
      </c>
      <c r="N16" s="2"/>
      <c r="O16" s="20" t="b">
        <f t="shared" si="0"/>
        <v>0</v>
      </c>
      <c r="P16" s="21" t="b">
        <f t="shared" si="1"/>
        <v>0</v>
      </c>
      <c r="Q16" s="21" t="b">
        <f t="shared" si="2"/>
        <v>0</v>
      </c>
      <c r="R16" s="21" t="b">
        <f t="shared" si="3"/>
        <v>0</v>
      </c>
      <c r="S16" s="22" t="b">
        <f t="shared" si="4"/>
        <v>0</v>
      </c>
    </row>
    <row r="17" spans="2:20" x14ac:dyDescent="0.45">
      <c r="B17" s="49" t="s">
        <v>134</v>
      </c>
      <c r="C17" s="46" t="s">
        <v>59</v>
      </c>
      <c r="D17" s="4" t="s">
        <v>12</v>
      </c>
      <c r="E17" s="4" t="s">
        <v>13</v>
      </c>
      <c r="F17" s="4" t="s">
        <v>15</v>
      </c>
      <c r="G17" s="37" t="s">
        <v>16</v>
      </c>
      <c r="H17" s="5" t="s">
        <v>44</v>
      </c>
      <c r="I17" s="6" t="s">
        <v>31</v>
      </c>
      <c r="J17" s="7" t="s">
        <v>30</v>
      </c>
      <c r="K17" s="7" t="s">
        <v>22</v>
      </c>
      <c r="L17" s="7" t="s">
        <v>50</v>
      </c>
      <c r="M17" s="13" t="s">
        <v>10</v>
      </c>
      <c r="N17" s="2"/>
      <c r="O17" s="20" t="b">
        <f t="shared" si="0"/>
        <v>0</v>
      </c>
      <c r="P17" s="21" t="b">
        <f t="shared" si="1"/>
        <v>0</v>
      </c>
      <c r="Q17" s="21" t="b">
        <f t="shared" si="2"/>
        <v>0</v>
      </c>
      <c r="R17" s="21" t="b">
        <f t="shared" si="3"/>
        <v>0</v>
      </c>
      <c r="S17" s="22" t="b">
        <f t="shared" si="4"/>
        <v>0</v>
      </c>
    </row>
    <row r="18" spans="2:20" x14ac:dyDescent="0.45">
      <c r="B18" s="49" t="s">
        <v>137</v>
      </c>
      <c r="C18" s="46" t="s">
        <v>4</v>
      </c>
      <c r="D18" s="4" t="s">
        <v>2</v>
      </c>
      <c r="E18" s="4" t="s">
        <v>1</v>
      </c>
      <c r="F18" s="4" t="s">
        <v>3</v>
      </c>
      <c r="G18" s="37" t="s">
        <v>0</v>
      </c>
      <c r="H18" s="5" t="s">
        <v>17</v>
      </c>
      <c r="I18" s="6" t="s">
        <v>22</v>
      </c>
      <c r="J18" s="7" t="s">
        <v>31</v>
      </c>
      <c r="K18" s="7" t="s">
        <v>45</v>
      </c>
      <c r="L18" s="7" t="s">
        <v>30</v>
      </c>
      <c r="M18" s="13" t="s">
        <v>47</v>
      </c>
      <c r="N18" s="2"/>
      <c r="O18" s="20" t="b">
        <f t="shared" si="0"/>
        <v>0</v>
      </c>
      <c r="P18" s="21" t="b">
        <f t="shared" si="1"/>
        <v>0</v>
      </c>
      <c r="Q18" s="21" t="b">
        <f t="shared" si="2"/>
        <v>0</v>
      </c>
      <c r="R18" s="21" t="b">
        <f t="shared" si="3"/>
        <v>0</v>
      </c>
      <c r="S18" s="22" t="b">
        <f t="shared" si="4"/>
        <v>0</v>
      </c>
    </row>
    <row r="19" spans="2:20" x14ac:dyDescent="0.45">
      <c r="B19" s="49" t="s">
        <v>135</v>
      </c>
      <c r="C19" s="46" t="s">
        <v>42</v>
      </c>
      <c r="D19" s="4" t="s">
        <v>18</v>
      </c>
      <c r="E19" s="4" t="s">
        <v>19</v>
      </c>
      <c r="F19" s="4" t="s">
        <v>67</v>
      </c>
      <c r="G19" s="37" t="s">
        <v>20</v>
      </c>
      <c r="H19" s="5" t="s">
        <v>68</v>
      </c>
      <c r="I19" s="6" t="s">
        <v>22</v>
      </c>
      <c r="J19" s="7" t="s">
        <v>31</v>
      </c>
      <c r="K19" s="7" t="s">
        <v>47</v>
      </c>
      <c r="L19" s="7" t="s">
        <v>15</v>
      </c>
      <c r="M19" s="13" t="s">
        <v>30</v>
      </c>
      <c r="N19" s="2"/>
      <c r="O19" s="20" t="b">
        <f t="shared" si="0"/>
        <v>0</v>
      </c>
      <c r="P19" s="21" t="b">
        <f t="shared" si="1"/>
        <v>0</v>
      </c>
      <c r="Q19" s="21" t="b">
        <f t="shared" si="2"/>
        <v>0</v>
      </c>
      <c r="R19" s="21" t="b">
        <f t="shared" si="3"/>
        <v>0</v>
      </c>
      <c r="S19" s="22" t="b">
        <f t="shared" si="4"/>
        <v>0</v>
      </c>
    </row>
    <row r="20" spans="2:20" x14ac:dyDescent="0.45">
      <c r="B20" s="49" t="s">
        <v>136</v>
      </c>
      <c r="C20" s="46" t="s">
        <v>11</v>
      </c>
      <c r="D20" s="4" t="s">
        <v>22</v>
      </c>
      <c r="E20" s="4" t="s">
        <v>23</v>
      </c>
      <c r="F20" s="4" t="s">
        <v>7</v>
      </c>
      <c r="G20" s="37" t="s">
        <v>8</v>
      </c>
      <c r="H20" s="5" t="s">
        <v>24</v>
      </c>
      <c r="I20" s="6" t="s">
        <v>22</v>
      </c>
      <c r="J20" s="7" t="s">
        <v>47</v>
      </c>
      <c r="K20" s="7" t="s">
        <v>31</v>
      </c>
      <c r="L20" s="7" t="s">
        <v>64</v>
      </c>
      <c r="M20" s="13" t="s">
        <v>32</v>
      </c>
      <c r="N20" s="2"/>
      <c r="O20" s="20" t="b">
        <f t="shared" si="0"/>
        <v>1</v>
      </c>
      <c r="P20" s="21" t="b">
        <f t="shared" si="1"/>
        <v>0</v>
      </c>
      <c r="Q20" s="21" t="b">
        <f t="shared" si="2"/>
        <v>0</v>
      </c>
      <c r="R20" s="21" t="b">
        <f t="shared" si="3"/>
        <v>0</v>
      </c>
      <c r="S20" s="22" t="b">
        <f t="shared" si="4"/>
        <v>0</v>
      </c>
    </row>
    <row r="21" spans="2:20" x14ac:dyDescent="0.45">
      <c r="B21" s="49" t="s">
        <v>138</v>
      </c>
      <c r="C21" s="46" t="s">
        <v>35</v>
      </c>
      <c r="D21" s="4" t="s">
        <v>25</v>
      </c>
      <c r="E21" s="4" t="s">
        <v>26</v>
      </c>
      <c r="F21" s="4" t="s">
        <v>27</v>
      </c>
      <c r="G21" s="37" t="s">
        <v>28</v>
      </c>
      <c r="H21" s="5" t="s">
        <v>55</v>
      </c>
      <c r="I21" s="6" t="s">
        <v>22</v>
      </c>
      <c r="J21" s="7" t="s">
        <v>45</v>
      </c>
      <c r="K21" s="7" t="s">
        <v>21</v>
      </c>
      <c r="L21" s="7" t="s">
        <v>31</v>
      </c>
      <c r="M21" s="13" t="s">
        <v>30</v>
      </c>
      <c r="N21" s="2"/>
      <c r="O21" s="20" t="b">
        <f t="shared" si="0"/>
        <v>0</v>
      </c>
      <c r="P21" s="21" t="b">
        <f t="shared" si="1"/>
        <v>0</v>
      </c>
      <c r="Q21" s="21" t="b">
        <f t="shared" si="2"/>
        <v>0</v>
      </c>
      <c r="R21" s="21" t="b">
        <f t="shared" si="3"/>
        <v>0</v>
      </c>
      <c r="S21" s="22" t="b">
        <f t="shared" si="4"/>
        <v>0</v>
      </c>
    </row>
    <row r="22" spans="2:20" x14ac:dyDescent="0.45">
      <c r="B22" s="49" t="s">
        <v>139</v>
      </c>
      <c r="C22" s="46" t="s">
        <v>60</v>
      </c>
      <c r="D22" s="4" t="s">
        <v>30</v>
      </c>
      <c r="E22" s="4" t="s">
        <v>32</v>
      </c>
      <c r="F22" s="4" t="s">
        <v>31</v>
      </c>
      <c r="G22" s="37" t="s">
        <v>34</v>
      </c>
      <c r="H22" s="5" t="s">
        <v>69</v>
      </c>
      <c r="I22" s="6" t="s">
        <v>31</v>
      </c>
      <c r="J22" s="7" t="s">
        <v>47</v>
      </c>
      <c r="K22" s="7" t="s">
        <v>30</v>
      </c>
      <c r="L22" s="7" t="s">
        <v>22</v>
      </c>
      <c r="M22" s="13" t="s">
        <v>4</v>
      </c>
      <c r="N22" s="2"/>
      <c r="O22" s="20" t="b">
        <f t="shared" si="0"/>
        <v>0</v>
      </c>
      <c r="P22" s="21" t="b">
        <f t="shared" si="1"/>
        <v>0</v>
      </c>
      <c r="Q22" s="21" t="b">
        <f t="shared" si="2"/>
        <v>0</v>
      </c>
      <c r="R22" s="21" t="b">
        <f t="shared" si="3"/>
        <v>0</v>
      </c>
      <c r="S22" s="22" t="b">
        <f t="shared" si="4"/>
        <v>0</v>
      </c>
    </row>
    <row r="23" spans="2:20" x14ac:dyDescent="0.45">
      <c r="B23" s="49" t="s">
        <v>140</v>
      </c>
      <c r="C23" s="46" t="s">
        <v>61</v>
      </c>
      <c r="D23" s="4" t="s">
        <v>0</v>
      </c>
      <c r="E23" s="4" t="s">
        <v>35</v>
      </c>
      <c r="F23" s="4" t="s">
        <v>27</v>
      </c>
      <c r="G23" s="37" t="s">
        <v>28</v>
      </c>
      <c r="H23" s="5" t="s">
        <v>2</v>
      </c>
      <c r="I23" s="6" t="s">
        <v>22</v>
      </c>
      <c r="J23" s="7" t="s">
        <v>39</v>
      </c>
      <c r="K23" s="7" t="s">
        <v>31</v>
      </c>
      <c r="L23" s="7" t="s">
        <v>45</v>
      </c>
      <c r="M23" s="13" t="s">
        <v>64</v>
      </c>
      <c r="N23" s="2"/>
      <c r="O23" s="20" t="b">
        <f t="shared" si="0"/>
        <v>0</v>
      </c>
      <c r="P23" s="21" t="b">
        <f t="shared" si="1"/>
        <v>0</v>
      </c>
      <c r="Q23" s="21" t="b">
        <f t="shared" si="2"/>
        <v>0</v>
      </c>
      <c r="R23" s="21" t="b">
        <f t="shared" si="3"/>
        <v>0</v>
      </c>
      <c r="S23" s="22" t="b">
        <f t="shared" si="4"/>
        <v>0</v>
      </c>
    </row>
    <row r="24" spans="2:20" x14ac:dyDescent="0.45">
      <c r="B24" s="49" t="s">
        <v>141</v>
      </c>
      <c r="C24" s="46" t="s">
        <v>1</v>
      </c>
      <c r="D24" s="4" t="s">
        <v>0</v>
      </c>
      <c r="E24" s="4" t="s">
        <v>3</v>
      </c>
      <c r="F24" s="4" t="s">
        <v>4</v>
      </c>
      <c r="G24" s="37" t="s">
        <v>2</v>
      </c>
      <c r="H24" s="5" t="s">
        <v>17</v>
      </c>
      <c r="I24" s="6" t="s">
        <v>10</v>
      </c>
      <c r="J24" s="7" t="s">
        <v>22</v>
      </c>
      <c r="K24" s="7" t="s">
        <v>64</v>
      </c>
      <c r="L24" s="7" t="s">
        <v>11</v>
      </c>
      <c r="M24" s="13" t="s">
        <v>47</v>
      </c>
      <c r="N24" s="2"/>
      <c r="O24" s="20" t="b">
        <f t="shared" si="0"/>
        <v>0</v>
      </c>
      <c r="P24" s="21" t="b">
        <f t="shared" si="1"/>
        <v>0</v>
      </c>
      <c r="Q24" s="21" t="b">
        <f t="shared" si="2"/>
        <v>0</v>
      </c>
      <c r="R24" s="21" t="b">
        <f t="shared" si="3"/>
        <v>0</v>
      </c>
      <c r="S24" s="22" t="b">
        <f t="shared" si="4"/>
        <v>0</v>
      </c>
      <c r="T24" s="35"/>
    </row>
    <row r="25" spans="2:20" x14ac:dyDescent="0.45">
      <c r="B25" s="49" t="s">
        <v>142</v>
      </c>
      <c r="C25" s="46" t="s">
        <v>18</v>
      </c>
      <c r="D25" s="4" t="s">
        <v>37</v>
      </c>
      <c r="E25" s="4" t="s">
        <v>29</v>
      </c>
      <c r="F25" s="4" t="s">
        <v>42</v>
      </c>
      <c r="G25" s="37" t="s">
        <v>38</v>
      </c>
      <c r="H25" s="5" t="s">
        <v>67</v>
      </c>
      <c r="I25" s="6" t="s">
        <v>22</v>
      </c>
      <c r="J25" s="7" t="s">
        <v>31</v>
      </c>
      <c r="K25" s="7" t="s">
        <v>30</v>
      </c>
      <c r="L25" s="7" t="s">
        <v>21</v>
      </c>
      <c r="M25" s="13" t="s">
        <v>10</v>
      </c>
      <c r="N25" s="2"/>
      <c r="O25" s="20" t="b">
        <f t="shared" si="0"/>
        <v>0</v>
      </c>
      <c r="P25" s="21" t="b">
        <f t="shared" si="1"/>
        <v>0</v>
      </c>
      <c r="Q25" s="21" t="b">
        <f t="shared" si="2"/>
        <v>0</v>
      </c>
      <c r="R25" s="21" t="b">
        <f t="shared" si="3"/>
        <v>0</v>
      </c>
      <c r="S25" s="22" t="b">
        <f t="shared" si="4"/>
        <v>0</v>
      </c>
      <c r="T25" s="35"/>
    </row>
    <row r="26" spans="2:20" x14ac:dyDescent="0.45">
      <c r="B26" s="49" t="s">
        <v>143</v>
      </c>
      <c r="C26" s="46" t="s">
        <v>33</v>
      </c>
      <c r="D26" s="4" t="s">
        <v>15</v>
      </c>
      <c r="E26" s="4" t="s">
        <v>39</v>
      </c>
      <c r="F26" s="4" t="s">
        <v>30</v>
      </c>
      <c r="G26" s="37" t="s">
        <v>60</v>
      </c>
      <c r="H26" s="5" t="s">
        <v>7</v>
      </c>
      <c r="I26" s="6" t="s">
        <v>64</v>
      </c>
      <c r="J26" s="7" t="s">
        <v>4</v>
      </c>
      <c r="K26" s="7" t="s">
        <v>22</v>
      </c>
      <c r="L26" s="7" t="s">
        <v>31</v>
      </c>
      <c r="M26" s="13" t="s">
        <v>47</v>
      </c>
      <c r="N26" s="2"/>
      <c r="O26" s="20" t="b">
        <f t="shared" si="0"/>
        <v>0</v>
      </c>
      <c r="P26" s="21" t="b">
        <f t="shared" si="1"/>
        <v>0</v>
      </c>
      <c r="Q26" s="21" t="b">
        <f t="shared" si="2"/>
        <v>0</v>
      </c>
      <c r="R26" s="21" t="b">
        <f t="shared" si="3"/>
        <v>0</v>
      </c>
      <c r="S26" s="22" t="b">
        <f t="shared" si="4"/>
        <v>0</v>
      </c>
      <c r="T26" s="35"/>
    </row>
    <row r="27" spans="2:20" x14ac:dyDescent="0.45">
      <c r="B27" s="49" t="s">
        <v>144</v>
      </c>
      <c r="C27" s="46" t="s">
        <v>119</v>
      </c>
      <c r="D27" s="4" t="s">
        <v>120</v>
      </c>
      <c r="E27" s="4" t="s">
        <v>121</v>
      </c>
      <c r="F27" s="4" t="s">
        <v>122</v>
      </c>
      <c r="G27" s="37" t="s">
        <v>123</v>
      </c>
      <c r="H27" s="5" t="s">
        <v>124</v>
      </c>
      <c r="I27" s="6" t="s">
        <v>125</v>
      </c>
      <c r="J27" s="7" t="s">
        <v>126</v>
      </c>
      <c r="K27" s="7" t="s">
        <v>127</v>
      </c>
      <c r="L27" s="7" t="s">
        <v>128</v>
      </c>
      <c r="M27" s="13" t="s">
        <v>129</v>
      </c>
      <c r="N27" s="2"/>
      <c r="O27" s="20" t="b">
        <f t="shared" si="0"/>
        <v>0</v>
      </c>
      <c r="P27" s="21" t="b">
        <f t="shared" si="1"/>
        <v>0</v>
      </c>
      <c r="Q27" s="21" t="b">
        <f t="shared" si="2"/>
        <v>0</v>
      </c>
      <c r="R27" s="21" t="b">
        <f t="shared" si="3"/>
        <v>0</v>
      </c>
      <c r="S27" s="22" t="b">
        <f t="shared" si="4"/>
        <v>0</v>
      </c>
      <c r="T27" s="35"/>
    </row>
    <row r="28" spans="2:20" x14ac:dyDescent="0.45">
      <c r="B28" s="49" t="s">
        <v>145</v>
      </c>
      <c r="C28" s="46" t="s">
        <v>15</v>
      </c>
      <c r="D28" s="4" t="s">
        <v>41</v>
      </c>
      <c r="E28" s="4" t="s">
        <v>39</v>
      </c>
      <c r="F28" s="4" t="s">
        <v>30</v>
      </c>
      <c r="G28" s="37" t="s">
        <v>12</v>
      </c>
      <c r="H28" s="5" t="s">
        <v>52</v>
      </c>
      <c r="I28" s="6" t="s">
        <v>22</v>
      </c>
      <c r="J28" s="7" t="s">
        <v>47</v>
      </c>
      <c r="K28" s="7" t="s">
        <v>64</v>
      </c>
      <c r="L28" s="7" t="s">
        <v>30</v>
      </c>
      <c r="M28" s="13" t="s">
        <v>31</v>
      </c>
      <c r="N28" s="2"/>
      <c r="O28" s="20" t="b">
        <f t="shared" si="0"/>
        <v>0</v>
      </c>
      <c r="P28" s="21" t="b">
        <f t="shared" si="1"/>
        <v>0</v>
      </c>
      <c r="Q28" s="21" t="b">
        <f t="shared" si="2"/>
        <v>0</v>
      </c>
      <c r="R28" s="21" t="b">
        <f t="shared" si="3"/>
        <v>0</v>
      </c>
      <c r="S28" s="22" t="b">
        <f t="shared" si="4"/>
        <v>0</v>
      </c>
      <c r="T28" s="35"/>
    </row>
    <row r="29" spans="2:20" x14ac:dyDescent="0.45">
      <c r="B29" s="49" t="s">
        <v>146</v>
      </c>
      <c r="C29" s="46" t="s">
        <v>5</v>
      </c>
      <c r="D29" s="4" t="s">
        <v>2</v>
      </c>
      <c r="E29" s="4" t="s">
        <v>0</v>
      </c>
      <c r="F29" s="4" t="s">
        <v>55</v>
      </c>
      <c r="G29" s="37" t="s">
        <v>41</v>
      </c>
      <c r="H29" s="5" t="s">
        <v>40</v>
      </c>
      <c r="I29" s="6" t="s">
        <v>22</v>
      </c>
      <c r="J29" s="7" t="s">
        <v>47</v>
      </c>
      <c r="K29" s="7" t="s">
        <v>36</v>
      </c>
      <c r="L29" s="7" t="s">
        <v>64</v>
      </c>
      <c r="M29" s="13" t="s">
        <v>15</v>
      </c>
      <c r="N29" s="2"/>
      <c r="O29" s="20" t="b">
        <f t="shared" si="0"/>
        <v>0</v>
      </c>
      <c r="P29" s="21" t="b">
        <f t="shared" si="1"/>
        <v>0</v>
      </c>
      <c r="Q29" s="21" t="b">
        <f t="shared" si="2"/>
        <v>0</v>
      </c>
      <c r="R29" s="21" t="b">
        <f t="shared" si="3"/>
        <v>0</v>
      </c>
      <c r="S29" s="22" t="b">
        <f t="shared" si="4"/>
        <v>0</v>
      </c>
      <c r="T29" s="36"/>
    </row>
    <row r="30" spans="2:20" x14ac:dyDescent="0.45">
      <c r="B30" s="49" t="s">
        <v>147</v>
      </c>
      <c r="C30" s="46" t="s">
        <v>62</v>
      </c>
      <c r="D30" s="4" t="s">
        <v>21</v>
      </c>
      <c r="E30" s="4" t="s">
        <v>42</v>
      </c>
      <c r="F30" s="4" t="s">
        <v>70</v>
      </c>
      <c r="G30" s="37" t="s">
        <v>71</v>
      </c>
      <c r="H30" s="5" t="s">
        <v>72</v>
      </c>
      <c r="I30" s="6" t="s">
        <v>43</v>
      </c>
      <c r="J30" s="7" t="s">
        <v>70</v>
      </c>
      <c r="K30" s="7" t="s">
        <v>36</v>
      </c>
      <c r="L30" s="7" t="s">
        <v>42</v>
      </c>
      <c r="M30" s="13" t="s">
        <v>44</v>
      </c>
      <c r="N30" s="2"/>
      <c r="O30" s="20" t="b">
        <f t="shared" si="0"/>
        <v>0</v>
      </c>
      <c r="P30" s="21" t="b">
        <f t="shared" si="1"/>
        <v>0</v>
      </c>
      <c r="Q30" s="21" t="b">
        <f t="shared" si="2"/>
        <v>0</v>
      </c>
      <c r="R30" s="21" t="b">
        <f t="shared" si="3"/>
        <v>0</v>
      </c>
      <c r="S30" s="22" t="b">
        <f t="shared" si="4"/>
        <v>0</v>
      </c>
    </row>
    <row r="31" spans="2:20" x14ac:dyDescent="0.45">
      <c r="B31" s="49" t="s">
        <v>144</v>
      </c>
      <c r="C31" s="46" t="s">
        <v>63</v>
      </c>
      <c r="D31" s="4" t="s">
        <v>15</v>
      </c>
      <c r="E31" s="4" t="s">
        <v>11</v>
      </c>
      <c r="F31" s="4" t="s">
        <v>22</v>
      </c>
      <c r="G31" s="37" t="s">
        <v>39</v>
      </c>
      <c r="H31" s="5" t="s">
        <v>7</v>
      </c>
      <c r="I31" s="6" t="s">
        <v>22</v>
      </c>
      <c r="J31" s="7" t="s">
        <v>47</v>
      </c>
      <c r="K31" s="7" t="s">
        <v>50</v>
      </c>
      <c r="L31" s="7" t="s">
        <v>11</v>
      </c>
      <c r="M31" s="13" t="s">
        <v>45</v>
      </c>
      <c r="N31" s="2"/>
      <c r="O31" s="20" t="b">
        <f t="shared" si="0"/>
        <v>0</v>
      </c>
      <c r="P31" s="21" t="b">
        <f t="shared" si="1"/>
        <v>0</v>
      </c>
      <c r="Q31" s="21" t="b">
        <f t="shared" si="2"/>
        <v>0</v>
      </c>
      <c r="R31" s="21" t="b">
        <f t="shared" si="3"/>
        <v>0</v>
      </c>
      <c r="S31" s="22" t="b">
        <f t="shared" si="4"/>
        <v>0</v>
      </c>
    </row>
    <row r="32" spans="2:20" x14ac:dyDescent="0.45">
      <c r="B32" s="49" t="s">
        <v>148</v>
      </c>
      <c r="C32" s="46" t="s">
        <v>31</v>
      </c>
      <c r="D32" s="4" t="s">
        <v>45</v>
      </c>
      <c r="E32" s="4" t="s">
        <v>44</v>
      </c>
      <c r="F32" s="4" t="s">
        <v>13</v>
      </c>
      <c r="G32" s="37" t="s">
        <v>46</v>
      </c>
      <c r="H32" s="5" t="s">
        <v>30</v>
      </c>
      <c r="I32" s="6" t="s">
        <v>22</v>
      </c>
      <c r="J32" s="7" t="s">
        <v>30</v>
      </c>
      <c r="K32" s="7" t="s">
        <v>47</v>
      </c>
      <c r="L32" s="7" t="s">
        <v>32</v>
      </c>
      <c r="M32" s="13" t="s">
        <v>18</v>
      </c>
      <c r="N32" s="2"/>
      <c r="O32" s="20" t="b">
        <f t="shared" si="0"/>
        <v>0</v>
      </c>
      <c r="P32" s="21" t="b">
        <f t="shared" si="1"/>
        <v>0</v>
      </c>
      <c r="Q32" s="21" t="b">
        <f t="shared" si="2"/>
        <v>0</v>
      </c>
      <c r="R32" s="21" t="b">
        <f t="shared" si="3"/>
        <v>0</v>
      </c>
      <c r="S32" s="22" t="b">
        <f t="shared" si="4"/>
        <v>0</v>
      </c>
    </row>
    <row r="33" spans="2:19" x14ac:dyDescent="0.45">
      <c r="B33" s="49" t="s">
        <v>149</v>
      </c>
      <c r="C33" s="46" t="s">
        <v>50</v>
      </c>
      <c r="D33" s="4" t="s">
        <v>10</v>
      </c>
      <c r="E33" s="4" t="s">
        <v>24</v>
      </c>
      <c r="F33" s="4" t="s">
        <v>22</v>
      </c>
      <c r="G33" s="37" t="s">
        <v>40</v>
      </c>
      <c r="H33" s="5" t="s">
        <v>39</v>
      </c>
      <c r="I33" s="6" t="s">
        <v>22</v>
      </c>
      <c r="J33" s="7" t="s">
        <v>45</v>
      </c>
      <c r="K33" s="7" t="s">
        <v>31</v>
      </c>
      <c r="L33" s="7" t="s">
        <v>47</v>
      </c>
      <c r="M33" s="13" t="s">
        <v>39</v>
      </c>
      <c r="N33" s="2"/>
      <c r="O33" s="20" t="b">
        <f t="shared" si="0"/>
        <v>0</v>
      </c>
      <c r="P33" s="21" t="b">
        <f t="shared" si="1"/>
        <v>0</v>
      </c>
      <c r="Q33" s="21" t="b">
        <f t="shared" si="2"/>
        <v>0</v>
      </c>
      <c r="R33" s="21" t="b">
        <f t="shared" si="3"/>
        <v>0</v>
      </c>
      <c r="S33" s="22" t="b">
        <f t="shared" si="4"/>
        <v>1</v>
      </c>
    </row>
    <row r="34" spans="2:19" x14ac:dyDescent="0.45">
      <c r="B34" s="49" t="s">
        <v>150</v>
      </c>
      <c r="C34" s="46" t="s">
        <v>64</v>
      </c>
      <c r="D34" s="4" t="s">
        <v>47</v>
      </c>
      <c r="E34" s="4" t="s">
        <v>48</v>
      </c>
      <c r="F34" s="4" t="s">
        <v>49</v>
      </c>
      <c r="G34" s="37" t="s">
        <v>29</v>
      </c>
      <c r="H34" s="5" t="s">
        <v>56</v>
      </c>
      <c r="I34" s="6" t="s">
        <v>22</v>
      </c>
      <c r="J34" s="7" t="s">
        <v>47</v>
      </c>
      <c r="K34" s="7" t="s">
        <v>31</v>
      </c>
      <c r="L34" s="7" t="s">
        <v>15</v>
      </c>
      <c r="M34" s="13" t="s">
        <v>30</v>
      </c>
      <c r="N34" s="2"/>
      <c r="O34" s="20" t="b">
        <f t="shared" si="0"/>
        <v>0</v>
      </c>
      <c r="P34" s="21" t="b">
        <f t="shared" si="1"/>
        <v>0</v>
      </c>
      <c r="Q34" s="21" t="b">
        <f t="shared" si="2"/>
        <v>0</v>
      </c>
      <c r="R34" s="21" t="b">
        <f t="shared" si="3"/>
        <v>0</v>
      </c>
      <c r="S34" s="22" t="b">
        <f t="shared" si="4"/>
        <v>0</v>
      </c>
    </row>
    <row r="35" spans="2:19" x14ac:dyDescent="0.45">
      <c r="B35" s="49" t="s">
        <v>151</v>
      </c>
      <c r="C35" s="46" t="s">
        <v>10</v>
      </c>
      <c r="D35" s="4" t="s">
        <v>22</v>
      </c>
      <c r="E35" s="4" t="s">
        <v>9</v>
      </c>
      <c r="F35" s="4" t="s">
        <v>8</v>
      </c>
      <c r="G35" s="37" t="s">
        <v>24</v>
      </c>
      <c r="H35" s="5" t="s">
        <v>14</v>
      </c>
      <c r="I35" s="6" t="s">
        <v>22</v>
      </c>
      <c r="J35" s="7" t="s">
        <v>45</v>
      </c>
      <c r="K35" s="7" t="s">
        <v>31</v>
      </c>
      <c r="L35" s="7" t="s">
        <v>18</v>
      </c>
      <c r="M35" s="13" t="s">
        <v>30</v>
      </c>
      <c r="N35" s="2"/>
      <c r="O35" s="20" t="b">
        <f t="shared" si="0"/>
        <v>1</v>
      </c>
      <c r="P35" s="21" t="b">
        <f t="shared" si="1"/>
        <v>0</v>
      </c>
      <c r="Q35" s="21" t="b">
        <f t="shared" si="2"/>
        <v>0</v>
      </c>
      <c r="R35" s="21" t="b">
        <f t="shared" si="3"/>
        <v>0</v>
      </c>
      <c r="S35" s="22" t="b">
        <f t="shared" si="4"/>
        <v>0</v>
      </c>
    </row>
    <row r="36" spans="2:19" x14ac:dyDescent="0.45">
      <c r="B36" s="49" t="s">
        <v>152</v>
      </c>
      <c r="C36" s="46" t="s">
        <v>55</v>
      </c>
      <c r="D36" s="4" t="s">
        <v>2</v>
      </c>
      <c r="E36" s="4" t="s">
        <v>18</v>
      </c>
      <c r="F36" s="4" t="s">
        <v>51</v>
      </c>
      <c r="G36" s="37" t="s">
        <v>35</v>
      </c>
      <c r="H36" s="5" t="s">
        <v>25</v>
      </c>
      <c r="I36" s="6" t="s">
        <v>18</v>
      </c>
      <c r="J36" s="7" t="s">
        <v>22</v>
      </c>
      <c r="K36" s="7" t="s">
        <v>21</v>
      </c>
      <c r="L36" s="7" t="s">
        <v>10</v>
      </c>
      <c r="M36" s="13" t="s">
        <v>64</v>
      </c>
      <c r="N36" s="2"/>
      <c r="O36" s="20" t="b">
        <f t="shared" si="0"/>
        <v>0</v>
      </c>
      <c r="P36" s="21" t="b">
        <f t="shared" si="1"/>
        <v>0</v>
      </c>
      <c r="Q36" s="21" t="b">
        <f t="shared" si="2"/>
        <v>0</v>
      </c>
      <c r="R36" s="21" t="b">
        <f t="shared" si="3"/>
        <v>0</v>
      </c>
      <c r="S36" s="22" t="b">
        <f t="shared" si="4"/>
        <v>0</v>
      </c>
    </row>
    <row r="37" spans="2:19" x14ac:dyDescent="0.45">
      <c r="B37" s="49" t="s">
        <v>153</v>
      </c>
      <c r="C37" s="46" t="s">
        <v>65</v>
      </c>
      <c r="D37" s="4" t="s">
        <v>16</v>
      </c>
      <c r="E37" s="4" t="s">
        <v>51</v>
      </c>
      <c r="F37" s="4" t="s">
        <v>15</v>
      </c>
      <c r="G37" s="37" t="s">
        <v>39</v>
      </c>
      <c r="H37" s="5" t="s">
        <v>30</v>
      </c>
      <c r="I37" s="6" t="s">
        <v>22</v>
      </c>
      <c r="J37" s="7" t="s">
        <v>64</v>
      </c>
      <c r="K37" s="7" t="s">
        <v>30</v>
      </c>
      <c r="L37" s="7" t="s">
        <v>56</v>
      </c>
      <c r="M37" s="13" t="s">
        <v>47</v>
      </c>
      <c r="N37" s="2"/>
      <c r="O37" s="20" t="b">
        <f t="shared" si="0"/>
        <v>0</v>
      </c>
      <c r="P37" s="21" t="b">
        <f t="shared" si="1"/>
        <v>0</v>
      </c>
      <c r="Q37" s="21" t="b">
        <f t="shared" si="2"/>
        <v>0</v>
      </c>
      <c r="R37" s="21" t="b">
        <f t="shared" si="3"/>
        <v>0</v>
      </c>
      <c r="S37" s="22" t="b">
        <f t="shared" si="4"/>
        <v>0</v>
      </c>
    </row>
    <row r="38" spans="2:19" x14ac:dyDescent="0.45">
      <c r="B38" s="49" t="s">
        <v>154</v>
      </c>
      <c r="C38" s="46" t="s">
        <v>39</v>
      </c>
      <c r="D38" s="4" t="s">
        <v>52</v>
      </c>
      <c r="E38" s="4" t="s">
        <v>15</v>
      </c>
      <c r="F38" s="4" t="s">
        <v>41</v>
      </c>
      <c r="G38" s="37" t="s">
        <v>30</v>
      </c>
      <c r="H38" s="5" t="s">
        <v>40</v>
      </c>
      <c r="I38" s="6" t="s">
        <v>22</v>
      </c>
      <c r="J38" s="7" t="s">
        <v>31</v>
      </c>
      <c r="K38" s="7" t="s">
        <v>64</v>
      </c>
      <c r="L38" s="7" t="s">
        <v>47</v>
      </c>
      <c r="M38" s="13" t="s">
        <v>50</v>
      </c>
      <c r="N38" s="2"/>
      <c r="O38" s="20" t="b">
        <f t="shared" si="0"/>
        <v>0</v>
      </c>
      <c r="P38" s="21" t="b">
        <f t="shared" si="1"/>
        <v>0</v>
      </c>
      <c r="Q38" s="21" t="b">
        <f t="shared" si="2"/>
        <v>0</v>
      </c>
      <c r="R38" s="21" t="b">
        <f t="shared" si="3"/>
        <v>0</v>
      </c>
      <c r="S38" s="22" t="b">
        <f t="shared" si="4"/>
        <v>0</v>
      </c>
    </row>
    <row r="39" spans="2:19" x14ac:dyDescent="0.45">
      <c r="B39" s="49" t="s">
        <v>155</v>
      </c>
      <c r="C39" s="46" t="s">
        <v>41</v>
      </c>
      <c r="D39" s="4" t="s">
        <v>15</v>
      </c>
      <c r="E39" s="4" t="s">
        <v>39</v>
      </c>
      <c r="F39" s="4" t="s">
        <v>12</v>
      </c>
      <c r="G39" s="37" t="s">
        <v>53</v>
      </c>
      <c r="H39" s="5" t="s">
        <v>30</v>
      </c>
      <c r="I39" s="6" t="s">
        <v>15</v>
      </c>
      <c r="J39" s="7" t="s">
        <v>22</v>
      </c>
      <c r="K39" s="7" t="s">
        <v>64</v>
      </c>
      <c r="L39" s="7" t="s">
        <v>47</v>
      </c>
      <c r="M39" s="13" t="s">
        <v>5</v>
      </c>
      <c r="N39" s="2"/>
      <c r="O39" s="20" t="b">
        <f t="shared" si="0"/>
        <v>1</v>
      </c>
      <c r="P39" s="21" t="b">
        <f t="shared" si="1"/>
        <v>0</v>
      </c>
      <c r="Q39" s="21" t="b">
        <f t="shared" si="2"/>
        <v>0</v>
      </c>
      <c r="R39" s="21" t="b">
        <f t="shared" si="3"/>
        <v>0</v>
      </c>
      <c r="S39" s="22" t="b">
        <f t="shared" si="4"/>
        <v>0</v>
      </c>
    </row>
    <row r="40" spans="2:19" x14ac:dyDescent="0.45">
      <c r="B40" s="49" t="s">
        <v>156</v>
      </c>
      <c r="C40" s="46" t="s">
        <v>53</v>
      </c>
      <c r="D40" s="4" t="s">
        <v>32</v>
      </c>
      <c r="E40" s="4" t="s">
        <v>54</v>
      </c>
      <c r="F40" s="4" t="s">
        <v>30</v>
      </c>
      <c r="G40" s="37" t="s">
        <v>41</v>
      </c>
      <c r="H40" s="5" t="s">
        <v>15</v>
      </c>
      <c r="I40" s="6" t="s">
        <v>22</v>
      </c>
      <c r="J40" s="7" t="s">
        <v>32</v>
      </c>
      <c r="K40" s="7" t="s">
        <v>30</v>
      </c>
      <c r="L40" s="7" t="s">
        <v>4</v>
      </c>
      <c r="M40" s="13" t="s">
        <v>45</v>
      </c>
      <c r="N40" s="2"/>
      <c r="O40" s="20" t="b">
        <f t="shared" si="0"/>
        <v>0</v>
      </c>
      <c r="P40" s="21" t="b">
        <f t="shared" si="1"/>
        <v>0</v>
      </c>
      <c r="Q40" s="21" t="b">
        <f t="shared" si="2"/>
        <v>1</v>
      </c>
      <c r="R40" s="21" t="b">
        <f t="shared" si="3"/>
        <v>0</v>
      </c>
      <c r="S40" s="22" t="b">
        <f t="shared" si="4"/>
        <v>0</v>
      </c>
    </row>
    <row r="41" spans="2:19" x14ac:dyDescent="0.45">
      <c r="B41" s="49" t="s">
        <v>158</v>
      </c>
      <c r="C41" s="46" t="s">
        <v>43</v>
      </c>
      <c r="D41" s="4" t="s">
        <v>53</v>
      </c>
      <c r="E41" s="4" t="s">
        <v>32</v>
      </c>
      <c r="F41" s="4" t="s">
        <v>54</v>
      </c>
      <c r="G41" s="37" t="s">
        <v>55</v>
      </c>
      <c r="H41" s="5" t="s">
        <v>41</v>
      </c>
      <c r="I41" s="6" t="s">
        <v>64</v>
      </c>
      <c r="J41" s="7" t="s">
        <v>21</v>
      </c>
      <c r="K41" s="7" t="s">
        <v>22</v>
      </c>
      <c r="L41" s="7" t="s">
        <v>10</v>
      </c>
      <c r="M41" s="13" t="s">
        <v>15</v>
      </c>
      <c r="N41" s="2"/>
      <c r="O41" s="20" t="b">
        <f t="shared" si="0"/>
        <v>0</v>
      </c>
      <c r="P41" s="21" t="b">
        <f t="shared" si="1"/>
        <v>0</v>
      </c>
      <c r="Q41" s="21" t="b">
        <f t="shared" si="2"/>
        <v>0</v>
      </c>
      <c r="R41" s="21" t="b">
        <f t="shared" si="3"/>
        <v>0</v>
      </c>
      <c r="S41" s="22" t="b">
        <f t="shared" si="4"/>
        <v>0</v>
      </c>
    </row>
    <row r="42" spans="2:19" x14ac:dyDescent="0.45">
      <c r="B42" s="49" t="s">
        <v>159</v>
      </c>
      <c r="C42" s="46" t="s">
        <v>66</v>
      </c>
      <c r="D42" s="4" t="s">
        <v>21</v>
      </c>
      <c r="E42" s="4" t="s">
        <v>48</v>
      </c>
      <c r="F42" s="4" t="s">
        <v>20</v>
      </c>
      <c r="G42" s="37" t="s">
        <v>47</v>
      </c>
      <c r="H42" s="5" t="s">
        <v>36</v>
      </c>
      <c r="I42" s="6" t="s">
        <v>22</v>
      </c>
      <c r="J42" s="7" t="s">
        <v>4</v>
      </c>
      <c r="K42" s="7" t="s">
        <v>31</v>
      </c>
      <c r="L42" s="7" t="s">
        <v>47</v>
      </c>
      <c r="M42" s="13" t="s">
        <v>36</v>
      </c>
      <c r="N42" s="2"/>
      <c r="O42" s="20" t="b">
        <f t="shared" si="0"/>
        <v>0</v>
      </c>
      <c r="P42" s="21" t="b">
        <f t="shared" si="1"/>
        <v>0</v>
      </c>
      <c r="Q42" s="21" t="b">
        <f t="shared" si="2"/>
        <v>0</v>
      </c>
      <c r="R42" s="21" t="b">
        <f t="shared" si="3"/>
        <v>1</v>
      </c>
      <c r="S42" s="22" t="b">
        <f t="shared" si="4"/>
        <v>1</v>
      </c>
    </row>
    <row r="43" spans="2:19" ht="17.5" thickBot="1" x14ac:dyDescent="0.5">
      <c r="B43" s="50" t="s">
        <v>157</v>
      </c>
      <c r="C43" s="47" t="s">
        <v>82</v>
      </c>
      <c r="D43" s="14" t="s">
        <v>83</v>
      </c>
      <c r="E43" s="14" t="s">
        <v>84</v>
      </c>
      <c r="F43" s="14" t="s">
        <v>85</v>
      </c>
      <c r="G43" s="38" t="s">
        <v>86</v>
      </c>
      <c r="H43" s="15" t="s">
        <v>87</v>
      </c>
      <c r="I43" s="16" t="s">
        <v>85</v>
      </c>
      <c r="J43" s="17" t="s">
        <v>88</v>
      </c>
      <c r="K43" s="17" t="s">
        <v>89</v>
      </c>
      <c r="L43" s="17" t="s">
        <v>86</v>
      </c>
      <c r="M43" s="18" t="s">
        <v>84</v>
      </c>
      <c r="N43" s="2"/>
      <c r="O43" s="23" t="b">
        <f t="shared" si="0"/>
        <v>0</v>
      </c>
      <c r="P43" s="24" t="b">
        <f t="shared" si="1"/>
        <v>0</v>
      </c>
      <c r="Q43" s="24" t="b">
        <f t="shared" si="2"/>
        <v>0</v>
      </c>
      <c r="R43" s="24" t="b">
        <f t="shared" si="3"/>
        <v>1</v>
      </c>
      <c r="S43" s="25" t="b">
        <f t="shared" si="4"/>
        <v>0</v>
      </c>
    </row>
    <row r="45" spans="2:19" x14ac:dyDescent="0.45">
      <c r="I45" s="1"/>
    </row>
    <row r="46" spans="2:19" x14ac:dyDescent="0.45">
      <c r="D46" s="1"/>
      <c r="I46" s="1"/>
    </row>
    <row r="47" spans="2:19" x14ac:dyDescent="0.45">
      <c r="D47" s="1"/>
      <c r="I47" s="1"/>
    </row>
    <row r="48" spans="2:19" x14ac:dyDescent="0.45">
      <c r="D48" s="1"/>
      <c r="I48" s="1"/>
    </row>
    <row r="49" spans="4:9" x14ac:dyDescent="0.45">
      <c r="D49" s="1"/>
      <c r="I49" s="1"/>
    </row>
    <row r="50" spans="4:9" x14ac:dyDescent="0.45">
      <c r="D50" s="1"/>
    </row>
    <row r="51" spans="4:9" x14ac:dyDescent="0.45">
      <c r="D51" s="36"/>
    </row>
  </sheetData>
  <phoneticPr fontId="2" type="noConversion"/>
  <conditionalFormatting sqref="O14:S43">
    <cfRule type="containsText" dxfId="11" priority="15" operator="containsText" text="Tru">
      <formula>NOT(ISERROR(SEARCH("Tru",O14)))</formula>
    </cfRule>
  </conditionalFormatting>
  <conditionalFormatting sqref="O42:S42">
    <cfRule type="containsText" dxfId="10" priority="14" operator="containsText" text="Tru">
      <formula>NOT(ISERROR(SEARCH("Tru",O42)))</formula>
    </cfRule>
  </conditionalFormatting>
  <conditionalFormatting sqref="I14:I43">
    <cfRule type="duplicateValues" dxfId="9" priority="13"/>
  </conditionalFormatting>
  <conditionalFormatting sqref="J14:J43">
    <cfRule type="duplicateValues" dxfId="8" priority="12"/>
  </conditionalFormatting>
  <conditionalFormatting sqref="K14:K43">
    <cfRule type="duplicateValues" dxfId="7" priority="11"/>
  </conditionalFormatting>
  <conditionalFormatting sqref="L14:L43">
    <cfRule type="duplicateValues" dxfId="6" priority="10"/>
  </conditionalFormatting>
  <conditionalFormatting sqref="M14:M43">
    <cfRule type="duplicateValues" dxfId="5" priority="9"/>
  </conditionalFormatting>
  <conditionalFormatting sqref="D14:D43">
    <cfRule type="duplicateValues" dxfId="4" priority="8"/>
  </conditionalFormatting>
  <conditionalFormatting sqref="E14:E43">
    <cfRule type="duplicateValues" dxfId="3" priority="7"/>
  </conditionalFormatting>
  <conditionalFormatting sqref="F14:F43">
    <cfRule type="duplicateValues" dxfId="2" priority="5"/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{58812DE8-670D-4333-83B1-E879CEFCED01}</x14:id>
        </ext>
      </extLst>
    </cfRule>
  </conditionalFormatting>
  <conditionalFormatting sqref="G14:G43">
    <cfRule type="duplicateValues" dxfId="1" priority="1"/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{E8F9181D-B8D8-4FDE-9C59-D7FF2FD5A60C}</x14:id>
        </ext>
      </extLst>
    </cfRule>
  </conditionalFormatting>
  <conditionalFormatting sqref="H14:H43">
    <cfRule type="duplicateValues" dxfId="0" priority="2"/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{DD2666D9-EA62-49C9-80CB-FDE680850775}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812DE8-670D-4333-83B1-E879CEFCED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F14:F43</xm:sqref>
        </x14:conditionalFormatting>
        <x14:conditionalFormatting xmlns:xm="http://schemas.microsoft.com/office/excel/2006/main">
          <x14:cfRule type="dataBar" id="{E8F9181D-B8D8-4FDE-9C59-D7FF2FD5A6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G14:G43</xm:sqref>
        </x14:conditionalFormatting>
        <x14:conditionalFormatting xmlns:xm="http://schemas.microsoft.com/office/excel/2006/main">
          <x14:cfRule type="dataBar" id="{DD2666D9-EA62-49C9-80CB-FDE68085077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H14:H43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유사스튜디오 추천 개괄</vt:lpstr>
      <vt:lpstr>단어간 유사도 추출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cheaeun im</dc:creator>
  <cp:lastModifiedBy>cheaeun im</cp:lastModifiedBy>
  <dcterms:created xsi:type="dcterms:W3CDTF">2020-09-11T15:19:54Z</dcterms:created>
  <dcterms:modified xsi:type="dcterms:W3CDTF">2020-09-11T17:18:46Z</dcterms:modified>
</cp:coreProperties>
</file>