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ah\code\ml_class\tcm-project\ml-tcm-nn\ML_TCM_NN\simplified_data\"/>
    </mc:Choice>
  </mc:AlternateContent>
  <xr:revisionPtr revIDLastSave="0" documentId="13_ncr:1_{C5DA9768-6129-4583-AE36-1840987788D6}" xr6:coauthVersionLast="47" xr6:coauthVersionMax="47" xr10:uidLastSave="{00000000-0000-0000-0000-000000000000}"/>
  <bookViews>
    <workbookView xWindow="-120" yWindow="-120" windowWidth="29040" windowHeight="15990" xr2:uid="{2A006EB1-B134-4D0E-8B65-59B8103F3B0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6" i="1" l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L116" i="1"/>
  <c r="GK115" i="1"/>
  <c r="GK114" i="1"/>
  <c r="GK113" i="1"/>
  <c r="GK112" i="1"/>
  <c r="GK111" i="1"/>
  <c r="GK110" i="1"/>
  <c r="GK109" i="1"/>
  <c r="GK108" i="1"/>
  <c r="GK107" i="1"/>
  <c r="GK106" i="1"/>
  <c r="GK105" i="1"/>
  <c r="GK104" i="1"/>
  <c r="GK103" i="1"/>
  <c r="GK102" i="1"/>
  <c r="GK101" i="1"/>
  <c r="GK100" i="1"/>
  <c r="GK99" i="1"/>
  <c r="GK98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K84" i="1"/>
  <c r="GK83" i="1"/>
  <c r="GK82" i="1"/>
  <c r="GK81" i="1"/>
  <c r="GK80" i="1"/>
  <c r="GK79" i="1"/>
  <c r="GK78" i="1"/>
  <c r="GK77" i="1"/>
  <c r="GK76" i="1"/>
  <c r="GK75" i="1"/>
  <c r="GK74" i="1"/>
  <c r="GK73" i="1"/>
  <c r="GK72" i="1"/>
  <c r="GK71" i="1"/>
  <c r="GK70" i="1"/>
  <c r="GK69" i="1"/>
  <c r="GK68" i="1"/>
  <c r="GK67" i="1"/>
  <c r="GK66" i="1"/>
  <c r="GK65" i="1"/>
  <c r="GK64" i="1"/>
  <c r="GK63" i="1"/>
  <c r="GK62" i="1"/>
  <c r="GK61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K42" i="1"/>
  <c r="GK41" i="1"/>
  <c r="GK40" i="1"/>
  <c r="GK39" i="1"/>
  <c r="GK38" i="1"/>
  <c r="GK37" i="1"/>
  <c r="GK36" i="1"/>
  <c r="GK35" i="1"/>
  <c r="GK34" i="1"/>
  <c r="GK33" i="1"/>
  <c r="GK32" i="1"/>
  <c r="GK31" i="1"/>
  <c r="GK30" i="1"/>
  <c r="GK29" i="1"/>
  <c r="GK28" i="1"/>
  <c r="GK27" i="1"/>
  <c r="GK26" i="1"/>
  <c r="GK25" i="1"/>
  <c r="GK24" i="1"/>
  <c r="GK23" i="1"/>
  <c r="GK22" i="1"/>
  <c r="GK21" i="1"/>
  <c r="GK20" i="1"/>
  <c r="GK19" i="1"/>
  <c r="GK18" i="1"/>
  <c r="GK17" i="1"/>
  <c r="GK16" i="1"/>
  <c r="GK15" i="1"/>
  <c r="GK14" i="1"/>
  <c r="GK13" i="1"/>
  <c r="GK12" i="1"/>
  <c r="GK11" i="1"/>
  <c r="GK10" i="1"/>
  <c r="GK9" i="1"/>
  <c r="GK8" i="1"/>
  <c r="GK7" i="1"/>
  <c r="GK6" i="1"/>
  <c r="GK5" i="1"/>
  <c r="GK4" i="1"/>
  <c r="GK3" i="1"/>
</calcChain>
</file>

<file path=xl/sharedStrings.xml><?xml version="1.0" encoding="utf-8"?>
<sst xmlns="http://schemas.openxmlformats.org/spreadsheetml/2006/main" count="1326" uniqueCount="354">
  <si>
    <t>Unnamed: 0</t>
  </si>
  <si>
    <t>性別</t>
  </si>
  <si>
    <t>年齡及體型</t>
  </si>
  <si>
    <t>月經</t>
  </si>
  <si>
    <t>脈診</t>
  </si>
  <si>
    <t>舌診</t>
  </si>
  <si>
    <t>眼診</t>
  </si>
  <si>
    <t>耳診</t>
  </si>
  <si>
    <t>針灸處方</t>
  </si>
  <si>
    <t>中藥處方</t>
  </si>
  <si>
    <t>同方</t>
  </si>
  <si>
    <t>炙甘草</t>
  </si>
  <si>
    <t>乳癌</t>
  </si>
  <si>
    <t>肺癌</t>
  </si>
  <si>
    <t>肝癌</t>
  </si>
  <si>
    <t>腺癌</t>
  </si>
  <si>
    <t>攝護腺癌</t>
  </si>
  <si>
    <t>骨癌</t>
  </si>
  <si>
    <t>腦瘤</t>
  </si>
  <si>
    <t>肝炎</t>
  </si>
  <si>
    <t>回診</t>
  </si>
  <si>
    <t>西藥</t>
  </si>
  <si>
    <t>水腫</t>
  </si>
  <si>
    <t>二便</t>
  </si>
  <si>
    <t>皮膚</t>
  </si>
  <si>
    <t>關節</t>
  </si>
  <si>
    <t>頭痛</t>
  </si>
  <si>
    <t>倦怠</t>
  </si>
  <si>
    <t>咳嗽</t>
  </si>
  <si>
    <t>無力</t>
  </si>
  <si>
    <t>血壓</t>
  </si>
  <si>
    <t>化療</t>
  </si>
  <si>
    <t>診因月經</t>
  </si>
  <si>
    <t>背痛</t>
  </si>
  <si>
    <t>胃酸</t>
  </si>
  <si>
    <t>更年期</t>
  </si>
  <si>
    <t>心悸</t>
  </si>
  <si>
    <t>過敏</t>
  </si>
  <si>
    <t>中風</t>
  </si>
  <si>
    <t>糖尿病</t>
  </si>
  <si>
    <t>失眠</t>
  </si>
  <si>
    <t>耳鳴</t>
  </si>
  <si>
    <t>抽筋</t>
  </si>
  <si>
    <t>肺積水</t>
  </si>
  <si>
    <t>甲狀腺</t>
  </si>
  <si>
    <t>卵巢</t>
  </si>
  <si>
    <t>焦慮</t>
  </si>
  <si>
    <t>痔瘡</t>
  </si>
  <si>
    <t>腹痛</t>
  </si>
  <si>
    <t>睡眠好</t>
  </si>
  <si>
    <t>睡眠不好</t>
  </si>
  <si>
    <t>睡時身熱</t>
  </si>
  <si>
    <t>睡時身冷</t>
  </si>
  <si>
    <t>睡時身溫</t>
  </si>
  <si>
    <t>時醒</t>
  </si>
  <si>
    <t>時好時壞</t>
  </si>
  <si>
    <t>雙足冷</t>
  </si>
  <si>
    <t>夜尿</t>
  </si>
  <si>
    <t>診因汗</t>
  </si>
  <si>
    <t>安眠藥</t>
  </si>
  <si>
    <t>大便每日行</t>
  </si>
  <si>
    <t>大便每日二行</t>
  </si>
  <si>
    <t>大便正常</t>
  </si>
  <si>
    <t>便祕</t>
  </si>
  <si>
    <t>排氣</t>
  </si>
  <si>
    <t>下利</t>
  </si>
  <si>
    <t>大便軟</t>
  </si>
  <si>
    <t>大便隔日</t>
  </si>
  <si>
    <t>大便不規則</t>
  </si>
  <si>
    <t>未盡感</t>
  </si>
  <si>
    <t>大便色深</t>
  </si>
  <si>
    <t>小便淡白</t>
  </si>
  <si>
    <t>小便淡黃</t>
  </si>
  <si>
    <t>小便中黃</t>
  </si>
  <si>
    <t>小便深黃</t>
  </si>
  <si>
    <t>小便正常</t>
  </si>
  <si>
    <t>泡沫</t>
  </si>
  <si>
    <t>頻尿</t>
  </si>
  <si>
    <t>量少</t>
  </si>
  <si>
    <t>胃口不好</t>
  </si>
  <si>
    <t>胃口尚好</t>
  </si>
  <si>
    <t>胃口平平</t>
  </si>
  <si>
    <t>胃口下降</t>
  </si>
  <si>
    <t>胃口過好</t>
  </si>
  <si>
    <t>噁心</t>
  </si>
  <si>
    <t>無噁心</t>
  </si>
  <si>
    <t>會餓</t>
  </si>
  <si>
    <t>胃口時好時壞</t>
  </si>
  <si>
    <t>口渴尚好</t>
  </si>
  <si>
    <t>口渴無</t>
  </si>
  <si>
    <t>喜冷</t>
  </si>
  <si>
    <t>喜熱</t>
  </si>
  <si>
    <t>喜溫</t>
  </si>
  <si>
    <t>不渴</t>
  </si>
  <si>
    <t>雙足熱</t>
  </si>
  <si>
    <t>雙足溫</t>
  </si>
  <si>
    <t>手溫</t>
  </si>
  <si>
    <t>手冷</t>
  </si>
  <si>
    <t>冰冷</t>
  </si>
  <si>
    <t>稍冷</t>
  </si>
  <si>
    <t>手足皆冷</t>
  </si>
  <si>
    <t>額溫</t>
  </si>
  <si>
    <t>額熱</t>
  </si>
  <si>
    <t>手足正常</t>
  </si>
  <si>
    <t>手腳水腫</t>
  </si>
  <si>
    <t>手足時麻</t>
  </si>
  <si>
    <t>手足不麻</t>
  </si>
  <si>
    <t>手足出汗</t>
  </si>
  <si>
    <t>易出汗</t>
  </si>
  <si>
    <t>不易出汗</t>
  </si>
  <si>
    <t>盜汗</t>
  </si>
  <si>
    <t>無盜汗</t>
  </si>
  <si>
    <t>麻黃</t>
  </si>
  <si>
    <t>桂枝</t>
  </si>
  <si>
    <t>荊芥</t>
  </si>
  <si>
    <t>防風</t>
  </si>
  <si>
    <t>細辛</t>
  </si>
  <si>
    <t>白芷</t>
  </si>
  <si>
    <t>生薑</t>
  </si>
  <si>
    <t>辛夷</t>
  </si>
  <si>
    <t>柴胡</t>
  </si>
  <si>
    <t>蟬蛻</t>
  </si>
  <si>
    <t>石膏</t>
  </si>
  <si>
    <t>知母</t>
  </si>
  <si>
    <t>梔子</t>
  </si>
  <si>
    <t>夏枯草</t>
  </si>
  <si>
    <t>決明子</t>
  </si>
  <si>
    <t>生地</t>
  </si>
  <si>
    <t>牡丹皮</t>
  </si>
  <si>
    <t>連翹</t>
  </si>
  <si>
    <t>射干</t>
  </si>
  <si>
    <t>黃連</t>
  </si>
  <si>
    <t>黃芩</t>
  </si>
  <si>
    <t>黃柏</t>
  </si>
  <si>
    <t>大黃</t>
  </si>
  <si>
    <t>芒硝</t>
  </si>
  <si>
    <t>蒼朮</t>
  </si>
  <si>
    <t>茯苓</t>
  </si>
  <si>
    <t>豬苓</t>
  </si>
  <si>
    <t>薏苡仁</t>
  </si>
  <si>
    <t>澤瀉</t>
  </si>
  <si>
    <t>車前子</t>
  </si>
  <si>
    <t>滑石</t>
  </si>
  <si>
    <t>赤小豆</t>
  </si>
  <si>
    <t>燈心草</t>
  </si>
  <si>
    <t>乾薑</t>
  </si>
  <si>
    <t>附子</t>
  </si>
  <si>
    <t>吳茱萸</t>
  </si>
  <si>
    <t>枳實</t>
  </si>
  <si>
    <t>烏藥</t>
  </si>
  <si>
    <t>厚朴</t>
  </si>
  <si>
    <t>薤白</t>
  </si>
  <si>
    <t>麥芽</t>
  </si>
  <si>
    <t>側柏葉</t>
  </si>
  <si>
    <t>槐花</t>
  </si>
  <si>
    <t>三七</t>
  </si>
  <si>
    <t>茜草</t>
  </si>
  <si>
    <t>川芎</t>
  </si>
  <si>
    <t>乳香</t>
  </si>
  <si>
    <t>延胡索</t>
  </si>
  <si>
    <t>鬱金</t>
  </si>
  <si>
    <t>桃仁</t>
  </si>
  <si>
    <t>牛膝</t>
  </si>
  <si>
    <t>半夏</t>
  </si>
  <si>
    <t>白附子</t>
  </si>
  <si>
    <t>桔梗</t>
  </si>
  <si>
    <t>旋覆花</t>
  </si>
  <si>
    <t>瓜蔞</t>
  </si>
  <si>
    <t>海藻</t>
  </si>
  <si>
    <t>杏仁</t>
  </si>
  <si>
    <t>紫菀</t>
  </si>
  <si>
    <t>龍骨</t>
  </si>
  <si>
    <t>牡蠣</t>
  </si>
  <si>
    <t>酸棗仁</t>
  </si>
  <si>
    <t>小麥</t>
  </si>
  <si>
    <t>代赭石</t>
  </si>
  <si>
    <t>黃耆</t>
  </si>
  <si>
    <t>白朮</t>
  </si>
  <si>
    <t>大棗</t>
  </si>
  <si>
    <t>甘草</t>
  </si>
  <si>
    <t>巴戟天</t>
  </si>
  <si>
    <t>補骨脂</t>
  </si>
  <si>
    <t>益智仁</t>
  </si>
  <si>
    <t>陽起石</t>
  </si>
  <si>
    <t>續斷</t>
  </si>
  <si>
    <t>當歸</t>
  </si>
  <si>
    <t>白芍</t>
  </si>
  <si>
    <t>阿膠</t>
  </si>
  <si>
    <t>龜板</t>
  </si>
  <si>
    <t>鱉甲</t>
  </si>
  <si>
    <t>五味子</t>
  </si>
  <si>
    <t>烏梅</t>
  </si>
  <si>
    <t>total medicine</t>
    <phoneticPr fontId="1" type="noConversion"/>
  </si>
  <si>
    <t>女</t>
  </si>
  <si>
    <t>中</t>
  </si>
  <si>
    <t>正常</t>
  </si>
  <si>
    <t/>
  </si>
  <si>
    <t>瘦</t>
  </si>
  <si>
    <t>黃</t>
  </si>
  <si>
    <t>男</t>
  </si>
  <si>
    <t>胖</t>
  </si>
  <si>
    <t>無</t>
  </si>
  <si>
    <t>紅</t>
  </si>
  <si>
    <t>白</t>
  </si>
  <si>
    <t>同前穴(陰陵泉 地機 三陰交 復溜 水泉 照海 公孫 內關 足三里 巨闕 關元)</t>
  </si>
  <si>
    <t>壓痛</t>
  </si>
  <si>
    <t>溫經湯粉 5 加半夏 1 粉劑 100 克 三餐前 三茶匙</t>
  </si>
  <si>
    <t>己椒歷黃丸 60 粒 芒硝一錢一天一次 30 粒 用半錢芒硝沖服</t>
  </si>
  <si>
    <t>因病人要旅行三週所以給 Caps十棗湯八粒一包 大棗粉一錢 隨身帶緊急用同 5/ 22 的第二個方 用 800Caps 8x3 三餐前服HT-32 6 兩</t>
  </si>
  <si>
    <t>HT-40(烏梅丸) 早晚飯後 30 顆</t>
  </si>
  <si>
    <t>1.行間、二間。 當瀉滎，故取肝木滎穴行間。庚為大腸金，本穴井穴為商陽，瀉井當瀉滎，故 取大腸經滎穴二間。合起來為肺金用。 強化金來生水。 2.俠谿、申脈 其母，病人足少陽膽經痠麻（虛證）</t>
  </si>
  <si>
    <t>HT-30 坐骨神經痛  HT-40 烏梅丸</t>
  </si>
  <si>
    <t>1. 同前方再 3 付 2. HT- 43 3 兩 30x2 午餐及睡前用半錢芒硝沖水吞服 30 粒</t>
  </si>
  <si>
    <t xml:space="preserve">大承氣湯 100 粒, 8x3 三餐前服用 HT- 26 (豬苓湯) 6 兩 40 x 2 早晚餐前 </t>
  </si>
  <si>
    <t xml:space="preserve">左右委中,陰谷, 足臨泣, 腿腰點, 承山放血. </t>
  </si>
  <si>
    <t>大黃片 用沸水泡服當茶喝蔗糖水 每日睡前一杯漢唐 36 號 天青丸</t>
  </si>
  <si>
    <t>1。噴鼻粉(麝香礬石粉，通竅化濕) ?莢丸 80 粒，每次 40 粒。用大棗粉沖服。（病人有吸煙，胸中有粘痰），一天一劑，每天晚餐後服。</t>
  </si>
  <si>
    <t>同 4/25 方加炮附子四錢 三付 九碗煮成三碗 早餐及晚餐前各一碗</t>
  </si>
  <si>
    <t>噴鼻粉五罐 一日一次同 2007 年 10 月 1 日方加黃耆五錢 鉤陳四錢 瓦楞子五錢 20 帖 9早晚飯前各喝一碗HT-2 退奶丸 30X2 月經來前一週及月經來的期間，早晚飯後服</t>
  </si>
  <si>
    <t>HT40（烏梅丸）６兩 30x2 早晚餐後服</t>
  </si>
  <si>
    <t xml:space="preserve">同 2008/1/23 方, 改桂枝五錢餘同前 800 粉量, 三餐前二茶匙 </t>
  </si>
  <si>
    <t>1.黃芩湯 200 粉 8x3 before meals 2.HT-48(桂附八味丸) 6 兩 30X1 早起鹽湯服 一日一次。</t>
  </si>
  <si>
    <t>當歸四逆湯 4+調胃承氣湯 2 200 克粉劑，三餐飯前三茶匙。</t>
  </si>
  <si>
    <t>當歸四逆湯 5 加調胃承氣湯 1 400 克粉劑，早晚飯前二茶匙。</t>
  </si>
  <si>
    <t>同八月六日方，加川芎三錢。予五付，每付九煮成三碗，早晚餐飯前服用。</t>
  </si>
  <si>
    <t>麻杏薏甘湯 4＋連翹 1+銀花 1 400 Caps 一天四次 三餐及睡前各三茶匙。另與漢唐紅外敷小傷口。</t>
  </si>
  <si>
    <t>喉蛾方 一罐 6 兩 三餐後二茶匙麻杏苡甘湯 一罐 6 兩 三餐前二茶匙夏枯草五錢 一包備用 煮蛋 兩碗煮成一碗 在扁桃腺沒腫大時喝同時把蛋喫掉，可以終生預防扁桃腺腫大</t>
  </si>
  <si>
    <t>麻黃加朮湯 200 粉 8x3</t>
  </si>
  <si>
    <t>雙手神門，後溪。</t>
  </si>
  <si>
    <t>調胃承氣湯 4 決明子 1粒8x3三餐飯前</t>
  </si>
  <si>
    <t>HT-40（烏梅丸）40 x 2 早晚飯後服 HT-46（六味地黃丸）40x1 晨起鹽湯服</t>
  </si>
  <si>
    <t>海藻 400 caps 8x3 b.f. mealsHT-88 (磁珠丸) 六兩 30x3</t>
  </si>
  <si>
    <t>皮癢五穴 合谷 曲池 血海 三陰交 築賓</t>
  </si>
  <si>
    <t>同 9/15 方 加 白芷 三錢伍付 九碗水煮成三碗 早晚飯前各一碗</t>
  </si>
  <si>
    <t>同前方 改石膏五兩(另包) (因病人胃口仍大, 故重用石膏至五兩以降低食慾), 加黃芩三錢(仍有口渴, 以此藥去上焦熱) 二付 九碗煮成三碗 早晚餐前各一碗</t>
  </si>
  <si>
    <t>關元、水道、水分、三皇穴、照海章門</t>
  </si>
  <si>
    <t>分消湯合補氣健中湯加減厚朴四錢(行氣、通腸氣) 黃芩三錢 黨參三錢 麥冬四錢(色白味甘入肺)四包 回去自行加入所剩藥帖中合煮</t>
  </si>
  <si>
    <t>(前方仍有二付藥)再加滑石六錢 牡蠣五錢用牡蠣軟堅，滑石去結石包二小包 加入合煮 餘同</t>
  </si>
  <si>
    <t>噴鼻粉一罐 一天一次黃芩一 蒼朮一粉量 三餐後一茶匙</t>
  </si>
  <si>
    <t>大黃甘草湯清腑中殘渣大黃 2甘草 1 40 粒；中餐及晚餐前各 8 顆</t>
  </si>
  <si>
    <t>白芍 1 兩﹐炙甘草 5 錢﹐百合 3 錢付﹐6碗白芍 1 兩﹐炙甘草 5 錢百合 3 錢</t>
  </si>
  <si>
    <t>HT-45 己椒藶黃丸 80 粒 每次 40 粒用一錢芒硝沖服，隔日再服同 5/7 去炮附子 柒付 九碗煮三碗 bf B/S</t>
  </si>
  <si>
    <t>同 4/9. 加茜草三錢 紫根三錢 白朮三錢 益陰滋血 五付 12 碗煮 4 碗 Bf B/SHT-99 斑龍丸補腎精 6 兩 30x2 Bf L/Bed</t>
  </si>
  <si>
    <t>大承氣湯 6 + 槐花 1 + 當歸 1 + 赤豆 1 粉劑 400 粒 8 x 3 三餐飯前 (視大便情況, 可自行加減)HT-100 (烏頭丸) 30 ~ 40 x 2HT-63 (骨質疏鬆症)</t>
  </si>
  <si>
    <t>同二診方(2008/08/04 炙甘草湯加減)，加川芎三錢。予五付，每付九煮成三碗，早晚餐飯前服用。</t>
  </si>
  <si>
    <t>同二診方(2008/08/04 炙甘草湯加減)，加川芎三錢。予十付，每付九煮成三碗，早晚餐飯前服用。</t>
  </si>
  <si>
    <t>前側雙後溪、申脈，右三陰交，雙公孫、內關，中脘，巨闕，關元，天突，雙足臨泣。後側雙心俞、肺俞、腎俞、委中。</t>
  </si>
  <si>
    <t>7/21 處方＋細辛 2 栝簍實 3 茜草 3 丹皮 3 單位錢，9 碗煮成碗 ×10 帖HT-8(b)身體示意圖肺法象天，位居至高之位，心火肺 炎上遇冷而下降。心 胃寒時熱會上逆 胃上肢 心火下移於小腸 上肢小腸膀胱下肢 下肢◎ 心臟管動脈，主上肢正常溫度。同時心火能下移於小腸，小腸管靜脈，供應下肢正常溫度。心與小腸有同樣的速度、壓力與溫度。◎ 因此，若小腸火不足，腹部溫度不夠，血循變差，則腸胃蠕動變慢，排便就</t>
  </si>
  <si>
    <t>百合八錢 知母五錢 生地五錢 五付 六碗水煮成兩碗，每天早晚飯前各一碗</t>
  </si>
  <si>
    <t>射干麻黃湯 400 粒 8x3 三餐飯前服用</t>
  </si>
  <si>
    <t>大柴胡湯 4 ＋芒硝 1 100Caps 8x3 before meals</t>
  </si>
  <si>
    <t>HT-8(b) 桂枝茯苓丸加減    30 x 2 早晚餐前</t>
  </si>
  <si>
    <t>同 2008/04/25 處方，加生附子二錢（另包） 陽起石三錢。30 帖，九碗煮成三碗，早晚餐前各服一碗。</t>
  </si>
  <si>
    <t xml:space="preserve"> 1. 生附子二錢 (另包) 乾薑二錢 炙甘草三錢 黃蓮一錢半(舌有淡黃, 苦味入心以補心. 常與生附子並用.) 三付 六碗煮成兩碗 早晚餐前各一碗HT-48(金匱腎氣丸) 一天 40 粒 晨起淡鹽湯服</t>
  </si>
  <si>
    <t xml:space="preserve">針同前穴 加後溪, 申脈. </t>
  </si>
  <si>
    <t xml:space="preserve">大黃片 6 片, 一日泡二次,早晚各一次同 4/25, 加龍骨 3 錢, 牡蠣 6 錢. – 因手心腳心易出汗,腋下鼠蹊腎部亦有汗 </t>
  </si>
  <si>
    <t xml:space="preserve">同 4/25 方, 加 生附子三錢(雙足仍冷,無汗出) 炙鱉甲三錢(攻堅) 敗龜板三錢(補腎陰,因瞳孔無反應) 餘同前方  10 付 9 碗, 早,晚餐前各一碗 </t>
  </si>
  <si>
    <t>同 4/25 方加 生附子三錢（另包） 炙鱉甲三錢 桔梗八錢  伍付 9碗 早晚餐前各一碗 湯藥置稍涼，加入生雞蛋黃一枚（湯藥溫度以不使蛋黃變熟為度）</t>
  </si>
  <si>
    <t>曲池、足三里後谿、申脈公孫、內關天突、巨闕、關元期門、左肝關章門水分、水道、陰陵泉天柱、大杼肝俞、脾俞、腎俞委中</t>
  </si>
  <si>
    <t>有二包未服，取回金鈴子、延胡索，加入厚朴三錢、代赭石三錢。</t>
  </si>
  <si>
    <t>足三里、陰陵泉、章門、期門、中脘、水分、巨闕＋關元＋水道、公孫＋內關、左肝關。</t>
  </si>
  <si>
    <t>1.胃苓湯 400 粉 2.同 5/12 方加白芍五錢 當歸二錢 赤小豆五錢 五帖 9 碗水煮成 3 碗 早晚餐前各一碗 3.HT-68 養肝丸 一斤 4. 5/15 分消湯 餐間服 5.HT-26 治痛風 發病時喫 50 粒</t>
  </si>
  <si>
    <t>炮附子四錢 細辛二錢 大黃六錢 6 碗水煮成 2 碗 早晚餐前各一碗 1 帖</t>
  </si>
  <si>
    <t>石膏三兩（另包） 知母五錢 甘草三錢 粳米三錢 十付，六碗煮二碗 早晚餐前各服一碗</t>
  </si>
  <si>
    <t>豬苓湯 6+黃芩 1+黃柏 1 200 Caps 8x3 三餐前</t>
  </si>
  <si>
    <t>無。</t>
  </si>
  <si>
    <t>當歸四逆湯 4+吳茱萸 1+乾薑 1 200 克粉劑，飯前三茶匙。 生髮丸（補天丸）。早晚飯後各服 30 顆。</t>
  </si>
  <si>
    <t>雙後溪 雙中渚 左合谷 右曲池 左解溪 左俠溪 左申脈雙陰谷 雙委中左雲門左腰痛阿是穴肛門對應承山，腰對應委中，右八?痛，在左腳委中到承山之間找阿是穴下針，靠近脊椎故往內側找壓痛點。耳針腰腿點右環跳</t>
  </si>
  <si>
    <t>原方加 補骨脂三錢 三七三錢 續斷三錢</t>
  </si>
  <si>
    <t>一、大黃牡丹皮湯 200 粒膠囊，早晚飯前各十粒。二、HT45(己椒藶黃丸)一罐三兩、午餐前睡前各三十粒。芒硝一罐三兩、每次服用 HT45 時，沖服二茶匙。</t>
  </si>
  <si>
    <t>麻杏薏甘湯 4+桂枝 1+炮附子 1+白朮 1 400 粒膠囊，三餐飯前服用八粒。 HT-70 (定心丸)六兩。午餐前及睡前後各服 30 顆。</t>
  </si>
  <si>
    <t>大黃三錢 丹皮三錢 桃仁三錢 芒硝二錢（分兩包，沖服） 冬瓜仁三錢兩帖，6 碗煮成 2 碗，早晚餐前各服一碗</t>
  </si>
  <si>
    <t>同前。加攢竹。</t>
  </si>
  <si>
    <t>下次改處方時，增加 川芎三錢， 白附子三錢， 僵蠶三錢。</t>
  </si>
  <si>
    <t>合谷 太陽 攢竹 陽白透魚腰</t>
  </si>
  <si>
    <t>大黃片每次二片泡浸當茶喝 小承氣湯 5＋四物湯 3＋陽起石 1＋牡蠣 1＋瓦楞子 1 400 caps 8x3 三餐飯前喫 HT-88 40x2 早晚飯後喫</t>
  </si>
  <si>
    <t>炮附子四錢 細辛二錢 麻黃三錢拾付 六碗煮二碗水 早晚飯前ＨＴ－６８護肝丸 六兩 30X2 中餐飯前，睡前</t>
  </si>
  <si>
    <t>同前。改菖蒲四錢 蒼朮四錢 加半夏三錢 五味子三錢付 9 碗 碗 早晚飯前各服 1 碗</t>
  </si>
  <si>
    <t>同 9/19 方加連翹三錢 銀花三錢 改白芍八錢 去炮附子不用十付 九碗煮成三碗 早晚飯前各一</t>
  </si>
  <si>
    <t>針同前穴</t>
  </si>
  <si>
    <t>治方以桔梗甘草湯配合射干麻黃湯</t>
  </si>
  <si>
    <t>大柴胡湯 2 大黃牡丹皮湯 1 鉤陳 1 川芎 1Capsules 8x3 before Meals</t>
  </si>
  <si>
    <t>大黃牡丹皮湯 1＋薏苡附子敗醬散 1 200 粒膠囊 8 粒/次，三餐前各一次HT-45 (己椒藶黃丸) 3 瓶，芒硝一罐﹕中餐後芒硝三茶匙沖服 HT-45 25粒</t>
  </si>
  <si>
    <t>不正常</t>
  </si>
  <si>
    <t>當歸四逆湯 6 麻黃 2、炮附子 2、細辛 1 400 粉 三餐前各三茶匙</t>
  </si>
  <si>
    <t>芍藥甘草附子湯。葦莖湯。活血化瘀 （一）炮附子五錢 芍藥一兩 炙甘草一兩 牛膝三錢冰冷，炮附子加重五錢，使水容易加熱氣化，且熱藥令瘀化。因為沒有胸滿胸痛，故還用芍藥。（二）葦莖三錢 丹皮三錢 桃仁三錢 冬瓜仁三錢肺中濕熱。唐容川先生在血證論稱久病必有瘀，此病人久咳有瘀，故師用葦莖湯。方中有桃仁、丹皮活血化瘀。</t>
  </si>
  <si>
    <t xml:space="preserve">1. 厚朴二錢 枳實二錢 大黃三錢 芒硝二錢分二包沖服 三付 前三味用 3 碗水煮成 1 碗,; 早晚飯前各半碗加芒硝沖服 2. 每碗睡前一杯濃蔗糖水 (半杯蔗糖沖水為一杯蔗糖水) </t>
  </si>
  <si>
    <t xml:space="preserve">1. 厚朴二錢 枳實二錢 大黃五錢 芒硝三錢(分兩包沖服) 三付 前三味 3 碗 碗,; 早晚飯前各半碗加芒硝一錢半沖服 </t>
  </si>
  <si>
    <t>梔子 3､豆豉 2､酸棗仁 3､黃芩 3､半夏 2､粳米 3粒﹐ 每天 3 次﹐8 粒/次梔子 3 錢､豆豉 2 錢､黃芩 3 錢2 錢、粳米 3 錢3 錢</t>
  </si>
  <si>
    <t>吳茱萸 二錢 】病人口吐白沫為心臟力量不夠，上焦有寒。吾人不在上焦治療，是因為此寒為胃寒引起。治胃寒為吳茱萸。胃家虛寒會有噁心，此病人喝茶即會噁心乃胃家寒。吳茱萸性燥，治療肝虛，助用焦苦，補肝陰虛，為熱藥去胃家寒證。炙甘草三錢 乾薑二 錢 而病人舌苔裡面半段蒼白很厚，此為肺家寒。 桔梗五錢</t>
  </si>
  <si>
    <t>葦莖三錢、冬瓜仁三錢、丹皮三錢、桃仁三錢 南星三錢、半夏三錢 辛夷二錢、菖蒲二錢、蒼朮二錢 三付 六碗煮二碗 早晚飯前各一碗</t>
  </si>
  <si>
    <t>HT-100 歷節丸 (6 兩) 午餐睡前各 30 顆同 9/7 方，加陽起石三錢、黃耆五錢柴胡三錢 續斷三錢紫參四錢 15 付 十二碗煮四碗 早晚飯前各一碗</t>
  </si>
  <si>
    <t xml:space="preserve">左頭臨泣,睛明,合谷.右太淵,曲池,大凌,頭臨泣,睛明,合谷. </t>
  </si>
  <si>
    <t>同 5/6 方加炮附子四錢瓜蔞實三錢 薤白三錢 枳實三錢陽。</t>
  </si>
  <si>
    <t>茯苓 4 錢､桂枝 3 錢､炙甘草 2 錢､白朮 2 錢-每天三餐後服﹐8 粒/次</t>
  </si>
  <si>
    <t>(右)合谷 外關 曲池 肩? 後溪 風市 陽陵泉 絕骨 足三里 照海(左)同右 但陽陵泉透陰陵泉 絕骨透三陰交 另左陰谷 委中 解谿上一寸(奇穴) ，另針天突，梁丘 左飛揚(病患左承山針感反應太強)。</t>
  </si>
  <si>
    <t>續服前方。 再加 海藻四錢 生地三錢 半夏三錢 梔子三錢。</t>
  </si>
  <si>
    <t xml:space="preserve">麻黃 3 錢, 杏仁 3 錢, 薏仁 5 錢, 炙甘草 3 錢,去皮下舊的濕蟬蛻 5 分(另包)付 6 碗煮 2 碗 BF B.S. </t>
  </si>
  <si>
    <t>半夏厚朴湯 8 加 海藻 1 藜蘆 1 甘草 1 共 400 克粉劑 三餐飯後兩匙另服 HT-61 明目地黃丸 早晚飯前各 30 粒</t>
  </si>
  <si>
    <t>當歸三錢、赤豆五錢、槐花三錢丹皮二錢、黃芩三錢、黃柏三錢麻子仁三錢、柏子仁三錢 七付 6bf B&amp;S</t>
  </si>
  <si>
    <t>麻子仁丸 6 兩40*1 bf bed大黃三錢、炮附子三錢、細辛二錢、芒硝二錢(分二沖服)七付 6bf B、S</t>
  </si>
  <si>
    <t>半夏四錢 南星三錢杏仁三錢桔梗五錢 甘草三錢 貳付6—2 碗早餐及晚餐後各一碗HT99(斑龍丸)30 粒</t>
  </si>
  <si>
    <t>白虎湯 6 + 黃連 1+ 黃芩 1+ 荊芥 1+ 連翹 1+ 銀花 1 400caps 8x3 飯前服用</t>
  </si>
  <si>
    <t>黃連二錢 黃芩四錢 白芍六錢 阿膠二錢 分二包烊盡拾付 六碗煮至二碗 早晚餐前服用 服時加生蛋黃一枚</t>
  </si>
  <si>
    <t>大黃牡丹皮湯 4 + 薏仁 1，敗醬草 1 400CAP，10X2，B4 B/S (大黃牡丹皮湯方大黃 4 牡丹皮 1 桃仁 3 冬瓜仁 5 芒硝 3)</t>
  </si>
  <si>
    <t>雙膝五針 右俠溪 右行間 左環跳對側對應點（位於右肩） 起針後吸補瀉</t>
  </si>
  <si>
    <t>黃連二錢 黃芩三錢 阿膠三錢（分三包烊盡）白芍五錢 膠囊 200 粒 三餐飯前 各 8 粒</t>
  </si>
  <si>
    <t>效不更方 同 3/10 方 加 補骨脂三錢 澤瀉五錢 敗龜板三錢 鬱金三錢 梔子三錢 十付 九碗煮三碗 早晚飯前各一碗</t>
  </si>
  <si>
    <t>白朮五錢 茯苓五錢桂枝二錢炙甘草三錢 乾薑二錢(色白味辛入肺) 七付 六碗煮二碗 早晚飯前各一碗</t>
  </si>
  <si>
    <t>HT-42 控涎丹 早餐前 15 顆藜蘆五分 甘草三錢半夏二錢 南星一錢三碗煮一碗 早晚飯前各一碗處方 1 與 2 隔日交替服小建中湯200 粉 早晚飯前二匙加一匙麥芽糖小麥一兩 甘草五錢 大棗十枚付 六碗煮兩碗 加蔗糖二匙 當飯喫</t>
  </si>
  <si>
    <t>大黃牡丹皮湯 1+薏苡附子敗醬散 1+再加大黃 1+芒硝 1+黨參 1+茜草 1+莪朮 1+三稜 1 200Caps</t>
  </si>
  <si>
    <t>大黃牡丹皮湯 2+大柴胡湯 1蒼朮 1+黃芩 1 400 粒 三餐前各 8 粒</t>
  </si>
  <si>
    <t>石膏五兩 (病人胃口好, 代表藥是對的) 知母五錢 炮附子三錢(石膏常與炮附子同用) 細辛三錢 炙甘草三錢 三付 九碗煮成三碗 早晚餐前各一碗 熱藥冷服</t>
  </si>
  <si>
    <t>麻杏石甘湯 麻黃 2 錢 杏仁 2 錢 石膏 5 錢 甘草 2 錢 半夏 2 錢 南星 2 錢 一帖 6bf BS</t>
  </si>
  <si>
    <t>眼四針、足臨泣 公孫、內關 關元、中極、水道</t>
  </si>
  <si>
    <t>HT-88 (磁珠丸)炙甘草湯 5 + 烏藥 1+細辛 1 + 補骨脂 1 +牛膝 1 caps 8x3 每餐飯前</t>
  </si>
  <si>
    <t>吳茱萸 二錢 炙甘草三錢 乾薑二錢 桔梗五錢 麥冬 三錢五味子 三錢</t>
  </si>
  <si>
    <t>雙足腎石點，雙耳腎點</t>
  </si>
  <si>
    <t>豬苓湯 滑石五錢 豬苓三錢 茯苓五錢 澤瀉五錢 阿膠二錢(分二包烊盡) 三付 六碗煮二碗 早晚飯前各一碗</t>
  </si>
  <si>
    <t>麻黃三錢、杏仁五錢、薏仁五錢、甘草三錢 連翹三錢、銀花二錢黃芩三錢</t>
  </si>
  <si>
    <t>苓桂朮甘湯桂枝六錢, 白朮五錢，茯苓五錢，炙甘草三錢，黃?一兩，白芍三錢五付 九碗水煮成三碗 早晚餐前各服一碗</t>
  </si>
  <si>
    <t>同 4/2 方, 改大黃一錢茜草三錢 紫根三錢 炮附子三錢 白朮三錢 敗龜板三錢 益陰滋血 補腎固精，陽要有陰才能固。 五付 十二碗煮四碗 bf B/S</t>
  </si>
  <si>
    <t>公孫， 內關，巨闕，睛明，養老，心俞埋耳針心點</t>
  </si>
  <si>
    <t>枳實三錢薤白三錢瓜蔞實三錢桂枝五錢，炙甘草三錢六碗水煮成二碗 早晚餐前服HT-88  六兩 早晚餐後服</t>
  </si>
  <si>
    <t>百會 中脘 足三里 內關</t>
  </si>
  <si>
    <t>桂枝五錢 茯苓五錢 白朮四錢 炙甘草五錢 半夏三錢三付 六碗煮二碗 早晚飯前服班龍丸 30 粒 X2 空腹 早晚</t>
  </si>
  <si>
    <t>百會 中脘 足三里 內關 耳門 聽宮</t>
  </si>
  <si>
    <t>續服前方，(桂枝五錢 茯苓五錢 白朮四錢 炙甘草五錢 半夏三錢三付 六碗煮二碗 早晚空腹班龍丸 30 粒 空腹 早晚)</t>
  </si>
  <si>
    <t>中脘 足三里 內關 耳門 聽會</t>
  </si>
  <si>
    <t>續服前方，(桂枝五錢 茯苓五錢 白朮四錢 炙甘草五錢 半夏三錢三付 六碗煮二碗 早晚空腹班龍丸 30 粒 空腹 早晚)加 HT-78 健胃散</t>
  </si>
  <si>
    <t>旋覆花三錢 代赭石三錢 炙甘草三錢 生薑二片 大棗十枚粉量三餐飯前二茶匙HT6840 顆HT89</t>
  </si>
  <si>
    <t>右腎石點（止腹痛）關元，左水道（近取穴止腹痛，取水道做導引）陰陵泉，地機，三陰交（三皇穴做導引，利小便）</t>
  </si>
  <si>
    <t>滑石六錢（導石出），豬苓五錢，茯苓五錢，澤瀉六錢，（利小便，將石沖下）阿膠二錢，（分二包，烊盡）（止血） 五付，6 碗煮 2 碗</t>
  </si>
  <si>
    <t>公孫(雙) 內關(雙) 肩井(右) 足三里(左)</t>
  </si>
  <si>
    <t>半夏 3 陳皮 2 厚樸 2 (類似平胃散) 白芍 2(腹滿)吳茱萸 2 乾薑 1 澤瀉 2  三餐前服三茶匙 100 粉量</t>
  </si>
  <si>
    <t>右腎石點，埋耳針（腎點）</t>
  </si>
  <si>
    <t>滑石六錢，澤瀉六錢，茯苓五錢，豬苓三錢，阿膠二錢(分二包，烊化)三付 六碗水煮成二碗 早晚餐前服</t>
  </si>
  <si>
    <t>右中渚右膽石點左太淵雙足臨泣右行間 俠溪左環跳左合谷 右迎香左膝五針左後溪</t>
  </si>
  <si>
    <t xml:space="preserve">同 4/22, 改大黃為三錢. 兩付 九碗煮三碗 早晚飯前各一碗 半夏四錢 南星三錢杏仁三錢桔梗五錢 甘草三錢 貳付6—2 碗早餐及晚餐後各一碗HT99(斑龍丸)30 粒 </t>
  </si>
  <si>
    <t>皁莢 3 大棗 2 黃芩 3 黃柏 3 黃連 2 知母 3 400 caps 8x3 before meals</t>
  </si>
  <si>
    <t>沿用前方炮附子五錢，白芍一兩，炙甘草五錢，葦莖四錢，丹皮三錢，桃仁三錢，冬瓜仁三錢，黃蓍五錢，牛膝三錢。三付</t>
  </si>
  <si>
    <t>右膝五針左後溪，左申脈，右肩井，左足三里合谷，迎香</t>
  </si>
  <si>
    <t>麻黃二錢，杏仁二錢，薏苡仁五錢，甘草二錢，連翹二錢，銀花二錢大火煮，6 碗水煮成 2 碗，早晚餐前各服 1 碗付</t>
  </si>
  <si>
    <t>大黃三錢 芒硝二錢(分二包沖服) 桃仁三錢 丹皮三錢冬瓜仁三錢 薏仁三錢 炮附子三錢 敗醬草三錢 川芎三錢鉤陳三錢  7 帖 6 碗水煮成 2 碗 早晚餐前各一碗</t>
  </si>
  <si>
    <t>膠艾湯 8 乾薑 1 ２００粒 (月經不止時才服) 8X3 三餐飯前服白虎湯４黃連１黃芩１黃柏１大黃１ 400 粒 8X3 三餐飯前服</t>
  </si>
  <si>
    <t>列缺梁丘委中、陰谷足臨泣</t>
  </si>
  <si>
    <t>溫經湯 8+炮附子 1+半夏 1+夏枯草 1+厚朴 1+梔子 1 400caps 三餐飯前各八顆HT-14(膽結石) 早晚飯後各 30 顆</t>
  </si>
  <si>
    <t>同前左前臂肝關（腕圓骨上６寸，從外側入針） 三皇穴 足三里 大腿內側肝病奇穴壓痛點 章門 期門；翻身針肝俞 腎俞 脾俞</t>
  </si>
  <si>
    <t>同前方，但去生地 加補骨脂三錢，巴戟天三錢，炮附子三錢 麻黃三錢 三帖，九碗煮成三碗，早晚餐前各服一碗</t>
  </si>
  <si>
    <t>合谷 養老 光明 攢竹 陽白透魚腰 太陽 梁丘 曲池 上巨虛 解溪</t>
  </si>
  <si>
    <t>1,小承氣湯 2 + 四物湯 3+ 陽起石 1+ 牡蠣 1+ 瓦楞子 1 400caps  早晚餐前各八粒2,藜蘆一錢 炙甘草三錢 半夏三錢 南星三錢 決明子三錢 枸杞三錢 五付 6 碗水煮成 2 碗 早晚餐後各一碗</t>
  </si>
  <si>
    <t>total</t>
    <phoneticPr fontId="1" type="noConversion"/>
  </si>
  <si>
    <t>from:</t>
    <phoneticPr fontId="1" type="noConversion"/>
  </si>
  <si>
    <t>data v2 取用藥1-5 款, 刪除全0 col, 處方&amp;針炙ignored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</si>
</sst>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0B2B-BA7D-486B-AEF4-0F8186B490F3}">
  <dimension ref="A1:GK116"/>
  <sheetViews>
    <sheetView tabSelected="1" topLeftCell="FL1" workbookViewId="0">
      <selection activeCell="ER14" sqref="ER14"/>
    </sheetView>
  </sheetViews>
  <sheetFormatPr defaultRowHeight="16.5" x14ac:dyDescent="0.25"/>
  <cols>
    <col min="10" max="10" width="95.75" customWidth="1"/>
  </cols>
  <sheetData>
    <row r="1" spans="1:193" x14ac:dyDescent="0.25">
      <c r="A1" t="s">
        <v>352</v>
      </c>
      <c r="B1" t="s">
        <v>353</v>
      </c>
    </row>
    <row r="2" spans="1:19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</row>
    <row r="3" spans="1:193" x14ac:dyDescent="0.25">
      <c r="A3">
        <v>3</v>
      </c>
      <c r="B3" t="s">
        <v>193</v>
      </c>
      <c r="C3" t="s">
        <v>200</v>
      </c>
      <c r="D3" t="s">
        <v>195</v>
      </c>
      <c r="E3" t="s">
        <v>29</v>
      </c>
      <c r="F3" t="s">
        <v>198</v>
      </c>
      <c r="G3" t="s">
        <v>195</v>
      </c>
      <c r="H3" t="s">
        <v>195</v>
      </c>
      <c r="I3" t="s">
        <v>196</v>
      </c>
      <c r="J3" t="s">
        <v>206</v>
      </c>
      <c r="K3" t="s">
        <v>196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f t="shared" ref="GK3:GK34" si="0">COUNTIF(DI3:GJ3,"&gt;0")</f>
        <v>1</v>
      </c>
    </row>
    <row r="4" spans="1:193" x14ac:dyDescent="0.25">
      <c r="A4">
        <v>72</v>
      </c>
      <c r="B4" t="s">
        <v>193</v>
      </c>
      <c r="C4" t="s">
        <v>194</v>
      </c>
      <c r="D4" t="s">
        <v>195</v>
      </c>
      <c r="E4" t="s">
        <v>195</v>
      </c>
      <c r="F4" t="s">
        <v>195</v>
      </c>
      <c r="G4" t="s">
        <v>195</v>
      </c>
      <c r="H4" t="s">
        <v>195</v>
      </c>
      <c r="I4" t="s">
        <v>196</v>
      </c>
      <c r="J4" t="s">
        <v>207</v>
      </c>
      <c r="K4" t="s">
        <v>196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f t="shared" si="0"/>
        <v>1</v>
      </c>
    </row>
    <row r="5" spans="1:193" x14ac:dyDescent="0.25">
      <c r="A5">
        <v>94</v>
      </c>
      <c r="B5" t="s">
        <v>193</v>
      </c>
      <c r="C5" t="s">
        <v>194</v>
      </c>
      <c r="D5" t="s">
        <v>195</v>
      </c>
      <c r="E5" t="s">
        <v>195</v>
      </c>
      <c r="F5" t="s">
        <v>203</v>
      </c>
      <c r="G5" t="s">
        <v>195</v>
      </c>
      <c r="H5" t="s">
        <v>195</v>
      </c>
      <c r="I5" t="s">
        <v>196</v>
      </c>
      <c r="J5" t="s">
        <v>208</v>
      </c>
      <c r="K5" t="s">
        <v>196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f t="shared" si="0"/>
        <v>1</v>
      </c>
    </row>
    <row r="6" spans="1:193" x14ac:dyDescent="0.25">
      <c r="A6">
        <v>127</v>
      </c>
      <c r="B6" t="s">
        <v>199</v>
      </c>
      <c r="C6" t="s">
        <v>200</v>
      </c>
      <c r="D6" t="s">
        <v>201</v>
      </c>
      <c r="E6" t="s">
        <v>195</v>
      </c>
      <c r="F6" t="s">
        <v>195</v>
      </c>
      <c r="G6" t="s">
        <v>195</v>
      </c>
      <c r="H6" t="s">
        <v>195</v>
      </c>
      <c r="I6" t="s">
        <v>204</v>
      </c>
      <c r="J6" t="s">
        <v>209</v>
      </c>
      <c r="K6" t="s">
        <v>196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f t="shared" si="0"/>
        <v>1</v>
      </c>
    </row>
    <row r="7" spans="1:193" x14ac:dyDescent="0.25">
      <c r="A7">
        <v>201</v>
      </c>
      <c r="B7" t="s">
        <v>199</v>
      </c>
      <c r="C7" t="s">
        <v>194</v>
      </c>
      <c r="D7" t="s">
        <v>201</v>
      </c>
      <c r="E7" t="s">
        <v>195</v>
      </c>
      <c r="F7" t="s">
        <v>198</v>
      </c>
      <c r="G7" t="s">
        <v>195</v>
      </c>
      <c r="H7" t="s">
        <v>195</v>
      </c>
      <c r="I7" t="s">
        <v>210</v>
      </c>
      <c r="J7" t="s">
        <v>211</v>
      </c>
      <c r="K7" t="s">
        <v>196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f t="shared" si="0"/>
        <v>1</v>
      </c>
    </row>
    <row r="8" spans="1:193" x14ac:dyDescent="0.25">
      <c r="A8">
        <v>233</v>
      </c>
      <c r="B8" t="s">
        <v>199</v>
      </c>
      <c r="C8" t="s">
        <v>194</v>
      </c>
      <c r="D8" t="s">
        <v>201</v>
      </c>
      <c r="E8" t="s">
        <v>195</v>
      </c>
      <c r="F8" t="s">
        <v>202</v>
      </c>
      <c r="G8" t="s">
        <v>195</v>
      </c>
      <c r="H8" t="s">
        <v>195</v>
      </c>
      <c r="I8" t="s">
        <v>196</v>
      </c>
      <c r="J8" t="s">
        <v>212</v>
      </c>
      <c r="K8" t="s">
        <v>196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f t="shared" si="0"/>
        <v>1</v>
      </c>
    </row>
    <row r="9" spans="1:193" x14ac:dyDescent="0.25">
      <c r="A9">
        <v>236</v>
      </c>
      <c r="B9" t="s">
        <v>199</v>
      </c>
      <c r="C9" t="s">
        <v>194</v>
      </c>
      <c r="D9" t="s">
        <v>201</v>
      </c>
      <c r="E9" t="s">
        <v>195</v>
      </c>
      <c r="F9" t="s">
        <v>202</v>
      </c>
      <c r="G9" t="s">
        <v>195</v>
      </c>
      <c r="H9" t="s">
        <v>195</v>
      </c>
      <c r="I9" t="s">
        <v>196</v>
      </c>
      <c r="J9" t="s">
        <v>213</v>
      </c>
      <c r="K9" t="s">
        <v>196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f t="shared" si="0"/>
        <v>1</v>
      </c>
    </row>
    <row r="10" spans="1:193" x14ac:dyDescent="0.25">
      <c r="A10">
        <v>239</v>
      </c>
      <c r="B10" t="s">
        <v>193</v>
      </c>
      <c r="C10" t="s">
        <v>194</v>
      </c>
      <c r="D10" t="s">
        <v>195</v>
      </c>
      <c r="E10" t="s">
        <v>195</v>
      </c>
      <c r="F10" t="s">
        <v>202</v>
      </c>
      <c r="G10" t="s">
        <v>195</v>
      </c>
      <c r="H10" t="s">
        <v>195</v>
      </c>
      <c r="I10" t="s">
        <v>214</v>
      </c>
      <c r="J10" t="s">
        <v>215</v>
      </c>
      <c r="K10" t="s">
        <v>196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1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f t="shared" si="0"/>
        <v>1</v>
      </c>
    </row>
    <row r="11" spans="1:193" x14ac:dyDescent="0.25">
      <c r="A11">
        <v>285</v>
      </c>
      <c r="B11" t="s">
        <v>199</v>
      </c>
      <c r="C11" t="s">
        <v>200</v>
      </c>
      <c r="D11" t="s">
        <v>201</v>
      </c>
      <c r="E11" t="s">
        <v>195</v>
      </c>
      <c r="F11" t="s">
        <v>198</v>
      </c>
      <c r="G11" t="s">
        <v>195</v>
      </c>
      <c r="H11" t="s">
        <v>195</v>
      </c>
      <c r="I11" t="s">
        <v>196</v>
      </c>
      <c r="J11" t="s">
        <v>216</v>
      </c>
      <c r="K11" t="s">
        <v>196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f t="shared" si="0"/>
        <v>1</v>
      </c>
    </row>
    <row r="12" spans="1:193" x14ac:dyDescent="0.25">
      <c r="A12">
        <v>295</v>
      </c>
      <c r="B12" t="s">
        <v>199</v>
      </c>
      <c r="C12" t="s">
        <v>200</v>
      </c>
      <c r="D12" t="s">
        <v>201</v>
      </c>
      <c r="E12" t="s">
        <v>195</v>
      </c>
      <c r="F12" t="s">
        <v>202</v>
      </c>
      <c r="G12" t="s">
        <v>195</v>
      </c>
      <c r="H12" t="s">
        <v>195</v>
      </c>
      <c r="I12" t="s">
        <v>196</v>
      </c>
      <c r="J12" t="s">
        <v>217</v>
      </c>
      <c r="K12" t="s">
        <v>196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f t="shared" si="0"/>
        <v>1</v>
      </c>
    </row>
    <row r="13" spans="1:193" x14ac:dyDescent="0.25">
      <c r="A13">
        <v>341</v>
      </c>
      <c r="B13" t="s">
        <v>193</v>
      </c>
      <c r="C13" t="s">
        <v>194</v>
      </c>
      <c r="D13" t="s">
        <v>195</v>
      </c>
      <c r="E13" t="s">
        <v>29</v>
      </c>
      <c r="F13" t="s">
        <v>202</v>
      </c>
      <c r="G13" t="s">
        <v>195</v>
      </c>
      <c r="H13" t="s">
        <v>195</v>
      </c>
      <c r="I13" t="s">
        <v>196</v>
      </c>
      <c r="J13" t="s">
        <v>218</v>
      </c>
      <c r="K13" t="s">
        <v>196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f t="shared" si="0"/>
        <v>1</v>
      </c>
    </row>
    <row r="14" spans="1:193" x14ac:dyDescent="0.25">
      <c r="A14">
        <v>362</v>
      </c>
      <c r="B14" t="s">
        <v>199</v>
      </c>
      <c r="C14" t="s">
        <v>194</v>
      </c>
      <c r="D14" t="s">
        <v>201</v>
      </c>
      <c r="E14" t="s">
        <v>29</v>
      </c>
      <c r="F14" t="s">
        <v>195</v>
      </c>
      <c r="G14" t="s">
        <v>195</v>
      </c>
      <c r="H14" t="s">
        <v>195</v>
      </c>
      <c r="I14" t="s">
        <v>196</v>
      </c>
      <c r="J14" t="s">
        <v>219</v>
      </c>
      <c r="K14" t="s">
        <v>196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f t="shared" si="0"/>
        <v>1</v>
      </c>
    </row>
    <row r="15" spans="1:193" x14ac:dyDescent="0.25">
      <c r="A15">
        <v>452</v>
      </c>
      <c r="B15" t="s">
        <v>199</v>
      </c>
      <c r="C15" t="s">
        <v>200</v>
      </c>
      <c r="D15" t="s">
        <v>201</v>
      </c>
      <c r="E15" t="s">
        <v>29</v>
      </c>
      <c r="F15" t="s">
        <v>202</v>
      </c>
      <c r="G15" t="s">
        <v>195</v>
      </c>
      <c r="H15" t="s">
        <v>195</v>
      </c>
      <c r="I15" t="s">
        <v>196</v>
      </c>
      <c r="J15" t="s">
        <v>220</v>
      </c>
      <c r="K15" t="s">
        <v>196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f t="shared" si="0"/>
        <v>1</v>
      </c>
    </row>
    <row r="16" spans="1:193" x14ac:dyDescent="0.25">
      <c r="A16">
        <v>501</v>
      </c>
      <c r="B16" t="s">
        <v>199</v>
      </c>
      <c r="C16" t="s">
        <v>194</v>
      </c>
      <c r="D16" t="s">
        <v>201</v>
      </c>
      <c r="E16" t="s">
        <v>195</v>
      </c>
      <c r="F16" t="s">
        <v>202</v>
      </c>
      <c r="G16" t="s">
        <v>195</v>
      </c>
      <c r="H16" t="s">
        <v>195</v>
      </c>
      <c r="I16" t="s">
        <v>196</v>
      </c>
      <c r="J16" t="s">
        <v>221</v>
      </c>
      <c r="K16" t="s">
        <v>196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f t="shared" si="0"/>
        <v>1</v>
      </c>
    </row>
    <row r="17" spans="1:193" x14ac:dyDescent="0.25">
      <c r="A17">
        <v>524</v>
      </c>
      <c r="B17" t="s">
        <v>193</v>
      </c>
      <c r="C17" t="s">
        <v>194</v>
      </c>
      <c r="D17" t="s">
        <v>195</v>
      </c>
      <c r="E17" t="s">
        <v>195</v>
      </c>
      <c r="F17" t="s">
        <v>203</v>
      </c>
      <c r="G17" t="s">
        <v>195</v>
      </c>
      <c r="H17" t="s">
        <v>195</v>
      </c>
      <c r="I17" t="s">
        <v>196</v>
      </c>
      <c r="J17" t="s">
        <v>222</v>
      </c>
      <c r="K17" t="s">
        <v>196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f t="shared" si="0"/>
        <v>1</v>
      </c>
    </row>
    <row r="18" spans="1:193" x14ac:dyDescent="0.25">
      <c r="A18">
        <v>525</v>
      </c>
      <c r="B18" t="s">
        <v>193</v>
      </c>
      <c r="C18" t="s">
        <v>194</v>
      </c>
      <c r="D18" t="s">
        <v>195</v>
      </c>
      <c r="E18" t="s">
        <v>195</v>
      </c>
      <c r="F18" t="s">
        <v>203</v>
      </c>
      <c r="G18" t="s">
        <v>195</v>
      </c>
      <c r="H18" t="s">
        <v>195</v>
      </c>
      <c r="I18" t="s">
        <v>196</v>
      </c>
      <c r="J18" t="s">
        <v>223</v>
      </c>
      <c r="K18" t="s">
        <v>196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f t="shared" si="0"/>
        <v>1</v>
      </c>
    </row>
    <row r="19" spans="1:193" x14ac:dyDescent="0.25">
      <c r="A19">
        <v>529</v>
      </c>
      <c r="B19" t="s">
        <v>193</v>
      </c>
      <c r="C19" t="s">
        <v>194</v>
      </c>
      <c r="D19" t="s">
        <v>195</v>
      </c>
      <c r="E19" t="s">
        <v>195</v>
      </c>
      <c r="F19" t="s">
        <v>195</v>
      </c>
      <c r="G19" t="s">
        <v>195</v>
      </c>
      <c r="H19" t="s">
        <v>195</v>
      </c>
      <c r="I19" t="s">
        <v>201</v>
      </c>
      <c r="J19" t="s">
        <v>224</v>
      </c>
      <c r="K19" t="s">
        <v>196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f t="shared" si="0"/>
        <v>1</v>
      </c>
    </row>
    <row r="20" spans="1:193" x14ac:dyDescent="0.25">
      <c r="A20">
        <v>533</v>
      </c>
      <c r="B20" t="s">
        <v>199</v>
      </c>
      <c r="C20" t="s">
        <v>194</v>
      </c>
      <c r="D20" t="s">
        <v>201</v>
      </c>
      <c r="E20" t="s">
        <v>195</v>
      </c>
      <c r="F20" t="s">
        <v>195</v>
      </c>
      <c r="G20" t="s">
        <v>195</v>
      </c>
      <c r="H20" t="s">
        <v>195</v>
      </c>
      <c r="I20" t="s">
        <v>196</v>
      </c>
      <c r="J20" t="s">
        <v>225</v>
      </c>
      <c r="K20" t="s">
        <v>196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f t="shared" si="0"/>
        <v>1</v>
      </c>
    </row>
    <row r="21" spans="1:193" x14ac:dyDescent="0.25">
      <c r="A21">
        <v>545</v>
      </c>
      <c r="B21" t="s">
        <v>199</v>
      </c>
      <c r="C21" t="s">
        <v>197</v>
      </c>
      <c r="D21" t="s">
        <v>201</v>
      </c>
      <c r="E21" t="s">
        <v>195</v>
      </c>
      <c r="F21" t="s">
        <v>202</v>
      </c>
      <c r="G21" t="s">
        <v>195</v>
      </c>
      <c r="H21" t="s">
        <v>195</v>
      </c>
      <c r="I21" t="s">
        <v>196</v>
      </c>
      <c r="J21" t="s">
        <v>226</v>
      </c>
      <c r="K21" t="s">
        <v>196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f t="shared" si="0"/>
        <v>1</v>
      </c>
    </row>
    <row r="22" spans="1:193" x14ac:dyDescent="0.25">
      <c r="A22">
        <v>556</v>
      </c>
      <c r="B22" t="s">
        <v>193</v>
      </c>
      <c r="C22" t="s">
        <v>194</v>
      </c>
      <c r="D22" t="s">
        <v>195</v>
      </c>
      <c r="E22" t="s">
        <v>195</v>
      </c>
      <c r="F22" t="s">
        <v>198</v>
      </c>
      <c r="G22" t="s">
        <v>195</v>
      </c>
      <c r="H22" t="s">
        <v>195</v>
      </c>
      <c r="I22" t="s">
        <v>196</v>
      </c>
      <c r="J22" t="s">
        <v>227</v>
      </c>
      <c r="K22" t="s">
        <v>196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f t="shared" si="0"/>
        <v>1</v>
      </c>
    </row>
    <row r="23" spans="1:193" x14ac:dyDescent="0.25">
      <c r="A23">
        <v>630</v>
      </c>
      <c r="B23" t="s">
        <v>199</v>
      </c>
      <c r="C23" t="s">
        <v>194</v>
      </c>
      <c r="D23" t="s">
        <v>201</v>
      </c>
      <c r="E23" t="s">
        <v>195</v>
      </c>
      <c r="F23" t="s">
        <v>198</v>
      </c>
      <c r="G23" t="s">
        <v>195</v>
      </c>
      <c r="H23" t="s">
        <v>195</v>
      </c>
      <c r="I23" t="s">
        <v>228</v>
      </c>
      <c r="J23" t="s">
        <v>229</v>
      </c>
      <c r="K23" t="s">
        <v>196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f t="shared" si="0"/>
        <v>1</v>
      </c>
    </row>
    <row r="24" spans="1:193" x14ac:dyDescent="0.25">
      <c r="A24">
        <v>720</v>
      </c>
      <c r="B24" t="s">
        <v>199</v>
      </c>
      <c r="C24" t="s">
        <v>194</v>
      </c>
      <c r="D24" t="s">
        <v>201</v>
      </c>
      <c r="E24" t="s">
        <v>195</v>
      </c>
      <c r="F24" t="s">
        <v>198</v>
      </c>
      <c r="G24" t="s">
        <v>195</v>
      </c>
      <c r="H24" t="s">
        <v>195</v>
      </c>
      <c r="I24" t="s">
        <v>196</v>
      </c>
      <c r="J24" t="s">
        <v>230</v>
      </c>
      <c r="K24" t="s">
        <v>196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</v>
      </c>
      <c r="GK24">
        <f t="shared" si="0"/>
        <v>1</v>
      </c>
    </row>
    <row r="25" spans="1:193" x14ac:dyDescent="0.25">
      <c r="A25">
        <v>788</v>
      </c>
      <c r="B25" t="s">
        <v>193</v>
      </c>
      <c r="C25" t="s">
        <v>200</v>
      </c>
      <c r="D25" t="s">
        <v>195</v>
      </c>
      <c r="E25" t="s">
        <v>195</v>
      </c>
      <c r="F25" t="s">
        <v>202</v>
      </c>
      <c r="G25" t="s">
        <v>195</v>
      </c>
      <c r="H25" t="s">
        <v>195</v>
      </c>
      <c r="I25" t="s">
        <v>196</v>
      </c>
      <c r="J25" t="s">
        <v>231</v>
      </c>
      <c r="K25" t="s">
        <v>196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f t="shared" si="0"/>
        <v>1</v>
      </c>
    </row>
    <row r="26" spans="1:193" x14ac:dyDescent="0.25">
      <c r="A26">
        <v>793</v>
      </c>
      <c r="B26" t="s">
        <v>193</v>
      </c>
      <c r="C26" t="s">
        <v>194</v>
      </c>
      <c r="D26" t="s">
        <v>195</v>
      </c>
      <c r="E26" t="s">
        <v>195</v>
      </c>
      <c r="F26" t="s">
        <v>195</v>
      </c>
      <c r="G26" t="s">
        <v>195</v>
      </c>
      <c r="H26" t="s">
        <v>195</v>
      </c>
      <c r="I26" t="s">
        <v>232</v>
      </c>
      <c r="J26" t="s">
        <v>233</v>
      </c>
      <c r="K26" t="s">
        <v>196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f t="shared" si="0"/>
        <v>1</v>
      </c>
    </row>
    <row r="27" spans="1:193" x14ac:dyDescent="0.25">
      <c r="A27">
        <v>96</v>
      </c>
      <c r="B27" t="s">
        <v>193</v>
      </c>
      <c r="C27" t="s">
        <v>194</v>
      </c>
      <c r="D27" t="s">
        <v>195</v>
      </c>
      <c r="E27" t="s">
        <v>195</v>
      </c>
      <c r="F27" t="s">
        <v>198</v>
      </c>
      <c r="G27" t="s">
        <v>195</v>
      </c>
      <c r="H27" t="s">
        <v>195</v>
      </c>
      <c r="I27" t="s">
        <v>196</v>
      </c>
      <c r="J27" t="s">
        <v>234</v>
      </c>
      <c r="K27" t="s">
        <v>196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f t="shared" si="0"/>
        <v>2</v>
      </c>
    </row>
    <row r="28" spans="1:193" x14ac:dyDescent="0.25">
      <c r="A28">
        <v>141</v>
      </c>
      <c r="B28" t="s">
        <v>199</v>
      </c>
      <c r="C28" t="s">
        <v>197</v>
      </c>
      <c r="D28" t="s">
        <v>201</v>
      </c>
      <c r="E28" t="s">
        <v>195</v>
      </c>
      <c r="F28" t="s">
        <v>195</v>
      </c>
      <c r="G28" t="s">
        <v>195</v>
      </c>
      <c r="H28" t="s">
        <v>195</v>
      </c>
      <c r="I28" t="s">
        <v>235</v>
      </c>
      <c r="J28" t="s">
        <v>236</v>
      </c>
      <c r="K28" t="s">
        <v>196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f t="shared" si="0"/>
        <v>2</v>
      </c>
    </row>
    <row r="29" spans="1:193" x14ac:dyDescent="0.25">
      <c r="A29">
        <v>150</v>
      </c>
      <c r="B29" t="s">
        <v>199</v>
      </c>
      <c r="C29" t="s">
        <v>194</v>
      </c>
      <c r="D29" t="s">
        <v>201</v>
      </c>
      <c r="E29" t="s">
        <v>195</v>
      </c>
      <c r="F29" t="s">
        <v>202</v>
      </c>
      <c r="G29" t="s">
        <v>195</v>
      </c>
      <c r="H29" t="s">
        <v>195</v>
      </c>
      <c r="I29" t="s">
        <v>196</v>
      </c>
      <c r="J29" t="s">
        <v>237</v>
      </c>
      <c r="K29" t="s">
        <v>196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f t="shared" si="0"/>
        <v>2</v>
      </c>
    </row>
    <row r="30" spans="1:193" x14ac:dyDescent="0.25">
      <c r="A30">
        <v>210</v>
      </c>
      <c r="B30" t="s">
        <v>193</v>
      </c>
      <c r="C30" t="s">
        <v>194</v>
      </c>
      <c r="D30" t="s">
        <v>195</v>
      </c>
      <c r="E30" t="s">
        <v>195</v>
      </c>
      <c r="F30" t="s">
        <v>198</v>
      </c>
      <c r="G30" t="s">
        <v>195</v>
      </c>
      <c r="H30" t="s">
        <v>195</v>
      </c>
      <c r="I30" t="s">
        <v>196</v>
      </c>
      <c r="J30" t="s">
        <v>238</v>
      </c>
      <c r="K30" t="s">
        <v>196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f t="shared" si="0"/>
        <v>2</v>
      </c>
    </row>
    <row r="31" spans="1:193" x14ac:dyDescent="0.25">
      <c r="A31">
        <v>223</v>
      </c>
      <c r="B31" t="s">
        <v>193</v>
      </c>
      <c r="C31" t="s">
        <v>194</v>
      </c>
      <c r="D31" t="s">
        <v>195</v>
      </c>
      <c r="E31" t="s">
        <v>195</v>
      </c>
      <c r="F31" t="s">
        <v>198</v>
      </c>
      <c r="G31" t="s">
        <v>195</v>
      </c>
      <c r="H31" t="s">
        <v>195</v>
      </c>
      <c r="I31" t="s">
        <v>196</v>
      </c>
      <c r="J31" t="s">
        <v>239</v>
      </c>
      <c r="K31" t="s">
        <v>196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f t="shared" si="0"/>
        <v>2</v>
      </c>
    </row>
    <row r="32" spans="1:193" x14ac:dyDescent="0.25">
      <c r="A32">
        <v>273</v>
      </c>
      <c r="B32" t="s">
        <v>193</v>
      </c>
      <c r="C32" t="s">
        <v>194</v>
      </c>
      <c r="D32" t="s">
        <v>195</v>
      </c>
      <c r="E32" t="s">
        <v>195</v>
      </c>
      <c r="F32" t="s">
        <v>198</v>
      </c>
      <c r="G32" t="s">
        <v>195</v>
      </c>
      <c r="H32" t="s">
        <v>195</v>
      </c>
      <c r="I32" t="s">
        <v>196</v>
      </c>
      <c r="J32" t="s">
        <v>240</v>
      </c>
      <c r="K32" t="s">
        <v>196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</v>
      </c>
      <c r="GF32">
        <v>0</v>
      </c>
      <c r="GG32">
        <v>0</v>
      </c>
      <c r="GH32">
        <v>0</v>
      </c>
      <c r="GI32">
        <v>0</v>
      </c>
      <c r="GJ32">
        <v>0</v>
      </c>
      <c r="GK32">
        <f t="shared" si="0"/>
        <v>2</v>
      </c>
    </row>
    <row r="33" spans="1:193" x14ac:dyDescent="0.25">
      <c r="A33">
        <v>343</v>
      </c>
      <c r="B33" t="s">
        <v>199</v>
      </c>
      <c r="C33" t="s">
        <v>194</v>
      </c>
      <c r="D33" t="s">
        <v>201</v>
      </c>
      <c r="E33" t="s">
        <v>195</v>
      </c>
      <c r="F33" t="s">
        <v>202</v>
      </c>
      <c r="G33" t="s">
        <v>195</v>
      </c>
      <c r="H33" t="s">
        <v>195</v>
      </c>
      <c r="I33" t="s">
        <v>196</v>
      </c>
      <c r="J33" t="s">
        <v>241</v>
      </c>
      <c r="K33" t="s">
        <v>196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f t="shared" si="0"/>
        <v>2</v>
      </c>
    </row>
    <row r="34" spans="1:193" x14ac:dyDescent="0.25">
      <c r="A34">
        <v>344</v>
      </c>
      <c r="B34" t="s">
        <v>199</v>
      </c>
      <c r="C34" t="s">
        <v>194</v>
      </c>
      <c r="D34" t="s">
        <v>201</v>
      </c>
      <c r="E34" t="s">
        <v>195</v>
      </c>
      <c r="F34" t="s">
        <v>202</v>
      </c>
      <c r="G34" t="s">
        <v>195</v>
      </c>
      <c r="H34" t="s">
        <v>195</v>
      </c>
      <c r="I34" t="s">
        <v>196</v>
      </c>
      <c r="J34" t="s">
        <v>242</v>
      </c>
      <c r="K34" t="s">
        <v>196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1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1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f t="shared" si="0"/>
        <v>2</v>
      </c>
    </row>
    <row r="35" spans="1:193" x14ac:dyDescent="0.25">
      <c r="A35">
        <v>358</v>
      </c>
      <c r="B35" t="s">
        <v>193</v>
      </c>
      <c r="C35" t="s">
        <v>194</v>
      </c>
      <c r="D35" t="s">
        <v>195</v>
      </c>
      <c r="E35" t="s">
        <v>195</v>
      </c>
      <c r="F35" t="s">
        <v>202</v>
      </c>
      <c r="G35" t="s">
        <v>195</v>
      </c>
      <c r="H35" t="s">
        <v>195</v>
      </c>
      <c r="I35" t="s">
        <v>196</v>
      </c>
      <c r="J35" t="s">
        <v>243</v>
      </c>
      <c r="K35" t="s">
        <v>196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1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f t="shared" ref="GK35:GK66" si="1">COUNTIF(DI35:GJ35,"&gt;0")</f>
        <v>2</v>
      </c>
    </row>
    <row r="36" spans="1:193" x14ac:dyDescent="0.25">
      <c r="A36">
        <v>528</v>
      </c>
      <c r="B36" t="s">
        <v>193</v>
      </c>
      <c r="C36" t="s">
        <v>194</v>
      </c>
      <c r="D36" t="s">
        <v>195</v>
      </c>
      <c r="E36" t="s">
        <v>195</v>
      </c>
      <c r="F36" t="s">
        <v>195</v>
      </c>
      <c r="G36" t="s">
        <v>195</v>
      </c>
      <c r="H36" t="s">
        <v>195</v>
      </c>
      <c r="I36" t="s">
        <v>201</v>
      </c>
      <c r="J36" t="s">
        <v>244</v>
      </c>
      <c r="K36" t="s">
        <v>196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1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f t="shared" si="1"/>
        <v>2</v>
      </c>
    </row>
    <row r="37" spans="1:193" x14ac:dyDescent="0.25">
      <c r="A37">
        <v>530</v>
      </c>
      <c r="B37" t="s">
        <v>193</v>
      </c>
      <c r="C37" t="s">
        <v>194</v>
      </c>
      <c r="D37" t="s">
        <v>195</v>
      </c>
      <c r="E37" t="s">
        <v>29</v>
      </c>
      <c r="F37" t="s">
        <v>195</v>
      </c>
      <c r="G37" t="s">
        <v>195</v>
      </c>
      <c r="H37" t="s">
        <v>195</v>
      </c>
      <c r="I37" t="s">
        <v>201</v>
      </c>
      <c r="J37" t="s">
        <v>245</v>
      </c>
      <c r="K37" t="s">
        <v>196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f t="shared" si="1"/>
        <v>2</v>
      </c>
    </row>
    <row r="38" spans="1:193" x14ac:dyDescent="0.25">
      <c r="A38">
        <v>537</v>
      </c>
      <c r="B38" t="s">
        <v>193</v>
      </c>
      <c r="C38" t="s">
        <v>194</v>
      </c>
      <c r="D38" t="s">
        <v>195</v>
      </c>
      <c r="E38" t="s">
        <v>195</v>
      </c>
      <c r="F38" t="s">
        <v>198</v>
      </c>
      <c r="G38" t="s">
        <v>195</v>
      </c>
      <c r="H38" t="s">
        <v>195</v>
      </c>
      <c r="I38" t="s">
        <v>246</v>
      </c>
      <c r="J38" t="s">
        <v>247</v>
      </c>
      <c r="K38" t="s">
        <v>196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f t="shared" si="1"/>
        <v>2</v>
      </c>
    </row>
    <row r="39" spans="1:193" x14ac:dyDescent="0.25">
      <c r="A39">
        <v>538</v>
      </c>
      <c r="B39" t="s">
        <v>193</v>
      </c>
      <c r="C39" t="s">
        <v>194</v>
      </c>
      <c r="D39" t="s">
        <v>195</v>
      </c>
      <c r="E39" t="s">
        <v>195</v>
      </c>
      <c r="F39" t="s">
        <v>195</v>
      </c>
      <c r="G39" t="s">
        <v>195</v>
      </c>
      <c r="H39" t="s">
        <v>195</v>
      </c>
      <c r="I39" t="s">
        <v>196</v>
      </c>
      <c r="J39" t="s">
        <v>248</v>
      </c>
      <c r="K39" t="s">
        <v>196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f t="shared" si="1"/>
        <v>2</v>
      </c>
    </row>
    <row r="40" spans="1:193" x14ac:dyDescent="0.25">
      <c r="A40">
        <v>559</v>
      </c>
      <c r="B40" t="s">
        <v>199</v>
      </c>
      <c r="C40" t="s">
        <v>194</v>
      </c>
      <c r="D40" t="s">
        <v>201</v>
      </c>
      <c r="E40" t="s">
        <v>195</v>
      </c>
      <c r="F40" t="s">
        <v>202</v>
      </c>
      <c r="G40" t="s">
        <v>195</v>
      </c>
      <c r="H40" t="s">
        <v>195</v>
      </c>
      <c r="I40" t="s">
        <v>196</v>
      </c>
      <c r="J40" t="s">
        <v>249</v>
      </c>
      <c r="K40" t="s">
        <v>196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f t="shared" si="1"/>
        <v>2</v>
      </c>
    </row>
    <row r="41" spans="1:193" x14ac:dyDescent="0.25">
      <c r="A41">
        <v>563</v>
      </c>
      <c r="B41" t="s">
        <v>193</v>
      </c>
      <c r="C41" t="s">
        <v>197</v>
      </c>
      <c r="D41" t="s">
        <v>195</v>
      </c>
      <c r="E41" t="s">
        <v>195</v>
      </c>
      <c r="F41" t="s">
        <v>195</v>
      </c>
      <c r="G41" t="s">
        <v>195</v>
      </c>
      <c r="H41" t="s">
        <v>195</v>
      </c>
      <c r="I41" t="s">
        <v>196</v>
      </c>
      <c r="J41" t="s">
        <v>250</v>
      </c>
      <c r="K41" t="s">
        <v>196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f t="shared" si="1"/>
        <v>2</v>
      </c>
    </row>
    <row r="42" spans="1:193" x14ac:dyDescent="0.25">
      <c r="A42">
        <v>676</v>
      </c>
      <c r="B42" t="s">
        <v>193</v>
      </c>
      <c r="C42" t="s">
        <v>194</v>
      </c>
      <c r="D42" t="s">
        <v>195</v>
      </c>
      <c r="E42" t="s">
        <v>29</v>
      </c>
      <c r="F42" t="s">
        <v>195</v>
      </c>
      <c r="G42" t="s">
        <v>195</v>
      </c>
      <c r="H42" t="s">
        <v>195</v>
      </c>
      <c r="I42" t="s">
        <v>196</v>
      </c>
      <c r="J42" t="s">
        <v>251</v>
      </c>
      <c r="K42" t="s">
        <v>196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f t="shared" si="1"/>
        <v>2</v>
      </c>
    </row>
    <row r="43" spans="1:193" x14ac:dyDescent="0.25">
      <c r="A43">
        <v>697</v>
      </c>
      <c r="B43" t="s">
        <v>193</v>
      </c>
      <c r="C43" t="s">
        <v>194</v>
      </c>
      <c r="D43" t="s">
        <v>195</v>
      </c>
      <c r="E43" t="s">
        <v>195</v>
      </c>
      <c r="F43" t="s">
        <v>198</v>
      </c>
      <c r="G43" t="s">
        <v>195</v>
      </c>
      <c r="H43" t="s">
        <v>195</v>
      </c>
      <c r="I43" t="s">
        <v>196</v>
      </c>
      <c r="J43" t="s">
        <v>252</v>
      </c>
      <c r="K43" t="s">
        <v>196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1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f t="shared" si="1"/>
        <v>2</v>
      </c>
    </row>
    <row r="44" spans="1:193" x14ac:dyDescent="0.25">
      <c r="A44">
        <v>97</v>
      </c>
      <c r="B44" t="s">
        <v>193</v>
      </c>
      <c r="C44" t="s">
        <v>194</v>
      </c>
      <c r="D44" t="s">
        <v>195</v>
      </c>
      <c r="E44" t="s">
        <v>29</v>
      </c>
      <c r="F44" t="s">
        <v>198</v>
      </c>
      <c r="G44" t="s">
        <v>195</v>
      </c>
      <c r="H44" t="s">
        <v>195</v>
      </c>
      <c r="I44" t="s">
        <v>196</v>
      </c>
      <c r="J44" t="s">
        <v>253</v>
      </c>
      <c r="K44" t="s">
        <v>196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1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f t="shared" si="1"/>
        <v>3</v>
      </c>
    </row>
    <row r="45" spans="1:193" x14ac:dyDescent="0.25">
      <c r="A45">
        <v>193</v>
      </c>
      <c r="B45" t="s">
        <v>199</v>
      </c>
      <c r="C45" t="s">
        <v>194</v>
      </c>
      <c r="D45" t="s">
        <v>201</v>
      </c>
      <c r="E45" t="s">
        <v>195</v>
      </c>
      <c r="F45" t="s">
        <v>195</v>
      </c>
      <c r="G45" t="s">
        <v>195</v>
      </c>
      <c r="H45" t="s">
        <v>195</v>
      </c>
      <c r="I45" t="s">
        <v>254</v>
      </c>
      <c r="J45" t="s">
        <v>255</v>
      </c>
      <c r="K45" t="s">
        <v>196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</v>
      </c>
      <c r="FQ45">
        <v>1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f t="shared" si="1"/>
        <v>3</v>
      </c>
    </row>
    <row r="46" spans="1:193" x14ac:dyDescent="0.25">
      <c r="A46">
        <v>229</v>
      </c>
      <c r="B46" t="s">
        <v>193</v>
      </c>
      <c r="C46" t="s">
        <v>197</v>
      </c>
      <c r="D46" t="s">
        <v>195</v>
      </c>
      <c r="E46" t="s">
        <v>29</v>
      </c>
      <c r="F46" t="s">
        <v>202</v>
      </c>
      <c r="G46" t="s">
        <v>195</v>
      </c>
      <c r="H46" t="s">
        <v>195</v>
      </c>
      <c r="I46" t="s">
        <v>196</v>
      </c>
      <c r="J46" t="s">
        <v>256</v>
      </c>
      <c r="K46" t="s">
        <v>196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1</v>
      </c>
      <c r="GH46">
        <v>1</v>
      </c>
      <c r="GI46">
        <v>0</v>
      </c>
      <c r="GJ46">
        <v>0</v>
      </c>
      <c r="GK46">
        <f t="shared" si="1"/>
        <v>3</v>
      </c>
    </row>
    <row r="47" spans="1:193" x14ac:dyDescent="0.25">
      <c r="A47">
        <v>230</v>
      </c>
      <c r="B47" t="s">
        <v>193</v>
      </c>
      <c r="C47" t="s">
        <v>200</v>
      </c>
      <c r="D47" t="s">
        <v>195</v>
      </c>
      <c r="E47" t="s">
        <v>195</v>
      </c>
      <c r="F47" t="s">
        <v>198</v>
      </c>
      <c r="G47" t="s">
        <v>195</v>
      </c>
      <c r="H47" t="s">
        <v>195</v>
      </c>
      <c r="I47" t="s">
        <v>196</v>
      </c>
      <c r="J47" t="s">
        <v>257</v>
      </c>
      <c r="K47" t="s">
        <v>196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1</v>
      </c>
      <c r="GI47">
        <v>0</v>
      </c>
      <c r="GJ47">
        <v>0</v>
      </c>
      <c r="GK47">
        <f t="shared" si="1"/>
        <v>3</v>
      </c>
    </row>
    <row r="48" spans="1:193" x14ac:dyDescent="0.25">
      <c r="A48">
        <v>281</v>
      </c>
      <c r="B48" t="s">
        <v>199</v>
      </c>
      <c r="C48" t="s">
        <v>197</v>
      </c>
      <c r="D48" t="s">
        <v>201</v>
      </c>
      <c r="E48" t="s">
        <v>195</v>
      </c>
      <c r="F48" t="s">
        <v>195</v>
      </c>
      <c r="G48" t="s">
        <v>195</v>
      </c>
      <c r="H48" t="s">
        <v>195</v>
      </c>
      <c r="I48" t="s">
        <v>258</v>
      </c>
      <c r="J48" t="s">
        <v>259</v>
      </c>
      <c r="K48" t="s">
        <v>196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f t="shared" si="1"/>
        <v>3</v>
      </c>
    </row>
    <row r="49" spans="1:193" x14ac:dyDescent="0.25">
      <c r="A49">
        <v>282</v>
      </c>
      <c r="B49" t="s">
        <v>199</v>
      </c>
      <c r="C49" t="s">
        <v>197</v>
      </c>
      <c r="D49" t="s">
        <v>201</v>
      </c>
      <c r="E49" t="s">
        <v>29</v>
      </c>
      <c r="F49" t="s">
        <v>198</v>
      </c>
      <c r="G49" t="s">
        <v>195</v>
      </c>
      <c r="H49" t="s">
        <v>195</v>
      </c>
      <c r="I49" t="s">
        <v>260</v>
      </c>
      <c r="J49" t="s">
        <v>261</v>
      </c>
      <c r="K49" t="s">
        <v>196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1</v>
      </c>
      <c r="GE49">
        <v>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f t="shared" si="1"/>
        <v>3</v>
      </c>
    </row>
    <row r="50" spans="1:193" x14ac:dyDescent="0.25">
      <c r="A50">
        <v>329</v>
      </c>
      <c r="B50" t="s">
        <v>193</v>
      </c>
      <c r="C50" t="s">
        <v>194</v>
      </c>
      <c r="D50" t="s">
        <v>195</v>
      </c>
      <c r="E50" t="s">
        <v>29</v>
      </c>
      <c r="F50" t="s">
        <v>195</v>
      </c>
      <c r="G50" t="s">
        <v>195</v>
      </c>
      <c r="H50" t="s">
        <v>195</v>
      </c>
      <c r="I50" t="s">
        <v>196</v>
      </c>
      <c r="J50" t="s">
        <v>262</v>
      </c>
      <c r="K50" t="s">
        <v>196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f t="shared" si="1"/>
        <v>3</v>
      </c>
    </row>
    <row r="51" spans="1:193" x14ac:dyDescent="0.25">
      <c r="A51">
        <v>376</v>
      </c>
      <c r="B51" t="s">
        <v>199</v>
      </c>
      <c r="C51" t="s">
        <v>200</v>
      </c>
      <c r="D51" t="s">
        <v>201</v>
      </c>
      <c r="E51" t="s">
        <v>195</v>
      </c>
      <c r="F51" t="s">
        <v>198</v>
      </c>
      <c r="G51" t="s">
        <v>195</v>
      </c>
      <c r="H51" t="s">
        <v>195</v>
      </c>
      <c r="I51" t="s">
        <v>196</v>
      </c>
      <c r="J51" t="s">
        <v>263</v>
      </c>
      <c r="K51" t="s">
        <v>196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1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f t="shared" si="1"/>
        <v>3</v>
      </c>
    </row>
    <row r="52" spans="1:193" x14ac:dyDescent="0.25">
      <c r="A52">
        <v>465</v>
      </c>
      <c r="B52" t="s">
        <v>193</v>
      </c>
      <c r="C52" t="s">
        <v>197</v>
      </c>
      <c r="D52" t="s">
        <v>195</v>
      </c>
      <c r="E52" t="s">
        <v>195</v>
      </c>
      <c r="F52" t="s">
        <v>195</v>
      </c>
      <c r="G52" t="s">
        <v>195</v>
      </c>
      <c r="H52" t="s">
        <v>195</v>
      </c>
      <c r="I52" t="s">
        <v>196</v>
      </c>
      <c r="J52" t="s">
        <v>264</v>
      </c>
      <c r="K52" t="s">
        <v>196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f t="shared" si="1"/>
        <v>3</v>
      </c>
    </row>
    <row r="53" spans="1:193" x14ac:dyDescent="0.25">
      <c r="A53">
        <v>523</v>
      </c>
      <c r="B53" t="s">
        <v>193</v>
      </c>
      <c r="C53" t="s">
        <v>194</v>
      </c>
      <c r="D53" t="s">
        <v>195</v>
      </c>
      <c r="E53" t="s">
        <v>195</v>
      </c>
      <c r="F53" t="s">
        <v>202</v>
      </c>
      <c r="G53" t="s">
        <v>195</v>
      </c>
      <c r="H53" t="s">
        <v>195</v>
      </c>
      <c r="I53" t="s">
        <v>265</v>
      </c>
      <c r="J53" t="s">
        <v>266</v>
      </c>
      <c r="K53" t="s">
        <v>196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1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f t="shared" si="1"/>
        <v>3</v>
      </c>
    </row>
    <row r="54" spans="1:193" x14ac:dyDescent="0.25">
      <c r="A54">
        <v>536</v>
      </c>
      <c r="B54" t="s">
        <v>199</v>
      </c>
      <c r="C54" t="s">
        <v>197</v>
      </c>
      <c r="D54" t="s">
        <v>201</v>
      </c>
      <c r="E54" t="s">
        <v>195</v>
      </c>
      <c r="F54" t="s">
        <v>195</v>
      </c>
      <c r="G54" t="s">
        <v>195</v>
      </c>
      <c r="H54" t="s">
        <v>205</v>
      </c>
      <c r="I54" t="s">
        <v>267</v>
      </c>
      <c r="J54" t="s">
        <v>268</v>
      </c>
      <c r="K54" t="s">
        <v>196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1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1</v>
      </c>
      <c r="GA54">
        <v>0</v>
      </c>
      <c r="GB54">
        <v>0</v>
      </c>
      <c r="GC54">
        <v>1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f t="shared" si="1"/>
        <v>3</v>
      </c>
    </row>
    <row r="55" spans="1:193" x14ac:dyDescent="0.25">
      <c r="A55">
        <v>565</v>
      </c>
      <c r="B55" t="s">
        <v>193</v>
      </c>
      <c r="C55" t="s">
        <v>197</v>
      </c>
      <c r="D55" t="s">
        <v>195</v>
      </c>
      <c r="E55" t="s">
        <v>195</v>
      </c>
      <c r="F55" t="s">
        <v>198</v>
      </c>
      <c r="G55" t="s">
        <v>195</v>
      </c>
      <c r="H55" t="s">
        <v>195</v>
      </c>
      <c r="I55" t="s">
        <v>201</v>
      </c>
      <c r="J55" t="s">
        <v>269</v>
      </c>
      <c r="K55" t="s">
        <v>196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1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f t="shared" si="1"/>
        <v>3</v>
      </c>
    </row>
    <row r="56" spans="1:193" x14ac:dyDescent="0.25">
      <c r="A56">
        <v>582</v>
      </c>
      <c r="B56" t="s">
        <v>193</v>
      </c>
      <c r="C56" t="s">
        <v>194</v>
      </c>
      <c r="D56" t="s">
        <v>195</v>
      </c>
      <c r="E56" t="s">
        <v>195</v>
      </c>
      <c r="F56" t="s">
        <v>195</v>
      </c>
      <c r="G56" t="s">
        <v>195</v>
      </c>
      <c r="H56" t="s">
        <v>195</v>
      </c>
      <c r="I56" t="s">
        <v>265</v>
      </c>
      <c r="J56" t="s">
        <v>270</v>
      </c>
      <c r="K56" t="s">
        <v>196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1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f t="shared" si="1"/>
        <v>3</v>
      </c>
    </row>
    <row r="57" spans="1:193" x14ac:dyDescent="0.25">
      <c r="A57">
        <v>584</v>
      </c>
      <c r="B57" t="s">
        <v>193</v>
      </c>
      <c r="C57" t="s">
        <v>200</v>
      </c>
      <c r="D57" t="s">
        <v>195</v>
      </c>
      <c r="E57" t="s">
        <v>195</v>
      </c>
      <c r="F57" t="s">
        <v>198</v>
      </c>
      <c r="G57" t="s">
        <v>195</v>
      </c>
      <c r="H57" t="s">
        <v>195</v>
      </c>
      <c r="I57" t="s">
        <v>196</v>
      </c>
      <c r="J57" t="s">
        <v>271</v>
      </c>
      <c r="K57" t="s">
        <v>196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f t="shared" si="1"/>
        <v>3</v>
      </c>
    </row>
    <row r="58" spans="1:193" x14ac:dyDescent="0.25">
      <c r="A58">
        <v>591</v>
      </c>
      <c r="B58" t="s">
        <v>193</v>
      </c>
      <c r="C58" t="s">
        <v>200</v>
      </c>
      <c r="D58" t="s">
        <v>195</v>
      </c>
      <c r="E58" t="s">
        <v>29</v>
      </c>
      <c r="F58" t="s">
        <v>195</v>
      </c>
      <c r="G58" t="s">
        <v>195</v>
      </c>
      <c r="H58" t="s">
        <v>195</v>
      </c>
      <c r="I58" t="s">
        <v>272</v>
      </c>
      <c r="J58" t="s">
        <v>273</v>
      </c>
      <c r="K58" t="s">
        <v>196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1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f t="shared" si="1"/>
        <v>3</v>
      </c>
    </row>
    <row r="59" spans="1:193" x14ac:dyDescent="0.25">
      <c r="A59">
        <v>599</v>
      </c>
      <c r="B59" t="s">
        <v>193</v>
      </c>
      <c r="C59" t="s">
        <v>200</v>
      </c>
      <c r="D59" t="s">
        <v>195</v>
      </c>
      <c r="E59" t="s">
        <v>195</v>
      </c>
      <c r="F59" t="s">
        <v>198</v>
      </c>
      <c r="G59" t="s">
        <v>195</v>
      </c>
      <c r="H59" t="s">
        <v>195</v>
      </c>
      <c r="I59" t="s">
        <v>274</v>
      </c>
      <c r="J59" t="s">
        <v>275</v>
      </c>
      <c r="K59" t="s">
        <v>196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1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f t="shared" si="1"/>
        <v>3</v>
      </c>
    </row>
    <row r="60" spans="1:193" x14ac:dyDescent="0.25">
      <c r="A60">
        <v>624</v>
      </c>
      <c r="B60" t="s">
        <v>199</v>
      </c>
      <c r="C60" t="s">
        <v>194</v>
      </c>
      <c r="D60" t="s">
        <v>201</v>
      </c>
      <c r="E60" t="s">
        <v>29</v>
      </c>
      <c r="F60" t="s">
        <v>202</v>
      </c>
      <c r="G60" t="s">
        <v>195</v>
      </c>
      <c r="H60" t="s">
        <v>195</v>
      </c>
      <c r="I60" t="s">
        <v>196</v>
      </c>
      <c r="J60" t="s">
        <v>276</v>
      </c>
      <c r="K60" t="s">
        <v>196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f t="shared" si="1"/>
        <v>3</v>
      </c>
    </row>
    <row r="61" spans="1:193" x14ac:dyDescent="0.25">
      <c r="A61">
        <v>645</v>
      </c>
      <c r="B61" t="s">
        <v>199</v>
      </c>
      <c r="C61" t="s">
        <v>194</v>
      </c>
      <c r="D61" t="s">
        <v>201</v>
      </c>
      <c r="E61" t="s">
        <v>195</v>
      </c>
      <c r="F61" t="s">
        <v>202</v>
      </c>
      <c r="G61" t="s">
        <v>195</v>
      </c>
      <c r="H61" t="s">
        <v>195</v>
      </c>
      <c r="I61" t="s">
        <v>196</v>
      </c>
      <c r="J61" t="s">
        <v>277</v>
      </c>
      <c r="K61" t="s">
        <v>196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f t="shared" si="1"/>
        <v>3</v>
      </c>
    </row>
    <row r="62" spans="1:193" x14ac:dyDescent="0.25">
      <c r="A62">
        <v>769</v>
      </c>
      <c r="B62" t="s">
        <v>193</v>
      </c>
      <c r="C62" t="s">
        <v>194</v>
      </c>
      <c r="D62" t="s">
        <v>195</v>
      </c>
      <c r="E62" t="s">
        <v>195</v>
      </c>
      <c r="F62" t="s">
        <v>202</v>
      </c>
      <c r="G62" t="s">
        <v>195</v>
      </c>
      <c r="H62" t="s">
        <v>195</v>
      </c>
      <c r="I62" t="s">
        <v>196</v>
      </c>
      <c r="J62" t="s">
        <v>278</v>
      </c>
      <c r="K62" t="s">
        <v>196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1</v>
      </c>
      <c r="GF62">
        <v>0</v>
      </c>
      <c r="GG62">
        <v>0</v>
      </c>
      <c r="GH62">
        <v>0</v>
      </c>
      <c r="GI62">
        <v>0</v>
      </c>
      <c r="GJ62">
        <v>0</v>
      </c>
      <c r="GK62">
        <f t="shared" si="1"/>
        <v>3</v>
      </c>
    </row>
    <row r="63" spans="1:193" x14ac:dyDescent="0.25">
      <c r="A63">
        <v>40</v>
      </c>
      <c r="B63" t="s">
        <v>193</v>
      </c>
      <c r="C63" t="s">
        <v>194</v>
      </c>
      <c r="D63" t="s">
        <v>195</v>
      </c>
      <c r="E63" t="s">
        <v>195</v>
      </c>
      <c r="F63" t="s">
        <v>202</v>
      </c>
      <c r="G63" t="s">
        <v>195</v>
      </c>
      <c r="H63" t="s">
        <v>195</v>
      </c>
      <c r="I63" t="s">
        <v>279</v>
      </c>
      <c r="J63" t="s">
        <v>280</v>
      </c>
      <c r="K63" t="s">
        <v>196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1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f t="shared" si="1"/>
        <v>4</v>
      </c>
    </row>
    <row r="64" spans="1:193" x14ac:dyDescent="0.25">
      <c r="A64">
        <v>83</v>
      </c>
      <c r="B64" t="s">
        <v>193</v>
      </c>
      <c r="C64" t="s">
        <v>194</v>
      </c>
      <c r="D64" t="s">
        <v>195</v>
      </c>
      <c r="E64" t="s">
        <v>195</v>
      </c>
      <c r="F64" t="s">
        <v>198</v>
      </c>
      <c r="G64" t="s">
        <v>195</v>
      </c>
      <c r="H64" t="s">
        <v>195</v>
      </c>
      <c r="I64" t="s">
        <v>196</v>
      </c>
      <c r="J64" t="s">
        <v>281</v>
      </c>
      <c r="K64" t="s">
        <v>196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f t="shared" si="1"/>
        <v>4</v>
      </c>
    </row>
    <row r="65" spans="1:193" x14ac:dyDescent="0.25">
      <c r="A65">
        <v>85</v>
      </c>
      <c r="B65" t="s">
        <v>193</v>
      </c>
      <c r="C65" t="s">
        <v>194</v>
      </c>
      <c r="D65" t="s">
        <v>195</v>
      </c>
      <c r="E65" t="s">
        <v>195</v>
      </c>
      <c r="F65" t="s">
        <v>202</v>
      </c>
      <c r="G65" t="s">
        <v>195</v>
      </c>
      <c r="H65" t="s">
        <v>195</v>
      </c>
      <c r="I65" t="s">
        <v>196</v>
      </c>
      <c r="J65" t="s">
        <v>282</v>
      </c>
      <c r="K65" t="s">
        <v>196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f t="shared" si="1"/>
        <v>4</v>
      </c>
    </row>
    <row r="66" spans="1:193" x14ac:dyDescent="0.25">
      <c r="A66">
        <v>155</v>
      </c>
      <c r="B66" t="s">
        <v>193</v>
      </c>
      <c r="C66" t="s">
        <v>194</v>
      </c>
      <c r="D66" t="s">
        <v>283</v>
      </c>
      <c r="E66" t="s">
        <v>29</v>
      </c>
      <c r="F66" t="s">
        <v>198</v>
      </c>
      <c r="G66" t="s">
        <v>195</v>
      </c>
      <c r="H66" t="s">
        <v>195</v>
      </c>
      <c r="I66" t="s">
        <v>196</v>
      </c>
      <c r="J66" t="s">
        <v>284</v>
      </c>
      <c r="K66" t="s">
        <v>196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1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f t="shared" si="1"/>
        <v>4</v>
      </c>
    </row>
    <row r="67" spans="1:193" x14ac:dyDescent="0.25">
      <c r="A67">
        <v>219</v>
      </c>
      <c r="B67" t="s">
        <v>193</v>
      </c>
      <c r="C67" t="s">
        <v>197</v>
      </c>
      <c r="D67" t="s">
        <v>195</v>
      </c>
      <c r="E67" t="s">
        <v>195</v>
      </c>
      <c r="F67" t="s">
        <v>202</v>
      </c>
      <c r="G67" t="s">
        <v>195</v>
      </c>
      <c r="H67" t="s">
        <v>195</v>
      </c>
      <c r="I67" t="s">
        <v>196</v>
      </c>
      <c r="J67" t="s">
        <v>285</v>
      </c>
      <c r="K67" t="s">
        <v>196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1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1</v>
      </c>
      <c r="FG67">
        <v>1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f t="shared" ref="GK67:GK98" si="2">COUNTIF(DI67:GJ67,"&gt;0")</f>
        <v>4</v>
      </c>
    </row>
    <row r="68" spans="1:193" x14ac:dyDescent="0.25">
      <c r="A68">
        <v>231</v>
      </c>
      <c r="B68" t="s">
        <v>199</v>
      </c>
      <c r="C68" t="s">
        <v>194</v>
      </c>
      <c r="D68" t="s">
        <v>201</v>
      </c>
      <c r="E68" t="s">
        <v>195</v>
      </c>
      <c r="F68" t="s">
        <v>202</v>
      </c>
      <c r="G68" t="s">
        <v>195</v>
      </c>
      <c r="H68" t="s">
        <v>195</v>
      </c>
      <c r="I68" t="s">
        <v>196</v>
      </c>
      <c r="J68" t="s">
        <v>286</v>
      </c>
      <c r="K68" t="s">
        <v>196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1</v>
      </c>
      <c r="ET68">
        <v>0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f t="shared" si="2"/>
        <v>4</v>
      </c>
    </row>
    <row r="69" spans="1:193" x14ac:dyDescent="0.25">
      <c r="A69">
        <v>232</v>
      </c>
      <c r="B69" t="s">
        <v>199</v>
      </c>
      <c r="C69" t="s">
        <v>194</v>
      </c>
      <c r="D69" t="s">
        <v>201</v>
      </c>
      <c r="E69" t="s">
        <v>195</v>
      </c>
      <c r="F69" t="s">
        <v>198</v>
      </c>
      <c r="G69" t="s">
        <v>195</v>
      </c>
      <c r="H69" t="s">
        <v>195</v>
      </c>
      <c r="I69" t="s">
        <v>196</v>
      </c>
      <c r="J69" t="s">
        <v>287</v>
      </c>
      <c r="K69" t="s">
        <v>196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f t="shared" si="2"/>
        <v>4</v>
      </c>
    </row>
    <row r="70" spans="1:193" x14ac:dyDescent="0.25">
      <c r="A70">
        <v>249</v>
      </c>
      <c r="B70" t="s">
        <v>193</v>
      </c>
      <c r="C70" t="s">
        <v>194</v>
      </c>
      <c r="D70" t="s">
        <v>195</v>
      </c>
      <c r="E70" t="s">
        <v>29</v>
      </c>
      <c r="F70" t="s">
        <v>195</v>
      </c>
      <c r="G70" t="s">
        <v>195</v>
      </c>
      <c r="H70" t="s">
        <v>195</v>
      </c>
      <c r="I70" t="s">
        <v>196</v>
      </c>
      <c r="J70" t="s">
        <v>288</v>
      </c>
      <c r="K70" t="s">
        <v>196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f t="shared" si="2"/>
        <v>4</v>
      </c>
    </row>
    <row r="71" spans="1:193" x14ac:dyDescent="0.25">
      <c r="A71">
        <v>269</v>
      </c>
      <c r="B71" t="s">
        <v>199</v>
      </c>
      <c r="C71" t="s">
        <v>194</v>
      </c>
      <c r="D71" t="s">
        <v>201</v>
      </c>
      <c r="E71" t="s">
        <v>195</v>
      </c>
      <c r="F71" t="s">
        <v>203</v>
      </c>
      <c r="G71" t="s">
        <v>195</v>
      </c>
      <c r="H71" t="s">
        <v>195</v>
      </c>
      <c r="I71" t="s">
        <v>196</v>
      </c>
      <c r="J71" t="s">
        <v>289</v>
      </c>
      <c r="K71" t="s">
        <v>196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f t="shared" si="2"/>
        <v>4</v>
      </c>
    </row>
    <row r="72" spans="1:193" x14ac:dyDescent="0.25">
      <c r="A72">
        <v>283</v>
      </c>
      <c r="B72" t="s">
        <v>199</v>
      </c>
      <c r="C72" t="s">
        <v>194</v>
      </c>
      <c r="D72" t="s">
        <v>201</v>
      </c>
      <c r="E72" t="s">
        <v>195</v>
      </c>
      <c r="F72" t="s">
        <v>202</v>
      </c>
      <c r="G72" t="s">
        <v>195</v>
      </c>
      <c r="H72" t="s">
        <v>195</v>
      </c>
      <c r="I72" t="s">
        <v>196</v>
      </c>
      <c r="J72" t="s">
        <v>290</v>
      </c>
      <c r="K72" t="s">
        <v>196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</v>
      </c>
      <c r="FG72">
        <v>0</v>
      </c>
      <c r="FH72">
        <v>1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f t="shared" si="2"/>
        <v>4</v>
      </c>
    </row>
    <row r="73" spans="1:193" x14ac:dyDescent="0.25">
      <c r="A73">
        <v>299</v>
      </c>
      <c r="B73" t="s">
        <v>193</v>
      </c>
      <c r="C73" t="s">
        <v>194</v>
      </c>
      <c r="D73" t="s">
        <v>195</v>
      </c>
      <c r="E73" t="s">
        <v>195</v>
      </c>
      <c r="F73" t="s">
        <v>198</v>
      </c>
      <c r="G73" t="s">
        <v>195</v>
      </c>
      <c r="H73" t="s">
        <v>195</v>
      </c>
      <c r="I73" t="s">
        <v>196</v>
      </c>
      <c r="J73" t="s">
        <v>291</v>
      </c>
      <c r="K73" t="s">
        <v>196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1</v>
      </c>
      <c r="GC73">
        <v>1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f t="shared" si="2"/>
        <v>4</v>
      </c>
    </row>
    <row r="74" spans="1:193" x14ac:dyDescent="0.25">
      <c r="A74">
        <v>303</v>
      </c>
      <c r="B74" t="s">
        <v>199</v>
      </c>
      <c r="C74" t="s">
        <v>200</v>
      </c>
      <c r="D74" t="s">
        <v>201</v>
      </c>
      <c r="E74" t="s">
        <v>195</v>
      </c>
      <c r="F74" t="s">
        <v>198</v>
      </c>
      <c r="G74" t="s">
        <v>195</v>
      </c>
      <c r="H74" t="s">
        <v>195</v>
      </c>
      <c r="I74" t="s">
        <v>292</v>
      </c>
      <c r="J74" t="s">
        <v>293</v>
      </c>
      <c r="K74" t="s">
        <v>196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0</v>
      </c>
      <c r="ES74">
        <v>1</v>
      </c>
      <c r="ET74">
        <v>0</v>
      </c>
      <c r="EU74">
        <v>0</v>
      </c>
      <c r="EV74">
        <v>1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1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f t="shared" si="2"/>
        <v>4</v>
      </c>
    </row>
    <row r="75" spans="1:193" x14ac:dyDescent="0.25">
      <c r="A75">
        <v>310</v>
      </c>
      <c r="B75" t="s">
        <v>199</v>
      </c>
      <c r="C75" t="s">
        <v>194</v>
      </c>
      <c r="D75" t="s">
        <v>201</v>
      </c>
      <c r="E75" t="s">
        <v>195</v>
      </c>
      <c r="F75" t="s">
        <v>195</v>
      </c>
      <c r="G75" t="s">
        <v>195</v>
      </c>
      <c r="H75" t="s">
        <v>195</v>
      </c>
      <c r="I75" t="s">
        <v>196</v>
      </c>
      <c r="J75" t="s">
        <v>294</v>
      </c>
      <c r="K75" t="s">
        <v>196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1</v>
      </c>
      <c r="FW75">
        <v>0</v>
      </c>
      <c r="FX75">
        <v>1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f t="shared" si="2"/>
        <v>4</v>
      </c>
    </row>
    <row r="76" spans="1:193" x14ac:dyDescent="0.25">
      <c r="A76">
        <v>411</v>
      </c>
      <c r="B76" t="s">
        <v>199</v>
      </c>
      <c r="C76" t="s">
        <v>194</v>
      </c>
      <c r="D76" t="s">
        <v>201</v>
      </c>
      <c r="E76" t="s">
        <v>195</v>
      </c>
      <c r="F76" t="s">
        <v>195</v>
      </c>
      <c r="G76" t="s">
        <v>195</v>
      </c>
      <c r="H76" t="s">
        <v>195</v>
      </c>
      <c r="I76" t="s">
        <v>295</v>
      </c>
      <c r="J76" t="s">
        <v>296</v>
      </c>
      <c r="K76" t="s">
        <v>196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1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f t="shared" si="2"/>
        <v>4</v>
      </c>
    </row>
    <row r="77" spans="1:193" x14ac:dyDescent="0.25">
      <c r="A77">
        <v>424</v>
      </c>
      <c r="B77" t="s">
        <v>193</v>
      </c>
      <c r="C77" t="s">
        <v>194</v>
      </c>
      <c r="D77" t="s">
        <v>283</v>
      </c>
      <c r="E77" t="s">
        <v>195</v>
      </c>
      <c r="F77" t="s">
        <v>202</v>
      </c>
      <c r="G77" t="s">
        <v>195</v>
      </c>
      <c r="H77" t="s">
        <v>195</v>
      </c>
      <c r="I77" t="s">
        <v>196</v>
      </c>
      <c r="J77" t="s">
        <v>297</v>
      </c>
      <c r="K77" t="s">
        <v>196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f t="shared" si="2"/>
        <v>4</v>
      </c>
    </row>
    <row r="78" spans="1:193" x14ac:dyDescent="0.25">
      <c r="A78">
        <v>464</v>
      </c>
      <c r="B78" t="s">
        <v>193</v>
      </c>
      <c r="C78" t="s">
        <v>197</v>
      </c>
      <c r="D78" t="s">
        <v>195</v>
      </c>
      <c r="E78" t="s">
        <v>195</v>
      </c>
      <c r="F78" t="s">
        <v>203</v>
      </c>
      <c r="G78" t="s">
        <v>195</v>
      </c>
      <c r="H78" t="s">
        <v>195</v>
      </c>
      <c r="I78" t="s">
        <v>196</v>
      </c>
      <c r="J78" t="s">
        <v>298</v>
      </c>
      <c r="K78" t="s">
        <v>196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1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f t="shared" si="2"/>
        <v>4</v>
      </c>
    </row>
    <row r="79" spans="1:193" x14ac:dyDescent="0.25">
      <c r="A79">
        <v>469</v>
      </c>
      <c r="B79" t="s">
        <v>193</v>
      </c>
      <c r="C79" t="s">
        <v>194</v>
      </c>
      <c r="D79" t="s">
        <v>195</v>
      </c>
      <c r="E79" t="s">
        <v>195</v>
      </c>
      <c r="F79" t="s">
        <v>202</v>
      </c>
      <c r="G79" t="s">
        <v>195</v>
      </c>
      <c r="H79" t="s">
        <v>195</v>
      </c>
      <c r="I79" t="s">
        <v>196</v>
      </c>
      <c r="J79" t="s">
        <v>299</v>
      </c>
      <c r="K79" t="s">
        <v>196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1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f t="shared" si="2"/>
        <v>4</v>
      </c>
    </row>
    <row r="80" spans="1:193" x14ac:dyDescent="0.25">
      <c r="A80">
        <v>492</v>
      </c>
      <c r="B80" t="s">
        <v>193</v>
      </c>
      <c r="C80" t="s">
        <v>194</v>
      </c>
      <c r="D80" t="s">
        <v>195</v>
      </c>
      <c r="E80" t="s">
        <v>29</v>
      </c>
      <c r="F80" t="s">
        <v>198</v>
      </c>
      <c r="G80" t="s">
        <v>195</v>
      </c>
      <c r="H80" t="s">
        <v>195</v>
      </c>
      <c r="I80" t="s">
        <v>196</v>
      </c>
      <c r="J80" t="s">
        <v>300</v>
      </c>
      <c r="K80" t="s">
        <v>196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1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1</v>
      </c>
      <c r="EF80">
        <v>1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f t="shared" si="2"/>
        <v>4</v>
      </c>
    </row>
    <row r="81" spans="1:193" x14ac:dyDescent="0.25">
      <c r="A81">
        <v>503</v>
      </c>
      <c r="B81" t="s">
        <v>199</v>
      </c>
      <c r="C81" t="s">
        <v>194</v>
      </c>
      <c r="D81" t="s">
        <v>201</v>
      </c>
      <c r="E81" t="s">
        <v>29</v>
      </c>
      <c r="F81" t="s">
        <v>195</v>
      </c>
      <c r="G81" t="s">
        <v>195</v>
      </c>
      <c r="H81" t="s">
        <v>195</v>
      </c>
      <c r="I81" t="s">
        <v>196</v>
      </c>
      <c r="J81" t="s">
        <v>301</v>
      </c>
      <c r="K81" t="s">
        <v>196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1</v>
      </c>
      <c r="FK81">
        <v>0</v>
      </c>
      <c r="FL81">
        <v>0</v>
      </c>
      <c r="FM81">
        <v>0</v>
      </c>
      <c r="FN81">
        <v>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1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f t="shared" si="2"/>
        <v>4</v>
      </c>
    </row>
    <row r="82" spans="1:193" x14ac:dyDescent="0.25">
      <c r="A82">
        <v>673</v>
      </c>
      <c r="B82" t="s">
        <v>193</v>
      </c>
      <c r="C82" t="s">
        <v>194</v>
      </c>
      <c r="D82" t="s">
        <v>195</v>
      </c>
      <c r="E82" t="s">
        <v>195</v>
      </c>
      <c r="F82" t="s">
        <v>198</v>
      </c>
      <c r="G82" t="s">
        <v>195</v>
      </c>
      <c r="H82" t="s">
        <v>195</v>
      </c>
      <c r="I82" t="s">
        <v>196</v>
      </c>
      <c r="J82" t="s">
        <v>302</v>
      </c>
      <c r="K82" t="s">
        <v>196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1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f t="shared" si="2"/>
        <v>4</v>
      </c>
    </row>
    <row r="83" spans="1:193" x14ac:dyDescent="0.25">
      <c r="A83">
        <v>728</v>
      </c>
      <c r="B83" t="s">
        <v>199</v>
      </c>
      <c r="C83" t="s">
        <v>194</v>
      </c>
      <c r="D83" t="s">
        <v>201</v>
      </c>
      <c r="E83" t="s">
        <v>29</v>
      </c>
      <c r="F83" t="s">
        <v>198</v>
      </c>
      <c r="G83" t="s">
        <v>195</v>
      </c>
      <c r="H83" t="s">
        <v>195</v>
      </c>
      <c r="I83" t="s">
        <v>196</v>
      </c>
      <c r="J83" t="s">
        <v>303</v>
      </c>
      <c r="K83" t="s">
        <v>196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1</v>
      </c>
      <c r="GF83">
        <v>1</v>
      </c>
      <c r="GG83">
        <v>0</v>
      </c>
      <c r="GH83">
        <v>0</v>
      </c>
      <c r="GI83">
        <v>0</v>
      </c>
      <c r="GJ83">
        <v>0</v>
      </c>
      <c r="GK83">
        <f t="shared" si="2"/>
        <v>4</v>
      </c>
    </row>
    <row r="84" spans="1:193" x14ac:dyDescent="0.25">
      <c r="A84">
        <v>754</v>
      </c>
      <c r="B84" t="s">
        <v>193</v>
      </c>
      <c r="C84" t="s">
        <v>194</v>
      </c>
      <c r="D84" t="s">
        <v>195</v>
      </c>
      <c r="E84" t="s">
        <v>195</v>
      </c>
      <c r="F84" t="s">
        <v>198</v>
      </c>
      <c r="G84" t="s">
        <v>195</v>
      </c>
      <c r="H84" t="s">
        <v>205</v>
      </c>
      <c r="I84" t="s">
        <v>196</v>
      </c>
      <c r="J84" t="s">
        <v>304</v>
      </c>
      <c r="K84" t="s">
        <v>196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1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f t="shared" si="2"/>
        <v>4</v>
      </c>
    </row>
    <row r="85" spans="1:193" x14ac:dyDescent="0.25">
      <c r="A85">
        <v>776</v>
      </c>
      <c r="B85" t="s">
        <v>193</v>
      </c>
      <c r="C85" t="s">
        <v>194</v>
      </c>
      <c r="D85" t="s">
        <v>195</v>
      </c>
      <c r="E85" t="s">
        <v>195</v>
      </c>
      <c r="F85" t="s">
        <v>198</v>
      </c>
      <c r="G85" t="s">
        <v>195</v>
      </c>
      <c r="H85" t="s">
        <v>195</v>
      </c>
      <c r="I85" t="s">
        <v>305</v>
      </c>
      <c r="J85" t="s">
        <v>306</v>
      </c>
      <c r="K85" t="s">
        <v>196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1</v>
      </c>
      <c r="GF85">
        <v>1</v>
      </c>
      <c r="GG85">
        <v>0</v>
      </c>
      <c r="GH85">
        <v>0</v>
      </c>
      <c r="GI85">
        <v>0</v>
      </c>
      <c r="GJ85">
        <v>0</v>
      </c>
      <c r="GK85">
        <f t="shared" si="2"/>
        <v>4</v>
      </c>
    </row>
    <row r="86" spans="1:193" x14ac:dyDescent="0.25">
      <c r="A86">
        <v>6</v>
      </c>
      <c r="B86" t="s">
        <v>193</v>
      </c>
      <c r="C86" t="s">
        <v>200</v>
      </c>
      <c r="D86" t="s">
        <v>195</v>
      </c>
      <c r="E86" t="s">
        <v>195</v>
      </c>
      <c r="F86" t="s">
        <v>198</v>
      </c>
      <c r="G86" t="s">
        <v>195</v>
      </c>
      <c r="H86" t="s">
        <v>195</v>
      </c>
      <c r="I86" t="s">
        <v>196</v>
      </c>
      <c r="J86" t="s">
        <v>307</v>
      </c>
      <c r="K86" t="s">
        <v>196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1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1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1</v>
      </c>
      <c r="GH86">
        <v>0</v>
      </c>
      <c r="GI86">
        <v>0</v>
      </c>
      <c r="GJ86">
        <v>0</v>
      </c>
      <c r="GK86">
        <f t="shared" si="2"/>
        <v>5</v>
      </c>
    </row>
    <row r="87" spans="1:193" x14ac:dyDescent="0.25">
      <c r="A87">
        <v>67</v>
      </c>
      <c r="B87" t="s">
        <v>193</v>
      </c>
      <c r="C87" t="s">
        <v>194</v>
      </c>
      <c r="D87" t="s">
        <v>195</v>
      </c>
      <c r="E87" t="s">
        <v>195</v>
      </c>
      <c r="F87" t="s">
        <v>202</v>
      </c>
      <c r="G87" t="s">
        <v>195</v>
      </c>
      <c r="H87" t="s">
        <v>195</v>
      </c>
      <c r="I87" t="s">
        <v>196</v>
      </c>
      <c r="J87" t="s">
        <v>308</v>
      </c>
      <c r="K87" t="s">
        <v>196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1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1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1</v>
      </c>
      <c r="FW87">
        <v>0</v>
      </c>
      <c r="FX87">
        <v>1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f t="shared" si="2"/>
        <v>5</v>
      </c>
    </row>
    <row r="88" spans="1:193" x14ac:dyDescent="0.25">
      <c r="A88">
        <v>73</v>
      </c>
      <c r="B88" t="s">
        <v>193</v>
      </c>
      <c r="C88" t="s">
        <v>197</v>
      </c>
      <c r="D88" t="s">
        <v>195</v>
      </c>
      <c r="E88" t="s">
        <v>29</v>
      </c>
      <c r="F88" t="s">
        <v>195</v>
      </c>
      <c r="G88" t="s">
        <v>195</v>
      </c>
      <c r="H88" t="s">
        <v>195</v>
      </c>
      <c r="I88" t="s">
        <v>196</v>
      </c>
      <c r="J88" t="s">
        <v>309</v>
      </c>
      <c r="K88" t="s">
        <v>196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0</v>
      </c>
      <c r="FW88">
        <v>1</v>
      </c>
      <c r="FX88">
        <v>1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f t="shared" si="2"/>
        <v>5</v>
      </c>
    </row>
    <row r="89" spans="1:193" x14ac:dyDescent="0.25">
      <c r="A89">
        <v>82</v>
      </c>
      <c r="B89" t="s">
        <v>193</v>
      </c>
      <c r="C89" t="s">
        <v>194</v>
      </c>
      <c r="D89" t="s">
        <v>195</v>
      </c>
      <c r="E89" t="s">
        <v>195</v>
      </c>
      <c r="F89" t="s">
        <v>198</v>
      </c>
      <c r="G89" t="s">
        <v>195</v>
      </c>
      <c r="H89" t="s">
        <v>195</v>
      </c>
      <c r="I89" t="s">
        <v>196</v>
      </c>
      <c r="J89" t="s">
        <v>310</v>
      </c>
      <c r="K89" t="s">
        <v>196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f t="shared" si="2"/>
        <v>5</v>
      </c>
    </row>
    <row r="90" spans="1:193" x14ac:dyDescent="0.25">
      <c r="A90">
        <v>84</v>
      </c>
      <c r="B90" t="s">
        <v>193</v>
      </c>
      <c r="C90" t="s">
        <v>197</v>
      </c>
      <c r="D90" t="s">
        <v>195</v>
      </c>
      <c r="E90" t="s">
        <v>195</v>
      </c>
      <c r="F90" t="s">
        <v>195</v>
      </c>
      <c r="G90" t="s">
        <v>195</v>
      </c>
      <c r="H90" t="s">
        <v>195</v>
      </c>
      <c r="I90" t="s">
        <v>196</v>
      </c>
      <c r="J90" t="s">
        <v>311</v>
      </c>
      <c r="K90" t="s">
        <v>196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1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1</v>
      </c>
      <c r="EF90">
        <v>0</v>
      </c>
      <c r="EG90">
        <v>1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f t="shared" si="2"/>
        <v>5</v>
      </c>
    </row>
    <row r="91" spans="1:193" x14ac:dyDescent="0.25">
      <c r="A91">
        <v>98</v>
      </c>
      <c r="B91" t="s">
        <v>193</v>
      </c>
      <c r="C91" t="s">
        <v>194</v>
      </c>
      <c r="D91" t="s">
        <v>195</v>
      </c>
      <c r="E91" t="s">
        <v>29</v>
      </c>
      <c r="F91" t="s">
        <v>198</v>
      </c>
      <c r="G91" t="s">
        <v>195</v>
      </c>
      <c r="H91" t="s">
        <v>195</v>
      </c>
      <c r="I91" t="s">
        <v>196</v>
      </c>
      <c r="J91" t="s">
        <v>312</v>
      </c>
      <c r="K91" t="s">
        <v>196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1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1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1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1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f t="shared" si="2"/>
        <v>5</v>
      </c>
    </row>
    <row r="92" spans="1:193" x14ac:dyDescent="0.25">
      <c r="A92">
        <v>161</v>
      </c>
      <c r="B92" t="s">
        <v>193</v>
      </c>
      <c r="C92" t="s">
        <v>194</v>
      </c>
      <c r="D92" t="s">
        <v>195</v>
      </c>
      <c r="E92" t="s">
        <v>29</v>
      </c>
      <c r="F92" t="s">
        <v>198</v>
      </c>
      <c r="G92" t="s">
        <v>195</v>
      </c>
      <c r="H92" t="s">
        <v>195</v>
      </c>
      <c r="I92" t="s">
        <v>196</v>
      </c>
      <c r="J92" t="s">
        <v>313</v>
      </c>
      <c r="K92" t="s">
        <v>196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1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1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f t="shared" si="2"/>
        <v>5</v>
      </c>
    </row>
    <row r="93" spans="1:193" x14ac:dyDescent="0.25">
      <c r="A93">
        <v>226</v>
      </c>
      <c r="B93" t="s">
        <v>193</v>
      </c>
      <c r="C93" t="s">
        <v>194</v>
      </c>
      <c r="D93" t="s">
        <v>195</v>
      </c>
      <c r="E93" t="s">
        <v>195</v>
      </c>
      <c r="F93" t="s">
        <v>195</v>
      </c>
      <c r="G93" t="s">
        <v>195</v>
      </c>
      <c r="H93" t="s">
        <v>195</v>
      </c>
      <c r="I93" t="s">
        <v>314</v>
      </c>
      <c r="J93" t="s">
        <v>315</v>
      </c>
      <c r="K93" t="s">
        <v>196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1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1</v>
      </c>
      <c r="FY93">
        <v>0</v>
      </c>
      <c r="FZ93">
        <v>1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f t="shared" si="2"/>
        <v>5</v>
      </c>
    </row>
    <row r="94" spans="1:193" x14ac:dyDescent="0.25">
      <c r="A94">
        <v>270</v>
      </c>
      <c r="B94" t="s">
        <v>199</v>
      </c>
      <c r="C94" t="s">
        <v>194</v>
      </c>
      <c r="D94" t="s">
        <v>201</v>
      </c>
      <c r="E94" t="s">
        <v>195</v>
      </c>
      <c r="F94" t="s">
        <v>203</v>
      </c>
      <c r="G94" t="s">
        <v>195</v>
      </c>
      <c r="H94" t="s">
        <v>195</v>
      </c>
      <c r="I94" t="s">
        <v>196</v>
      </c>
      <c r="J94" t="s">
        <v>316</v>
      </c>
      <c r="K94" t="s">
        <v>196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1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1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1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1</v>
      </c>
      <c r="GJ94">
        <v>0</v>
      </c>
      <c r="GK94">
        <f t="shared" si="2"/>
        <v>5</v>
      </c>
    </row>
    <row r="95" spans="1:193" x14ac:dyDescent="0.25">
      <c r="A95">
        <v>297</v>
      </c>
      <c r="B95" t="s">
        <v>199</v>
      </c>
      <c r="C95" t="s">
        <v>194</v>
      </c>
      <c r="D95" t="s">
        <v>201</v>
      </c>
      <c r="E95" t="s">
        <v>195</v>
      </c>
      <c r="F95" t="s">
        <v>198</v>
      </c>
      <c r="G95" t="s">
        <v>195</v>
      </c>
      <c r="H95" t="s">
        <v>205</v>
      </c>
      <c r="I95" t="s">
        <v>317</v>
      </c>
      <c r="J95" t="s">
        <v>318</v>
      </c>
      <c r="K95" t="s">
        <v>196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1</v>
      </c>
      <c r="EI95">
        <v>1</v>
      </c>
      <c r="EJ95">
        <v>0</v>
      </c>
      <c r="EK95">
        <v>1</v>
      </c>
      <c r="EL95">
        <v>0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1</v>
      </c>
      <c r="GG95">
        <v>0</v>
      </c>
      <c r="GH95">
        <v>0</v>
      </c>
      <c r="GI95">
        <v>0</v>
      </c>
      <c r="GJ95">
        <v>0</v>
      </c>
      <c r="GK95">
        <f t="shared" si="2"/>
        <v>5</v>
      </c>
    </row>
    <row r="96" spans="1:193" x14ac:dyDescent="0.25">
      <c r="A96">
        <v>302</v>
      </c>
      <c r="B96" t="s">
        <v>199</v>
      </c>
      <c r="C96" t="s">
        <v>200</v>
      </c>
      <c r="D96" t="s">
        <v>201</v>
      </c>
      <c r="E96" t="s">
        <v>195</v>
      </c>
      <c r="F96" t="s">
        <v>198</v>
      </c>
      <c r="G96" t="s">
        <v>195</v>
      </c>
      <c r="H96" t="s">
        <v>195</v>
      </c>
      <c r="I96" t="s">
        <v>196</v>
      </c>
      <c r="J96" t="s">
        <v>319</v>
      </c>
      <c r="K96" t="s">
        <v>196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1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1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1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f t="shared" si="2"/>
        <v>5</v>
      </c>
    </row>
    <row r="97" spans="1:193" x14ac:dyDescent="0.25">
      <c r="A97">
        <v>311</v>
      </c>
      <c r="B97" t="s">
        <v>199</v>
      </c>
      <c r="C97" t="s">
        <v>194</v>
      </c>
      <c r="D97" t="s">
        <v>201</v>
      </c>
      <c r="E97" t="s">
        <v>195</v>
      </c>
      <c r="F97" t="s">
        <v>195</v>
      </c>
      <c r="G97" t="s">
        <v>195</v>
      </c>
      <c r="H97" t="s">
        <v>195</v>
      </c>
      <c r="I97" t="s">
        <v>196</v>
      </c>
      <c r="J97" t="s">
        <v>320</v>
      </c>
      <c r="K97" t="s">
        <v>196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1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1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1</v>
      </c>
      <c r="FW97">
        <v>0</v>
      </c>
      <c r="FX97">
        <v>1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1</v>
      </c>
      <c r="GF97">
        <v>0</v>
      </c>
      <c r="GG97">
        <v>0</v>
      </c>
      <c r="GH97">
        <v>0</v>
      </c>
      <c r="GI97">
        <v>0</v>
      </c>
      <c r="GJ97">
        <v>0</v>
      </c>
      <c r="GK97">
        <f t="shared" si="2"/>
        <v>5</v>
      </c>
    </row>
    <row r="98" spans="1:193" x14ac:dyDescent="0.25">
      <c r="A98">
        <v>345</v>
      </c>
      <c r="B98" t="s">
        <v>199</v>
      </c>
      <c r="C98" t="s">
        <v>194</v>
      </c>
      <c r="D98" t="s">
        <v>201</v>
      </c>
      <c r="E98" t="s">
        <v>195</v>
      </c>
      <c r="F98" t="s">
        <v>198</v>
      </c>
      <c r="G98" t="s">
        <v>195</v>
      </c>
      <c r="H98" t="s">
        <v>195</v>
      </c>
      <c r="I98" t="s">
        <v>196</v>
      </c>
      <c r="J98" t="s">
        <v>321</v>
      </c>
      <c r="K98" t="s">
        <v>196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1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1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1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1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1</v>
      </c>
      <c r="GH98">
        <v>0</v>
      </c>
      <c r="GI98">
        <v>0</v>
      </c>
      <c r="GJ98">
        <v>0</v>
      </c>
      <c r="GK98">
        <f t="shared" si="2"/>
        <v>5</v>
      </c>
    </row>
    <row r="99" spans="1:193" x14ac:dyDescent="0.25">
      <c r="A99">
        <v>364</v>
      </c>
      <c r="B99" t="s">
        <v>199</v>
      </c>
      <c r="C99" t="s">
        <v>194</v>
      </c>
      <c r="D99" t="s">
        <v>201</v>
      </c>
      <c r="E99" t="s">
        <v>195</v>
      </c>
      <c r="F99" t="s">
        <v>198</v>
      </c>
      <c r="G99" t="s">
        <v>195</v>
      </c>
      <c r="H99" t="s">
        <v>205</v>
      </c>
      <c r="I99" t="s">
        <v>322</v>
      </c>
      <c r="J99" t="s">
        <v>323</v>
      </c>
      <c r="K99" t="s">
        <v>196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1</v>
      </c>
      <c r="ET99">
        <v>0</v>
      </c>
      <c r="EU99">
        <v>0</v>
      </c>
      <c r="EV99">
        <v>1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1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1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f t="shared" ref="GK99:GK115" si="3">COUNTIF(DI99:GJ99,"&gt;0")</f>
        <v>5</v>
      </c>
    </row>
    <row r="100" spans="1:193" x14ac:dyDescent="0.25">
      <c r="A100">
        <v>404</v>
      </c>
      <c r="B100" t="s">
        <v>199</v>
      </c>
      <c r="C100" t="s">
        <v>200</v>
      </c>
      <c r="D100" t="s">
        <v>201</v>
      </c>
      <c r="E100" t="s">
        <v>195</v>
      </c>
      <c r="F100" t="s">
        <v>198</v>
      </c>
      <c r="G100" t="s">
        <v>195</v>
      </c>
      <c r="H100" t="s">
        <v>195</v>
      </c>
      <c r="I100" t="s">
        <v>324</v>
      </c>
      <c r="J100" t="s">
        <v>325</v>
      </c>
      <c r="K100" t="s">
        <v>196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1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1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1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1</v>
      </c>
      <c r="FW100">
        <v>0</v>
      </c>
      <c r="FX100">
        <v>1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f t="shared" si="3"/>
        <v>5</v>
      </c>
    </row>
    <row r="101" spans="1:193" x14ac:dyDescent="0.25">
      <c r="A101">
        <v>405</v>
      </c>
      <c r="B101" t="s">
        <v>199</v>
      </c>
      <c r="C101" t="s">
        <v>194</v>
      </c>
      <c r="D101" t="s">
        <v>201</v>
      </c>
      <c r="E101" t="s">
        <v>195</v>
      </c>
      <c r="F101" t="s">
        <v>195</v>
      </c>
      <c r="G101" t="s">
        <v>195</v>
      </c>
      <c r="H101" t="s">
        <v>195</v>
      </c>
      <c r="I101" t="s">
        <v>326</v>
      </c>
      <c r="J101" t="s">
        <v>327</v>
      </c>
      <c r="K101" t="s">
        <v>196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1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1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1</v>
      </c>
      <c r="FW101">
        <v>0</v>
      </c>
      <c r="FX101">
        <v>1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f t="shared" si="3"/>
        <v>5</v>
      </c>
    </row>
    <row r="102" spans="1:193" x14ac:dyDescent="0.25">
      <c r="A102">
        <v>406</v>
      </c>
      <c r="B102" t="s">
        <v>199</v>
      </c>
      <c r="C102" t="s">
        <v>194</v>
      </c>
      <c r="D102" t="s">
        <v>201</v>
      </c>
      <c r="E102" t="s">
        <v>195</v>
      </c>
      <c r="F102" t="s">
        <v>195</v>
      </c>
      <c r="G102" t="s">
        <v>195</v>
      </c>
      <c r="H102" t="s">
        <v>195</v>
      </c>
      <c r="I102" t="s">
        <v>328</v>
      </c>
      <c r="J102" t="s">
        <v>329</v>
      </c>
      <c r="K102" t="s">
        <v>196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1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1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1</v>
      </c>
      <c r="FW102">
        <v>0</v>
      </c>
      <c r="FX102">
        <v>1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f t="shared" si="3"/>
        <v>5</v>
      </c>
    </row>
    <row r="103" spans="1:193" x14ac:dyDescent="0.25">
      <c r="A103">
        <v>450</v>
      </c>
      <c r="B103" t="s">
        <v>199</v>
      </c>
      <c r="C103" t="s">
        <v>194</v>
      </c>
      <c r="D103" t="s">
        <v>201</v>
      </c>
      <c r="E103" t="s">
        <v>195</v>
      </c>
      <c r="F103" t="s">
        <v>195</v>
      </c>
      <c r="G103" t="s">
        <v>195</v>
      </c>
      <c r="H103" t="s">
        <v>195</v>
      </c>
      <c r="I103" t="s">
        <v>196</v>
      </c>
      <c r="J103" t="s">
        <v>330</v>
      </c>
      <c r="K103" t="s">
        <v>196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1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1</v>
      </c>
      <c r="FU103">
        <v>0</v>
      </c>
      <c r="FV103">
        <v>0</v>
      </c>
      <c r="FW103">
        <v>1</v>
      </c>
      <c r="FX103">
        <v>1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f t="shared" si="3"/>
        <v>5</v>
      </c>
    </row>
    <row r="104" spans="1:193" x14ac:dyDescent="0.25">
      <c r="A104">
        <v>473</v>
      </c>
      <c r="B104" t="s">
        <v>199</v>
      </c>
      <c r="C104" t="s">
        <v>194</v>
      </c>
      <c r="D104" t="s">
        <v>201</v>
      </c>
      <c r="E104" t="s">
        <v>195</v>
      </c>
      <c r="F104" t="s">
        <v>195</v>
      </c>
      <c r="G104" t="s">
        <v>195</v>
      </c>
      <c r="H104" t="s">
        <v>195</v>
      </c>
      <c r="I104" t="s">
        <v>331</v>
      </c>
      <c r="J104" t="s">
        <v>332</v>
      </c>
      <c r="K104" t="s">
        <v>196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1</v>
      </c>
      <c r="EI104">
        <v>1</v>
      </c>
      <c r="EJ104">
        <v>0</v>
      </c>
      <c r="EK104">
        <v>1</v>
      </c>
      <c r="EL104">
        <v>0</v>
      </c>
      <c r="EM104">
        <v>1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1</v>
      </c>
      <c r="GG104">
        <v>0</v>
      </c>
      <c r="GH104">
        <v>0</v>
      </c>
      <c r="GI104">
        <v>0</v>
      </c>
      <c r="GJ104">
        <v>0</v>
      </c>
      <c r="GK104">
        <f t="shared" si="3"/>
        <v>5</v>
      </c>
    </row>
    <row r="105" spans="1:193" x14ac:dyDescent="0.25">
      <c r="A105">
        <v>480</v>
      </c>
      <c r="B105" t="s">
        <v>199</v>
      </c>
      <c r="C105" t="s">
        <v>194</v>
      </c>
      <c r="D105" t="s">
        <v>201</v>
      </c>
      <c r="E105" t="s">
        <v>195</v>
      </c>
      <c r="F105" t="s">
        <v>195</v>
      </c>
      <c r="G105" t="s">
        <v>195</v>
      </c>
      <c r="H105" t="s">
        <v>195</v>
      </c>
      <c r="I105" t="s">
        <v>333</v>
      </c>
      <c r="J105" t="s">
        <v>334</v>
      </c>
      <c r="K105" t="s">
        <v>196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1</v>
      </c>
      <c r="EL105">
        <v>0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1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1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1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f t="shared" si="3"/>
        <v>5</v>
      </c>
    </row>
    <row r="106" spans="1:193" x14ac:dyDescent="0.25">
      <c r="A106">
        <v>482</v>
      </c>
      <c r="B106" t="s">
        <v>199</v>
      </c>
      <c r="C106" t="s">
        <v>194</v>
      </c>
      <c r="D106" t="s">
        <v>201</v>
      </c>
      <c r="E106" t="s">
        <v>195</v>
      </c>
      <c r="F106" t="s">
        <v>195</v>
      </c>
      <c r="G106" t="s">
        <v>205</v>
      </c>
      <c r="H106" t="s">
        <v>205</v>
      </c>
      <c r="I106" t="s">
        <v>335</v>
      </c>
      <c r="J106" t="s">
        <v>336</v>
      </c>
      <c r="K106" t="s">
        <v>196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1</v>
      </c>
      <c r="EI106">
        <v>1</v>
      </c>
      <c r="EJ106">
        <v>0</v>
      </c>
      <c r="EK106">
        <v>1</v>
      </c>
      <c r="EL106">
        <v>0</v>
      </c>
      <c r="EM106">
        <v>1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1</v>
      </c>
      <c r="GG106">
        <v>0</v>
      </c>
      <c r="GH106">
        <v>0</v>
      </c>
      <c r="GI106">
        <v>0</v>
      </c>
      <c r="GJ106">
        <v>0</v>
      </c>
      <c r="GK106">
        <f t="shared" si="3"/>
        <v>5</v>
      </c>
    </row>
    <row r="107" spans="1:193" x14ac:dyDescent="0.25">
      <c r="A107">
        <v>505</v>
      </c>
      <c r="B107" t="s">
        <v>193</v>
      </c>
      <c r="C107" t="s">
        <v>194</v>
      </c>
      <c r="D107" t="s">
        <v>195</v>
      </c>
      <c r="E107" t="s">
        <v>195</v>
      </c>
      <c r="F107" t="s">
        <v>202</v>
      </c>
      <c r="G107" t="s">
        <v>195</v>
      </c>
      <c r="H107" t="s">
        <v>195</v>
      </c>
      <c r="I107" t="s">
        <v>337</v>
      </c>
      <c r="J107" t="s">
        <v>338</v>
      </c>
      <c r="K107" t="s">
        <v>301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1</v>
      </c>
      <c r="CU107">
        <v>1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1</v>
      </c>
      <c r="FI107">
        <v>0</v>
      </c>
      <c r="FJ107">
        <v>1</v>
      </c>
      <c r="FK107">
        <v>0</v>
      </c>
      <c r="FL107">
        <v>0</v>
      </c>
      <c r="FM107">
        <v>0</v>
      </c>
      <c r="FN107">
        <v>1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1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f t="shared" si="3"/>
        <v>5</v>
      </c>
    </row>
    <row r="108" spans="1:193" x14ac:dyDescent="0.25">
      <c r="A108">
        <v>516</v>
      </c>
      <c r="B108" t="s">
        <v>199</v>
      </c>
      <c r="C108" t="s">
        <v>194</v>
      </c>
      <c r="D108" t="s">
        <v>201</v>
      </c>
      <c r="E108" t="s">
        <v>195</v>
      </c>
      <c r="F108" t="s">
        <v>198</v>
      </c>
      <c r="G108" t="s">
        <v>195</v>
      </c>
      <c r="H108" t="s">
        <v>195</v>
      </c>
      <c r="I108" t="s">
        <v>196</v>
      </c>
      <c r="J108" t="s">
        <v>339</v>
      </c>
      <c r="K108" t="s">
        <v>196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</v>
      </c>
      <c r="CT108">
        <v>0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1</v>
      </c>
      <c r="EC108">
        <v>1</v>
      </c>
      <c r="ED108">
        <v>1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1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f t="shared" si="3"/>
        <v>5</v>
      </c>
    </row>
    <row r="109" spans="1:193" x14ac:dyDescent="0.25">
      <c r="A109">
        <v>541</v>
      </c>
      <c r="B109" t="s">
        <v>193</v>
      </c>
      <c r="C109" t="s">
        <v>194</v>
      </c>
      <c r="D109" t="s">
        <v>195</v>
      </c>
      <c r="E109" t="s">
        <v>195</v>
      </c>
      <c r="F109" t="s">
        <v>202</v>
      </c>
      <c r="G109" t="s">
        <v>195</v>
      </c>
      <c r="H109" t="s">
        <v>195</v>
      </c>
      <c r="I109" t="s">
        <v>196</v>
      </c>
      <c r="J109" t="s">
        <v>340</v>
      </c>
      <c r="K109" t="s">
        <v>196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1</v>
      </c>
      <c r="BF109">
        <v>1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1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1</v>
      </c>
      <c r="FG109">
        <v>1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1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1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f t="shared" si="3"/>
        <v>5</v>
      </c>
    </row>
    <row r="110" spans="1:193" x14ac:dyDescent="0.25">
      <c r="A110">
        <v>555</v>
      </c>
      <c r="B110" t="s">
        <v>199</v>
      </c>
      <c r="C110" t="s">
        <v>194</v>
      </c>
      <c r="D110" t="s">
        <v>201</v>
      </c>
      <c r="E110" t="s">
        <v>195</v>
      </c>
      <c r="F110" t="s">
        <v>198</v>
      </c>
      <c r="G110" t="s">
        <v>195</v>
      </c>
      <c r="H110" t="s">
        <v>195</v>
      </c>
      <c r="I110" t="s">
        <v>341</v>
      </c>
      <c r="J110" t="s">
        <v>342</v>
      </c>
      <c r="K110" t="s">
        <v>196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1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1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1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f t="shared" si="3"/>
        <v>5</v>
      </c>
    </row>
    <row r="111" spans="1:193" x14ac:dyDescent="0.25">
      <c r="A111">
        <v>564</v>
      </c>
      <c r="B111" t="s">
        <v>193</v>
      </c>
      <c r="C111" t="s">
        <v>197</v>
      </c>
      <c r="D111" t="s">
        <v>195</v>
      </c>
      <c r="E111" t="s">
        <v>195</v>
      </c>
      <c r="F111" t="s">
        <v>195</v>
      </c>
      <c r="G111" t="s">
        <v>195</v>
      </c>
      <c r="H111" t="s">
        <v>195</v>
      </c>
      <c r="I111" t="s">
        <v>196</v>
      </c>
      <c r="J111" t="s">
        <v>343</v>
      </c>
      <c r="K111" t="s">
        <v>196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1</v>
      </c>
      <c r="EF111">
        <v>1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1</v>
      </c>
      <c r="FC111">
        <v>0</v>
      </c>
      <c r="FD111">
        <v>0</v>
      </c>
      <c r="FE111">
        <v>0</v>
      </c>
      <c r="FF111">
        <v>1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f t="shared" si="3"/>
        <v>5</v>
      </c>
    </row>
    <row r="112" spans="1:193" x14ac:dyDescent="0.25">
      <c r="A112">
        <v>653</v>
      </c>
      <c r="B112" t="s">
        <v>193</v>
      </c>
      <c r="C112" t="s">
        <v>200</v>
      </c>
      <c r="D112" t="s">
        <v>195</v>
      </c>
      <c r="E112" t="s">
        <v>195</v>
      </c>
      <c r="F112" t="s">
        <v>198</v>
      </c>
      <c r="G112" t="s">
        <v>195</v>
      </c>
      <c r="H112" t="s">
        <v>195</v>
      </c>
      <c r="I112" t="s">
        <v>196</v>
      </c>
      <c r="J112" t="s">
        <v>344</v>
      </c>
      <c r="K112" t="s">
        <v>196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0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1</v>
      </c>
      <c r="EC112">
        <v>1</v>
      </c>
      <c r="ED112">
        <v>1</v>
      </c>
      <c r="EE112">
        <v>1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1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f t="shared" si="3"/>
        <v>5</v>
      </c>
    </row>
    <row r="113" spans="1:193" x14ac:dyDescent="0.25">
      <c r="A113">
        <v>684</v>
      </c>
      <c r="B113" t="s">
        <v>193</v>
      </c>
      <c r="C113" t="s">
        <v>194</v>
      </c>
      <c r="D113" t="s">
        <v>195</v>
      </c>
      <c r="E113" t="s">
        <v>195</v>
      </c>
      <c r="F113" t="s">
        <v>202</v>
      </c>
      <c r="G113" t="s">
        <v>195</v>
      </c>
      <c r="H113" t="s">
        <v>205</v>
      </c>
      <c r="I113" t="s">
        <v>345</v>
      </c>
      <c r="J113" t="s">
        <v>346</v>
      </c>
      <c r="K113" t="s">
        <v>196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0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1</v>
      </c>
      <c r="DV113">
        <v>1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v>0</v>
      </c>
      <c r="ES113">
        <v>0</v>
      </c>
      <c r="ET113">
        <v>0</v>
      </c>
      <c r="EU113">
        <v>1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1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f t="shared" si="3"/>
        <v>5</v>
      </c>
    </row>
    <row r="114" spans="1:193" x14ac:dyDescent="0.25">
      <c r="A114">
        <v>727</v>
      </c>
      <c r="B114" t="s">
        <v>199</v>
      </c>
      <c r="C114" t="s">
        <v>197</v>
      </c>
      <c r="D114" t="s">
        <v>201</v>
      </c>
      <c r="E114" t="s">
        <v>195</v>
      </c>
      <c r="F114" t="s">
        <v>198</v>
      </c>
      <c r="G114" t="s">
        <v>195</v>
      </c>
      <c r="H114" t="s">
        <v>195</v>
      </c>
      <c r="I114" t="s">
        <v>347</v>
      </c>
      <c r="J114" t="s">
        <v>348</v>
      </c>
      <c r="K114" t="s">
        <v>196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1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1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1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f t="shared" si="3"/>
        <v>5</v>
      </c>
    </row>
    <row r="115" spans="1:193" x14ac:dyDescent="0.25">
      <c r="A115">
        <v>766</v>
      </c>
      <c r="B115" t="s">
        <v>196</v>
      </c>
      <c r="C115" t="s">
        <v>194</v>
      </c>
      <c r="D115" t="s">
        <v>201</v>
      </c>
      <c r="E115" t="s">
        <v>195</v>
      </c>
      <c r="F115" t="s">
        <v>195</v>
      </c>
      <c r="G115" t="s">
        <v>195</v>
      </c>
      <c r="H115" t="s">
        <v>195</v>
      </c>
      <c r="I115" t="s">
        <v>349</v>
      </c>
      <c r="J115" t="s">
        <v>350</v>
      </c>
      <c r="K115" t="s">
        <v>196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1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1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1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1</v>
      </c>
      <c r="FY115">
        <v>0</v>
      </c>
      <c r="FZ115">
        <v>0</v>
      </c>
      <c r="GA115">
        <v>0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f t="shared" si="3"/>
        <v>5</v>
      </c>
    </row>
    <row r="116" spans="1:193" x14ac:dyDescent="0.25">
      <c r="A116" t="s">
        <v>351</v>
      </c>
      <c r="L116">
        <f t="shared" ref="L116:AQ116" si="4">COUNTIF(L3:L115,"&gt;0")</f>
        <v>38</v>
      </c>
      <c r="M116">
        <f t="shared" si="4"/>
        <v>6</v>
      </c>
      <c r="N116">
        <f t="shared" si="4"/>
        <v>3</v>
      </c>
      <c r="O116">
        <f t="shared" si="4"/>
        <v>2</v>
      </c>
      <c r="P116">
        <f t="shared" si="4"/>
        <v>1</v>
      </c>
      <c r="Q116">
        <f t="shared" si="4"/>
        <v>1</v>
      </c>
      <c r="R116">
        <f t="shared" si="4"/>
        <v>2</v>
      </c>
      <c r="S116">
        <f t="shared" si="4"/>
        <v>1</v>
      </c>
      <c r="T116">
        <f t="shared" si="4"/>
        <v>1</v>
      </c>
      <c r="U116">
        <f t="shared" si="4"/>
        <v>19</v>
      </c>
      <c r="V116">
        <f t="shared" si="4"/>
        <v>6</v>
      </c>
      <c r="W116">
        <f t="shared" si="4"/>
        <v>3</v>
      </c>
      <c r="X116">
        <f t="shared" si="4"/>
        <v>15</v>
      </c>
      <c r="Y116">
        <f t="shared" si="4"/>
        <v>6</v>
      </c>
      <c r="Z116">
        <f t="shared" si="4"/>
        <v>3</v>
      </c>
      <c r="AA116">
        <f t="shared" si="4"/>
        <v>4</v>
      </c>
      <c r="AB116">
        <f t="shared" si="4"/>
        <v>3</v>
      </c>
      <c r="AC116">
        <f t="shared" si="4"/>
        <v>2</v>
      </c>
      <c r="AD116">
        <f t="shared" si="4"/>
        <v>5</v>
      </c>
      <c r="AE116">
        <f t="shared" si="4"/>
        <v>5</v>
      </c>
      <c r="AF116">
        <f t="shared" si="4"/>
        <v>1</v>
      </c>
      <c r="AG116">
        <f t="shared" si="4"/>
        <v>5</v>
      </c>
      <c r="AH116">
        <f t="shared" si="4"/>
        <v>1</v>
      </c>
      <c r="AI116">
        <f t="shared" si="4"/>
        <v>1</v>
      </c>
      <c r="AJ116">
        <f t="shared" si="4"/>
        <v>1</v>
      </c>
      <c r="AK116">
        <f t="shared" si="4"/>
        <v>3</v>
      </c>
      <c r="AL116">
        <f t="shared" si="4"/>
        <v>3</v>
      </c>
      <c r="AM116">
        <f t="shared" si="4"/>
        <v>5</v>
      </c>
      <c r="AN116">
        <f t="shared" si="4"/>
        <v>2</v>
      </c>
      <c r="AO116">
        <f t="shared" si="4"/>
        <v>3</v>
      </c>
      <c r="AP116">
        <f t="shared" si="4"/>
        <v>1</v>
      </c>
      <c r="AQ116">
        <f t="shared" si="4"/>
        <v>1</v>
      </c>
      <c r="AR116">
        <f t="shared" ref="AR116:BW116" si="5">COUNTIF(AR3:AR115,"&gt;0")</f>
        <v>1</v>
      </c>
      <c r="AS116">
        <f t="shared" si="5"/>
        <v>2</v>
      </c>
      <c r="AT116">
        <f t="shared" si="5"/>
        <v>1</v>
      </c>
      <c r="AU116">
        <f t="shared" si="5"/>
        <v>1</v>
      </c>
      <c r="AV116">
        <f t="shared" si="5"/>
        <v>0</v>
      </c>
      <c r="AW116">
        <f t="shared" si="5"/>
        <v>13</v>
      </c>
      <c r="AX116">
        <f t="shared" si="5"/>
        <v>26</v>
      </c>
      <c r="AY116">
        <f t="shared" si="5"/>
        <v>11</v>
      </c>
      <c r="AZ116">
        <f t="shared" si="5"/>
        <v>5</v>
      </c>
      <c r="BA116">
        <f t="shared" si="5"/>
        <v>0</v>
      </c>
      <c r="BB116">
        <f t="shared" si="5"/>
        <v>4</v>
      </c>
      <c r="BC116">
        <f t="shared" si="5"/>
        <v>4</v>
      </c>
      <c r="BD116">
        <f t="shared" si="5"/>
        <v>3</v>
      </c>
      <c r="BE116">
        <f t="shared" si="5"/>
        <v>8</v>
      </c>
      <c r="BF116">
        <f t="shared" si="5"/>
        <v>4</v>
      </c>
      <c r="BG116">
        <f t="shared" si="5"/>
        <v>3</v>
      </c>
      <c r="BH116">
        <f t="shared" si="5"/>
        <v>0</v>
      </c>
      <c r="BI116">
        <f t="shared" si="5"/>
        <v>11</v>
      </c>
      <c r="BJ116">
        <f t="shared" si="5"/>
        <v>1</v>
      </c>
      <c r="BK116">
        <f t="shared" si="5"/>
        <v>10</v>
      </c>
      <c r="BL116">
        <f t="shared" si="5"/>
        <v>5</v>
      </c>
      <c r="BM116">
        <f t="shared" si="5"/>
        <v>5</v>
      </c>
      <c r="BN116">
        <f t="shared" si="5"/>
        <v>6</v>
      </c>
      <c r="BO116">
        <f t="shared" si="5"/>
        <v>1</v>
      </c>
      <c r="BP116">
        <f t="shared" si="5"/>
        <v>1</v>
      </c>
      <c r="BQ116">
        <f t="shared" si="5"/>
        <v>1</v>
      </c>
      <c r="BR116">
        <f t="shared" si="5"/>
        <v>0</v>
      </c>
      <c r="BS116">
        <f t="shared" si="5"/>
        <v>1</v>
      </c>
      <c r="BT116">
        <f t="shared" si="5"/>
        <v>8</v>
      </c>
      <c r="BU116">
        <f t="shared" si="5"/>
        <v>21</v>
      </c>
      <c r="BV116">
        <f t="shared" si="5"/>
        <v>7</v>
      </c>
      <c r="BW116">
        <f t="shared" si="5"/>
        <v>10</v>
      </c>
      <c r="BX116">
        <f t="shared" ref="BX116:DC116" si="6">COUNTIF(BX3:BX115,"&gt;0")</f>
        <v>4</v>
      </c>
      <c r="BY116">
        <f t="shared" si="6"/>
        <v>3</v>
      </c>
      <c r="BZ116">
        <f t="shared" si="6"/>
        <v>2</v>
      </c>
      <c r="CA116">
        <f t="shared" si="6"/>
        <v>1</v>
      </c>
      <c r="CB116">
        <f t="shared" si="6"/>
        <v>2</v>
      </c>
      <c r="CC116">
        <f t="shared" si="6"/>
        <v>2</v>
      </c>
      <c r="CD116">
        <f t="shared" si="6"/>
        <v>8</v>
      </c>
      <c r="CE116">
        <f t="shared" si="6"/>
        <v>2</v>
      </c>
      <c r="CF116">
        <f t="shared" si="6"/>
        <v>1</v>
      </c>
      <c r="CG116">
        <f t="shared" si="6"/>
        <v>1</v>
      </c>
      <c r="CH116">
        <f t="shared" si="6"/>
        <v>1</v>
      </c>
      <c r="CI116">
        <f t="shared" si="6"/>
        <v>0</v>
      </c>
      <c r="CJ116">
        <f t="shared" si="6"/>
        <v>1</v>
      </c>
      <c r="CK116">
        <f t="shared" si="6"/>
        <v>8</v>
      </c>
      <c r="CL116">
        <f t="shared" si="6"/>
        <v>9</v>
      </c>
      <c r="CM116">
        <f t="shared" si="6"/>
        <v>9</v>
      </c>
      <c r="CN116">
        <f t="shared" si="6"/>
        <v>1</v>
      </c>
      <c r="CO116">
        <f t="shared" si="6"/>
        <v>15</v>
      </c>
      <c r="CP116">
        <f t="shared" si="6"/>
        <v>3</v>
      </c>
      <c r="CQ116">
        <f t="shared" si="6"/>
        <v>4</v>
      </c>
      <c r="CR116">
        <f t="shared" si="6"/>
        <v>31</v>
      </c>
      <c r="CS116">
        <f t="shared" si="6"/>
        <v>3</v>
      </c>
      <c r="CT116">
        <f t="shared" si="6"/>
        <v>6</v>
      </c>
      <c r="CU116">
        <f t="shared" si="6"/>
        <v>3</v>
      </c>
      <c r="CV116">
        <f t="shared" si="6"/>
        <v>1</v>
      </c>
      <c r="CW116">
        <f t="shared" si="6"/>
        <v>1</v>
      </c>
      <c r="CX116">
        <f t="shared" si="6"/>
        <v>3</v>
      </c>
      <c r="CY116">
        <f t="shared" si="6"/>
        <v>2</v>
      </c>
      <c r="CZ116">
        <f t="shared" si="6"/>
        <v>3</v>
      </c>
      <c r="DA116">
        <f t="shared" si="6"/>
        <v>0</v>
      </c>
      <c r="DB116">
        <f t="shared" si="6"/>
        <v>0</v>
      </c>
      <c r="DC116">
        <f t="shared" si="6"/>
        <v>2</v>
      </c>
      <c r="DD116">
        <f t="shared" ref="DD116:EI116" si="7">COUNTIF(DD3:DD115,"&gt;0")</f>
        <v>1</v>
      </c>
      <c r="DE116">
        <f t="shared" si="7"/>
        <v>2</v>
      </c>
      <c r="DF116">
        <f t="shared" si="7"/>
        <v>6</v>
      </c>
      <c r="DG116">
        <f t="shared" si="7"/>
        <v>3</v>
      </c>
      <c r="DH116">
        <f t="shared" si="7"/>
        <v>1</v>
      </c>
      <c r="DI116">
        <f t="shared" si="7"/>
        <v>10</v>
      </c>
      <c r="DJ116">
        <f t="shared" si="7"/>
        <v>10</v>
      </c>
      <c r="DK116">
        <f t="shared" si="7"/>
        <v>1</v>
      </c>
      <c r="DL116">
        <f t="shared" si="7"/>
        <v>0</v>
      </c>
      <c r="DM116">
        <f t="shared" si="7"/>
        <v>7</v>
      </c>
      <c r="DN116">
        <f t="shared" si="7"/>
        <v>1</v>
      </c>
      <c r="DO116">
        <f t="shared" si="7"/>
        <v>1</v>
      </c>
      <c r="DP116">
        <f t="shared" si="7"/>
        <v>1</v>
      </c>
      <c r="DQ116">
        <f t="shared" si="7"/>
        <v>4</v>
      </c>
      <c r="DR116">
        <f t="shared" si="7"/>
        <v>1</v>
      </c>
      <c r="DS116">
        <f t="shared" si="7"/>
        <v>4</v>
      </c>
      <c r="DT116">
        <f t="shared" si="7"/>
        <v>4</v>
      </c>
      <c r="DU116">
        <f t="shared" si="7"/>
        <v>4</v>
      </c>
      <c r="DV116">
        <f t="shared" si="7"/>
        <v>2</v>
      </c>
      <c r="DW116">
        <f t="shared" si="7"/>
        <v>2</v>
      </c>
      <c r="DX116">
        <f t="shared" si="7"/>
        <v>3</v>
      </c>
      <c r="DY116">
        <f t="shared" si="7"/>
        <v>6</v>
      </c>
      <c r="DZ116">
        <f t="shared" si="7"/>
        <v>5</v>
      </c>
      <c r="EA116">
        <f t="shared" si="7"/>
        <v>2</v>
      </c>
      <c r="EB116">
        <f t="shared" si="7"/>
        <v>5</v>
      </c>
      <c r="EC116">
        <f t="shared" si="7"/>
        <v>14</v>
      </c>
      <c r="ED116">
        <f t="shared" si="7"/>
        <v>4</v>
      </c>
      <c r="EE116">
        <f t="shared" si="7"/>
        <v>19</v>
      </c>
      <c r="EF116">
        <f t="shared" si="7"/>
        <v>13</v>
      </c>
      <c r="EG116">
        <f t="shared" si="7"/>
        <v>4</v>
      </c>
      <c r="EH116">
        <f t="shared" si="7"/>
        <v>10</v>
      </c>
      <c r="EI116">
        <f t="shared" si="7"/>
        <v>5</v>
      </c>
      <c r="EJ116">
        <f t="shared" ref="EJ116:FO116" si="8">COUNTIF(EJ3:EJ115,"&gt;0")</f>
        <v>1</v>
      </c>
      <c r="EK116">
        <f t="shared" si="8"/>
        <v>5</v>
      </c>
      <c r="EL116">
        <f t="shared" si="8"/>
        <v>0</v>
      </c>
      <c r="EM116">
        <f t="shared" si="8"/>
        <v>4</v>
      </c>
      <c r="EN116">
        <f t="shared" si="8"/>
        <v>1</v>
      </c>
      <c r="EO116">
        <f t="shared" si="8"/>
        <v>0</v>
      </c>
      <c r="EP116">
        <f t="shared" si="8"/>
        <v>7</v>
      </c>
      <c r="EQ116">
        <f t="shared" si="8"/>
        <v>23</v>
      </c>
      <c r="ER116">
        <f t="shared" si="8"/>
        <v>4</v>
      </c>
      <c r="ES116">
        <f t="shared" si="8"/>
        <v>4</v>
      </c>
      <c r="ET116">
        <f t="shared" si="8"/>
        <v>1</v>
      </c>
      <c r="EU116">
        <f t="shared" si="8"/>
        <v>6</v>
      </c>
      <c r="EV116">
        <f t="shared" si="8"/>
        <v>2</v>
      </c>
      <c r="EW116">
        <f t="shared" si="8"/>
        <v>1</v>
      </c>
      <c r="EX116">
        <f t="shared" si="8"/>
        <v>0</v>
      </c>
      <c r="EY116">
        <f t="shared" si="8"/>
        <v>2</v>
      </c>
      <c r="EZ116">
        <f t="shared" si="8"/>
        <v>1</v>
      </c>
      <c r="FA116">
        <f t="shared" si="8"/>
        <v>4</v>
      </c>
      <c r="FB116">
        <f t="shared" si="8"/>
        <v>6</v>
      </c>
      <c r="FC116">
        <f t="shared" si="8"/>
        <v>0</v>
      </c>
      <c r="FD116">
        <f t="shared" si="8"/>
        <v>1</v>
      </c>
      <c r="FE116">
        <f t="shared" si="8"/>
        <v>1</v>
      </c>
      <c r="FF116">
        <f t="shared" si="8"/>
        <v>6</v>
      </c>
      <c r="FG116">
        <f t="shared" si="8"/>
        <v>3</v>
      </c>
      <c r="FH116">
        <f t="shared" si="8"/>
        <v>16</v>
      </c>
      <c r="FI116">
        <f t="shared" si="8"/>
        <v>1</v>
      </c>
      <c r="FJ116">
        <f t="shared" si="8"/>
        <v>6</v>
      </c>
      <c r="FK116">
        <f t="shared" si="8"/>
        <v>1</v>
      </c>
      <c r="FL116">
        <f t="shared" si="8"/>
        <v>2</v>
      </c>
      <c r="FM116">
        <f t="shared" si="8"/>
        <v>3</v>
      </c>
      <c r="FN116">
        <f t="shared" si="8"/>
        <v>6</v>
      </c>
      <c r="FO116">
        <f t="shared" si="8"/>
        <v>0</v>
      </c>
      <c r="FP116">
        <f t="shared" ref="FP116:GJ116" si="9">COUNTIF(FP3:FP115,"&gt;0")</f>
        <v>1</v>
      </c>
      <c r="FQ116">
        <f t="shared" si="9"/>
        <v>4</v>
      </c>
      <c r="FR116">
        <f t="shared" si="9"/>
        <v>1</v>
      </c>
      <c r="FS116">
        <f t="shared" si="9"/>
        <v>1</v>
      </c>
      <c r="FT116">
        <f t="shared" si="9"/>
        <v>2</v>
      </c>
      <c r="FU116">
        <f t="shared" si="9"/>
        <v>2</v>
      </c>
      <c r="FV116">
        <f t="shared" si="9"/>
        <v>9</v>
      </c>
      <c r="FW116">
        <f t="shared" si="9"/>
        <v>5</v>
      </c>
      <c r="FX116">
        <f t="shared" si="9"/>
        <v>30</v>
      </c>
      <c r="FY116">
        <f t="shared" si="9"/>
        <v>1</v>
      </c>
      <c r="FZ116">
        <f t="shared" si="9"/>
        <v>4</v>
      </c>
      <c r="GA116">
        <f t="shared" si="9"/>
        <v>0</v>
      </c>
      <c r="GB116">
        <f t="shared" si="9"/>
        <v>4</v>
      </c>
      <c r="GC116">
        <f t="shared" si="9"/>
        <v>2</v>
      </c>
      <c r="GD116">
        <f t="shared" si="9"/>
        <v>7</v>
      </c>
      <c r="GE116">
        <f t="shared" si="9"/>
        <v>8</v>
      </c>
      <c r="GF116">
        <f t="shared" si="9"/>
        <v>5</v>
      </c>
      <c r="GG116">
        <f t="shared" si="9"/>
        <v>3</v>
      </c>
      <c r="GH116">
        <f t="shared" si="9"/>
        <v>2</v>
      </c>
      <c r="GI116">
        <f t="shared" si="9"/>
        <v>2</v>
      </c>
      <c r="GJ116">
        <f t="shared" si="9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李玟顥</dc:creator>
  <cp:lastModifiedBy>李玟顥</cp:lastModifiedBy>
  <dcterms:created xsi:type="dcterms:W3CDTF">2023-11-29T04:25:01Z</dcterms:created>
  <dcterms:modified xsi:type="dcterms:W3CDTF">2023-11-29T06:32:17Z</dcterms:modified>
</cp:coreProperties>
</file>