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haryyev/Desktop/"/>
    </mc:Choice>
  </mc:AlternateContent>
  <xr:revisionPtr revIDLastSave="0" documentId="13_ncr:1_{5520C353-9A43-2C4D-8929-B6B806C3AAE6}" xr6:coauthVersionLast="47" xr6:coauthVersionMax="47" xr10:uidLastSave="{00000000-0000-0000-0000-000000000000}"/>
  <bookViews>
    <workbookView xWindow="120" yWindow="500" windowWidth="28800" windowHeight="26560" activeTab="1" xr2:uid="{FF07F801-165C-BD4E-BCAE-C945BD19CEE8}"/>
  </bookViews>
  <sheets>
    <sheet name="Protocol Hierarchy" sheetId="1" r:id="rId1"/>
    <sheet name="PacketLength" sheetId="3" r:id="rId2"/>
    <sheet name="Flows" sheetId="2" r:id="rId3"/>
    <sheet name="IP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M2" i="3" l="1" a="1"/>
  <c r="AM2" i="3" s="1"/>
  <c r="AU3" i="1"/>
  <c r="AV3" i="1"/>
  <c r="AW3" i="1"/>
  <c r="AX3" i="1"/>
  <c r="AY3" i="1"/>
  <c r="AY6" i="1" s="1"/>
  <c r="AY9" i="1" s="1"/>
  <c r="AT3" i="1"/>
  <c r="AT6" i="1" s="1"/>
  <c r="AT8" i="1" s="1"/>
  <c r="AU4" i="1"/>
  <c r="AU9" i="1" s="1"/>
  <c r="AV4" i="1"/>
  <c r="AW4" i="1"/>
  <c r="AX4" i="1"/>
  <c r="AY4" i="1"/>
  <c r="AT4" i="1"/>
  <c r="AU5" i="1"/>
  <c r="AV5" i="1"/>
  <c r="AW5" i="1"/>
  <c r="AX5" i="1"/>
  <c r="AY5" i="1"/>
  <c r="AT5" i="1"/>
  <c r="AY2" i="1"/>
  <c r="AW2" i="1"/>
  <c r="AW6" i="1" s="1"/>
  <c r="AX2" i="1"/>
  <c r="AX6" i="1" s="1"/>
  <c r="AU2" i="1"/>
  <c r="AU6" i="1" s="1"/>
  <c r="AV2" i="1"/>
  <c r="AV6" i="1" s="1"/>
  <c r="AT2" i="1"/>
  <c r="AW9" i="1" l="1"/>
  <c r="AV8" i="1"/>
  <c r="AU8" i="1"/>
  <c r="AV9" i="1"/>
  <c r="AY7" i="1"/>
  <c r="AX9" i="1"/>
  <c r="AW7" i="1"/>
  <c r="AW8" i="1"/>
  <c r="AX7" i="1"/>
  <c r="AY8" i="1"/>
  <c r="AX8" i="1"/>
  <c r="AT9" i="1"/>
  <c r="AV7" i="1"/>
  <c r="AT7" i="1"/>
  <c r="AU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<sst xmlns="http://schemas.openxmlformats.org/spreadsheetml/2006/main" count="10285" uniqueCount="647">
  <si>
    <t>Protocol</t>
  </si>
  <si>
    <t>Percent Packets</t>
  </si>
  <si>
    <t>Packets</t>
  </si>
  <si>
    <t>Percent Bytes</t>
  </si>
  <si>
    <t>Bytes</t>
  </si>
  <si>
    <t>Bits/s</t>
  </si>
  <si>
    <t>End Packets</t>
  </si>
  <si>
    <t>End Bytes</t>
  </si>
  <si>
    <t>End Bits/s</t>
  </si>
  <si>
    <t>PDUs</t>
  </si>
  <si>
    <t>Frame</t>
  </si>
  <si>
    <t>Ethernet</t>
  </si>
  <si>
    <t>Internet Protocol Version 4</t>
  </si>
  <si>
    <t>User Datagram Protocol</t>
  </si>
  <si>
    <t>Domain Name System</t>
  </si>
  <si>
    <t>Data</t>
  </si>
  <si>
    <t>Transmission Control Protocol</t>
  </si>
  <si>
    <t>Transport Layer Security</t>
  </si>
  <si>
    <t>Hypertext Transfer Protocol</t>
  </si>
  <si>
    <t>Internet Control Message Protocol</t>
  </si>
  <si>
    <t>Address Resolution Protocol</t>
  </si>
  <si>
    <t>54:ef:33:37:a5:27</t>
  </si>
  <si>
    <t>06:c4:1a:2c:fb:c6</t>
  </si>
  <si>
    <t>60:38:e0:12:a3:51</t>
  </si>
  <si>
    <t>B</t>
  </si>
  <si>
    <t>Packets A-&gt;B</t>
  </si>
  <si>
    <t>Bytes A-&gt;B</t>
  </si>
  <si>
    <t>Packets B-&gt;A</t>
  </si>
  <si>
    <t>Bytes B-&gt;A</t>
  </si>
  <si>
    <t>Rel Start</t>
  </si>
  <si>
    <t xml:space="preserve">Duration </t>
  </si>
  <si>
    <t>192.168.1.143</t>
  </si>
  <si>
    <t>192.168.1.249</t>
  </si>
  <si>
    <t>333.550 MiB</t>
  </si>
  <si>
    <t>315.272 MiB</t>
  </si>
  <si>
    <t>18.279 MiB</t>
  </si>
  <si>
    <t>192.168.1.1</t>
  </si>
  <si>
    <t>36.550 KiB</t>
  </si>
  <si>
    <t>17.956 KiB</t>
  </si>
  <si>
    <t>18.594 KiB</t>
  </si>
  <si>
    <t>8.8.8.8</t>
  </si>
  <si>
    <t>19.654 KiB</t>
  </si>
  <si>
    <t>10.542 KiB</t>
  </si>
  <si>
    <t>9.112 KiB</t>
  </si>
  <si>
    <t>8.208.8.243</t>
  </si>
  <si>
    <t>71.489 KiB</t>
  </si>
  <si>
    <t>39.049 KiB</t>
  </si>
  <si>
    <t>32.440 KiB</t>
  </si>
  <si>
    <t>44.235.59.77</t>
  </si>
  <si>
    <t>124.905 KiB</t>
  </si>
  <si>
    <t>32.066 KiB</t>
  </si>
  <si>
    <t>92.839 KiB</t>
  </si>
  <si>
    <t>47.88.111.43</t>
  </si>
  <si>
    <t>5.209 MiB</t>
  </si>
  <si>
    <t>5.069 MiB</t>
  </si>
  <si>
    <t>143.468 KiB</t>
  </si>
  <si>
    <t>47.254.42.218</t>
  </si>
  <si>
    <t>28.182 KiB</t>
  </si>
  <si>
    <t>21.139 KiB</t>
  </si>
  <si>
    <t>7.043 KiB</t>
  </si>
  <si>
    <t>47.252.29.207</t>
  </si>
  <si>
    <t>8.219.125.49</t>
  </si>
  <si>
    <t>44.224.181.219</t>
  </si>
  <si>
    <t>102.568 KiB</t>
  </si>
  <si>
    <t>26.512 KiB</t>
  </si>
  <si>
    <t>76.057 KiB</t>
  </si>
  <si>
    <t>IPv4</t>
  </si>
  <si>
    <t>Layer</t>
  </si>
  <si>
    <t>7.530 KiB</t>
  </si>
  <si>
    <t>1.699 KiB</t>
  </si>
  <si>
    <t>5.831 KiB</t>
  </si>
  <si>
    <t>60.737 KiB</t>
  </si>
  <si>
    <t>58.869 KiB</t>
  </si>
  <si>
    <t>1.868 KiB</t>
  </si>
  <si>
    <t>484.836 KiB</t>
  </si>
  <si>
    <t>470.417 KiB</t>
  </si>
  <si>
    <t>14.419 KiB</t>
  </si>
  <si>
    <t>7.170 KiB</t>
  </si>
  <si>
    <t>2.057 KiB</t>
  </si>
  <si>
    <t>5.113 KiB</t>
  </si>
  <si>
    <t>6.814 KiB</t>
  </si>
  <si>
    <t>1.527 KiB</t>
  </si>
  <si>
    <t>5.287 KiB</t>
  </si>
  <si>
    <t>7.236 KiB</t>
  </si>
  <si>
    <t>1.623 KiB</t>
  </si>
  <si>
    <t>5.613 KiB</t>
  </si>
  <si>
    <t>45.427 KiB</t>
  </si>
  <si>
    <t>43.822 KiB</t>
  </si>
  <si>
    <t>1.604 KiB</t>
  </si>
  <si>
    <t>562.750 KiB</t>
  </si>
  <si>
    <t>547.329 KiB</t>
  </si>
  <si>
    <t>15.421 KiB</t>
  </si>
  <si>
    <t>7.299 KiB</t>
  </si>
  <si>
    <t>2.186 KiB</t>
  </si>
  <si>
    <t>57.476 KiB</t>
  </si>
  <si>
    <t>55.818 KiB</t>
  </si>
  <si>
    <t>1.657 KiB</t>
  </si>
  <si>
    <t>281.379 KiB</t>
  </si>
  <si>
    <t>271.813 KiB</t>
  </si>
  <si>
    <t>9.565 KiB</t>
  </si>
  <si>
    <t>7.375 KiB</t>
  </si>
  <si>
    <t>5.189 KiB</t>
  </si>
  <si>
    <t>7.377 KiB</t>
  </si>
  <si>
    <t>1.688 KiB</t>
  </si>
  <si>
    <t>5.689 KiB</t>
  </si>
  <si>
    <t>58.620 KiB</t>
  </si>
  <si>
    <t>56.436 KiB</t>
  </si>
  <si>
    <t>2.185 KiB</t>
  </si>
  <si>
    <t>251.412 KiB</t>
  </si>
  <si>
    <t>245.694 KiB</t>
  </si>
  <si>
    <t>5.718 KiB</t>
  </si>
  <si>
    <t>7.363 KiB</t>
  </si>
  <si>
    <t>5.178 KiB</t>
  </si>
  <si>
    <t>7.172 KiB</t>
  </si>
  <si>
    <t>1.559 KiB</t>
  </si>
  <si>
    <t>58.438 KiB</t>
  </si>
  <si>
    <t>56.465 KiB</t>
  </si>
  <si>
    <t>1.974 KiB</t>
  </si>
  <si>
    <t>350.818 KiB</t>
  </si>
  <si>
    <t>343.308 KiB</t>
  </si>
  <si>
    <t>7.511 KiB</t>
  </si>
  <si>
    <t>7.492 KiB</t>
  </si>
  <si>
    <t>2.314 KiB</t>
  </si>
  <si>
    <t>7.301 KiB</t>
  </si>
  <si>
    <t>5.678 KiB</t>
  </si>
  <si>
    <t>58.577 KiB</t>
  </si>
  <si>
    <t>56.762 KiB</t>
  </si>
  <si>
    <t>1.815 KiB</t>
  </si>
  <si>
    <t>313.033 KiB</t>
  </si>
  <si>
    <t>302.569 KiB</t>
  </si>
  <si>
    <t>10.464 KiB</t>
  </si>
  <si>
    <t>8.068 KiB</t>
  </si>
  <si>
    <t>2.262 KiB</t>
  </si>
  <si>
    <t>5.807 KiB</t>
  </si>
  <si>
    <t>60.322 KiB</t>
  </si>
  <si>
    <t>58.191 KiB</t>
  </si>
  <si>
    <t>2.131 KiB</t>
  </si>
  <si>
    <t>234.750 KiB</t>
  </si>
  <si>
    <t>228.769 KiB</t>
  </si>
  <si>
    <t>5.981 KiB</t>
  </si>
  <si>
    <t>7.234 KiB</t>
  </si>
  <si>
    <t>2.121 KiB</t>
  </si>
  <si>
    <t>7.313 KiB</t>
  </si>
  <si>
    <t>59.688 KiB</t>
  </si>
  <si>
    <t>58.084 KiB</t>
  </si>
  <si>
    <t>209.166 KiB</t>
  </si>
  <si>
    <t>202.024 KiB</t>
  </si>
  <si>
    <t>7.142 KiB</t>
  </si>
  <si>
    <t>7.439 KiB</t>
  </si>
  <si>
    <t>5.254 KiB</t>
  </si>
  <si>
    <t>60.046 KiB</t>
  </si>
  <si>
    <t>58.283 KiB</t>
  </si>
  <si>
    <t>1.763 KiB</t>
  </si>
  <si>
    <t>236.307 KiB</t>
  </si>
  <si>
    <t>231.171 KiB</t>
  </si>
  <si>
    <t>5.136 KiB</t>
  </si>
  <si>
    <t>7.428 KiB</t>
  </si>
  <si>
    <t>2.250 KiB</t>
  </si>
  <si>
    <t>33.692 KiB</t>
  </si>
  <si>
    <t>61.235 KiB</t>
  </si>
  <si>
    <t>59.367 KiB</t>
  </si>
  <si>
    <t>204.905 KiB</t>
  </si>
  <si>
    <t>200.083 KiB</t>
  </si>
  <si>
    <t>4.822 KiB</t>
  </si>
  <si>
    <t>7.252 KiB</t>
  </si>
  <si>
    <t>5.629 KiB</t>
  </si>
  <si>
    <t>60.193 KiB</t>
  </si>
  <si>
    <t>58.379 KiB</t>
  </si>
  <si>
    <t>1.814 KiB</t>
  </si>
  <si>
    <t>299.168 KiB</t>
  </si>
  <si>
    <t>292.870 KiB</t>
  </si>
  <si>
    <t>6.298 KiB</t>
  </si>
  <si>
    <t>7.250 KiB</t>
  </si>
  <si>
    <t>2.072 KiB</t>
  </si>
  <si>
    <t>61.494 KiB</t>
  </si>
  <si>
    <t>59.680 KiB</t>
  </si>
  <si>
    <t>217.134 KiB</t>
  </si>
  <si>
    <t>212.312 KiB</t>
  </si>
  <si>
    <t>7.941 KiB</t>
  </si>
  <si>
    <t>1.635 KiB</t>
  </si>
  <si>
    <t>6.307 KiB</t>
  </si>
  <si>
    <t>61.526 KiB</t>
  </si>
  <si>
    <t>59.711 KiB</t>
  </si>
  <si>
    <t>305.027 KiB</t>
  </si>
  <si>
    <t>298.310 KiB</t>
  </si>
  <si>
    <t>6.718 KiB</t>
  </si>
  <si>
    <t>62.027 KiB</t>
  </si>
  <si>
    <t>59.633 KiB</t>
  </si>
  <si>
    <t>2.395 KiB</t>
  </si>
  <si>
    <t>250.104 KiB</t>
  </si>
  <si>
    <t>244.704 KiB</t>
  </si>
  <si>
    <t>5.400 KiB</t>
  </si>
  <si>
    <t>63.379 KiB</t>
  </si>
  <si>
    <t>60.984 KiB</t>
  </si>
  <si>
    <t>243.884 KiB</t>
  </si>
  <si>
    <t>238.536 KiB</t>
  </si>
  <si>
    <t>5.348 KiB</t>
  </si>
  <si>
    <t>Port A</t>
  </si>
  <si>
    <t>Port B</t>
  </si>
  <si>
    <t>TCP</t>
  </si>
  <si>
    <t>577 bytes</t>
  </si>
  <si>
    <t>77 bytes</t>
  </si>
  <si>
    <t>500 bytes</t>
  </si>
  <si>
    <t>258 bytes</t>
  </si>
  <si>
    <t>181 bytes</t>
  </si>
  <si>
    <t>626 bytes</t>
  </si>
  <si>
    <t>549 bytes</t>
  </si>
  <si>
    <t>536 bytes</t>
  </si>
  <si>
    <t>108 bytes</t>
  </si>
  <si>
    <t>428 bytes</t>
  </si>
  <si>
    <t>232 bytes</t>
  </si>
  <si>
    <t>124 bytes</t>
  </si>
  <si>
    <t>648 bytes</t>
  </si>
  <si>
    <t>540 bytes</t>
  </si>
  <si>
    <t>261 bytes</t>
  </si>
  <si>
    <t>184 bytes</t>
  </si>
  <si>
    <t>26.953 KiB</t>
  </si>
  <si>
    <t>20.215 KiB</t>
  </si>
  <si>
    <t>6.738 KiB</t>
  </si>
  <si>
    <t>5.693 KiB</t>
  </si>
  <si>
    <t>1.229 KiB</t>
  </si>
  <si>
    <t>946 bytes</t>
  </si>
  <si>
    <t>312 bytes</t>
  </si>
  <si>
    <t>UDP</t>
  </si>
  <si>
    <t>Topic / Item</t>
  </si>
  <si>
    <t>Count</t>
  </si>
  <si>
    <t>Average</t>
  </si>
  <si>
    <t>Min Val</t>
  </si>
  <si>
    <t>Max Val</t>
  </si>
  <si>
    <t>Rate (ms)</t>
  </si>
  <si>
    <t>Percent</t>
  </si>
  <si>
    <t>Burst Rate</t>
  </si>
  <si>
    <t>Burst Start</t>
  </si>
  <si>
    <t>0-19</t>
  </si>
  <si>
    <t>-</t>
  </si>
  <si>
    <t>20-39</t>
  </si>
  <si>
    <t>40-79</t>
  </si>
  <si>
    <t>80-159</t>
  </si>
  <si>
    <t>160-319</t>
  </si>
  <si>
    <t>320-639</t>
  </si>
  <si>
    <t>640-1279</t>
  </si>
  <si>
    <t>1280-2559</t>
  </si>
  <si>
    <t>2560-5119</t>
  </si>
  <si>
    <t>5120 and greater</t>
  </si>
  <si>
    <t>All Addresses</t>
  </si>
  <si>
    <t>Destinations and Ports</t>
  </si>
  <si>
    <t>/Destinations and Ports</t>
  </si>
  <si>
    <t>/Destinations and Ports/8.8.8.8</t>
  </si>
  <si>
    <t>/Destinations and Ports/8.8.8.8/UDP</t>
  </si>
  <si>
    <t>/Destinations and Ports/8.219.125.49</t>
  </si>
  <si>
    <t>/Destinations and Ports/8.219.125.49/UDP</t>
  </si>
  <si>
    <t>/Destinations and Ports/8.208.8.243</t>
  </si>
  <si>
    <t>/Destinations and Ports/8.208.8.243/UDP</t>
  </si>
  <si>
    <t>/Destinations and Ports/47.88.111.43</t>
  </si>
  <si>
    <t>/Destinations and Ports/47.88.111.43/TCP</t>
  </si>
  <si>
    <t>/Destinations and Ports/47.254.42.218</t>
  </si>
  <si>
    <t>/Destinations and Ports/47.254.42.218/UDP</t>
  </si>
  <si>
    <t>/Destinations and Ports/47.252.29.207</t>
  </si>
  <si>
    <t>/Destinations and Ports/47.252.29.207/UDP</t>
  </si>
  <si>
    <t>/Destinations and Ports/44.235.59.77</t>
  </si>
  <si>
    <t>/Destinations and Ports/44.235.59.77/TCP</t>
  </si>
  <si>
    <t>/Destinations and Ports/44.224.181.219</t>
  </si>
  <si>
    <t>/Destinations and Ports/44.224.181.219/TCP</t>
  </si>
  <si>
    <t>/Destinations and Ports/192.168.1.249</t>
  </si>
  <si>
    <t>/Destinations and Ports/192.168.1.249/UDP</t>
  </si>
  <si>
    <t>/Destinations and Ports/192.168.1.143</t>
  </si>
  <si>
    <t>/Destinations and Ports/192.168.1.143/UDP</t>
  </si>
  <si>
    <t>/Destinations and Ports/192.168.1.143/TCP</t>
  </si>
  <si>
    <t>/Destinations and Ports/192.168.1.1</t>
  </si>
  <si>
    <t>/Destinations and Ports/192.168.1.1/UDP</t>
  </si>
  <si>
    <t>IP Protocol Types</t>
  </si>
  <si>
    <t>/IP Protocol Types</t>
  </si>
  <si>
    <t>Day 3 - Protocol</t>
  </si>
  <si>
    <t>Day 2 - Protocol</t>
  </si>
  <si>
    <t>Day 3 - PacketLength</t>
  </si>
  <si>
    <t>All</t>
  </si>
  <si>
    <t>Day 2 - PacketLength</t>
  </si>
  <si>
    <t>Day3-A</t>
  </si>
  <si>
    <t>Day2-A</t>
  </si>
  <si>
    <t>402.677 MiB</t>
  </si>
  <si>
    <t>18.540 MiB</t>
  </si>
  <si>
    <t>384.137 MiB</t>
  </si>
  <si>
    <t>28.316 KiB</t>
  </si>
  <si>
    <t>21.285 KiB</t>
  </si>
  <si>
    <t>7.031 KiB</t>
  </si>
  <si>
    <t>28.377 KiB</t>
  </si>
  <si>
    <t>7.092 KiB</t>
  </si>
  <si>
    <t>46.725 KiB</t>
  </si>
  <si>
    <t>22.225 KiB</t>
  </si>
  <si>
    <t>24.500 KiB</t>
  </si>
  <si>
    <t>27.734 KiB</t>
  </si>
  <si>
    <t>15.467 KiB</t>
  </si>
  <si>
    <t>12.268 KiB</t>
  </si>
  <si>
    <t>96.287 KiB</t>
  </si>
  <si>
    <t>52.676 KiB</t>
  </si>
  <si>
    <t>43.611 KiB</t>
  </si>
  <si>
    <t>160.834 KiB</t>
  </si>
  <si>
    <t>39.379 KiB</t>
  </si>
  <si>
    <t>121.455 KiB</t>
  </si>
  <si>
    <t>7.723 MiB</t>
  </si>
  <si>
    <t>7.512 MiB</t>
  </si>
  <si>
    <t>216.164 KiB</t>
  </si>
  <si>
    <t>145.629 KiB</t>
  </si>
  <si>
    <t>39.746 KiB</t>
  </si>
  <si>
    <t>105.883 KiB</t>
  </si>
  <si>
    <t>Day 3 - A</t>
  </si>
  <si>
    <t>Day 2 - A</t>
  </si>
  <si>
    <t>64.155 KiB</t>
  </si>
  <si>
    <t>62.340 KiB</t>
  </si>
  <si>
    <t>300.086 KiB</t>
  </si>
  <si>
    <t>289.979 KiB</t>
  </si>
  <si>
    <t>10.106 KiB</t>
  </si>
  <si>
    <t>64.113 KiB</t>
  </si>
  <si>
    <t>61.771 KiB</t>
  </si>
  <si>
    <t>2.342 KiB</t>
  </si>
  <si>
    <t>404.360 KiB</t>
  </si>
  <si>
    <t>396.007 KiB</t>
  </si>
  <si>
    <t>8.354 KiB</t>
  </si>
  <si>
    <t>63.550 KiB</t>
  </si>
  <si>
    <t>61.049 KiB</t>
  </si>
  <si>
    <t>2.501 KiB</t>
  </si>
  <si>
    <t>357.337 KiB</t>
  </si>
  <si>
    <t>349.616 KiB</t>
  </si>
  <si>
    <t>7.721 KiB</t>
  </si>
  <si>
    <t>53.280 KiB</t>
  </si>
  <si>
    <t>51.676 KiB</t>
  </si>
  <si>
    <t>508.408 KiB</t>
  </si>
  <si>
    <t>495.993 KiB</t>
  </si>
  <si>
    <t>12.415 KiB</t>
  </si>
  <si>
    <t>63.778 KiB</t>
  </si>
  <si>
    <t>61.910 KiB</t>
  </si>
  <si>
    <t>317.680 KiB</t>
  </si>
  <si>
    <t>310.907 KiB</t>
  </si>
  <si>
    <t>6.772 KiB</t>
  </si>
  <si>
    <t>8.004 KiB</t>
  </si>
  <si>
    <t>5.742 KiB</t>
  </si>
  <si>
    <t>63.154 KiB</t>
  </si>
  <si>
    <t>61.443 KiB</t>
  </si>
  <si>
    <t>1.711 KiB</t>
  </si>
  <si>
    <t>311.087 KiB</t>
  </si>
  <si>
    <t>300.464 KiB</t>
  </si>
  <si>
    <t>10.623 KiB</t>
  </si>
  <si>
    <t>7.365 KiB</t>
  </si>
  <si>
    <t>1.752 KiB</t>
  </si>
  <si>
    <t>61.922 KiB</t>
  </si>
  <si>
    <t>60.107 KiB</t>
  </si>
  <si>
    <t>231.497 KiB</t>
  </si>
  <si>
    <t>226.413 KiB</t>
  </si>
  <si>
    <t>5.084 KiB</t>
  </si>
  <si>
    <t>61.639 KiB</t>
  </si>
  <si>
    <t>59.508 KiB</t>
  </si>
  <si>
    <t>272.483 KiB</t>
  </si>
  <si>
    <t>266.503 KiB</t>
  </si>
  <si>
    <t>5.980 KiB</t>
  </si>
  <si>
    <t>7.188 KiB</t>
  </si>
  <si>
    <t>62.244 KiB</t>
  </si>
  <si>
    <t>1.869 KiB</t>
  </si>
  <si>
    <t>411.172 KiB</t>
  </si>
  <si>
    <t>398.388 KiB</t>
  </si>
  <si>
    <t>12.784 KiB</t>
  </si>
  <si>
    <t>7.314 KiB</t>
  </si>
  <si>
    <t>2.201 KiB</t>
  </si>
  <si>
    <t>62.025 KiB</t>
  </si>
  <si>
    <t>59.789 KiB</t>
  </si>
  <si>
    <t>2.236 KiB</t>
  </si>
  <si>
    <t>396.427 KiB</t>
  </si>
  <si>
    <t>383.802 KiB</t>
  </si>
  <si>
    <t>12.625 KiB</t>
  </si>
  <si>
    <t>61.782 KiB</t>
  </si>
  <si>
    <t>59.967 KiB</t>
  </si>
  <si>
    <t>447.736 KiB</t>
  </si>
  <si>
    <t>438.274 KiB</t>
  </si>
  <si>
    <t>9.462 KiB</t>
  </si>
  <si>
    <t>63.032 KiB</t>
  </si>
  <si>
    <t>60.258 KiB</t>
  </si>
  <si>
    <t>2.774 KiB</t>
  </si>
  <si>
    <t>351.098 KiB</t>
  </si>
  <si>
    <t>340.054 KiB</t>
  </si>
  <si>
    <t>11.044 KiB</t>
  </si>
  <si>
    <t>1.887 KiB</t>
  </si>
  <si>
    <t>5.301 KiB</t>
  </si>
  <si>
    <t>62.861 KiB</t>
  </si>
  <si>
    <t>60.467 KiB</t>
  </si>
  <si>
    <t>324.064 KiB</t>
  </si>
  <si>
    <t>317.239 KiB</t>
  </si>
  <si>
    <t>6.825 KiB</t>
  </si>
  <si>
    <t>62.429 KiB</t>
  </si>
  <si>
    <t>60.563 KiB</t>
  </si>
  <si>
    <t>1.866 KiB</t>
  </si>
  <si>
    <t>270.044 KiB</t>
  </si>
  <si>
    <t>264.538 KiB</t>
  </si>
  <si>
    <t>5.506 KiB</t>
  </si>
  <si>
    <t>60.432 KiB</t>
  </si>
  <si>
    <t>58.564 KiB</t>
  </si>
  <si>
    <t>1.867 KiB</t>
  </si>
  <si>
    <t>280.482 KiB</t>
  </si>
  <si>
    <t>274.132 KiB</t>
  </si>
  <si>
    <t>6.351 KiB</t>
  </si>
  <si>
    <t>62.479 KiB</t>
  </si>
  <si>
    <t>60.295 KiB</t>
  </si>
  <si>
    <t>2.184 KiB</t>
  </si>
  <si>
    <t>259.578 KiB</t>
  </si>
  <si>
    <t>249.905 KiB</t>
  </si>
  <si>
    <t>9.673 KiB</t>
  </si>
  <si>
    <t>7.264 KiB</t>
  </si>
  <si>
    <t>5.705 KiB</t>
  </si>
  <si>
    <t>58.672 KiB</t>
  </si>
  <si>
    <t>57.016 KiB</t>
  </si>
  <si>
    <t>1.656 KiB</t>
  </si>
  <si>
    <t>367.665 KiB</t>
  </si>
  <si>
    <t>359.681 KiB</t>
  </si>
  <si>
    <t>7.984 KiB</t>
  </si>
  <si>
    <t>59.452 KiB</t>
  </si>
  <si>
    <t>57.689 KiB</t>
  </si>
  <si>
    <t>182.213 KiB</t>
  </si>
  <si>
    <t>175.599 KiB</t>
  </si>
  <si>
    <t>6.614 KiB</t>
  </si>
  <si>
    <t>7.107 KiB</t>
  </si>
  <si>
    <t>1.494 KiB</t>
  </si>
  <si>
    <t>58.262 KiB</t>
  </si>
  <si>
    <t>56.605 KiB</t>
  </si>
  <si>
    <t>344.901 KiB</t>
  </si>
  <si>
    <t>334.544 KiB</t>
  </si>
  <si>
    <t>10.357 KiB</t>
  </si>
  <si>
    <t>7.455 KiB</t>
  </si>
  <si>
    <t>5.852 KiB</t>
  </si>
  <si>
    <t>7.123 KiB</t>
  </si>
  <si>
    <t>58.796 KiB</t>
  </si>
  <si>
    <t>57.297 KiB</t>
  </si>
  <si>
    <t>1.499 KiB</t>
  </si>
  <si>
    <t>340.535 KiB</t>
  </si>
  <si>
    <t>330.021 KiB</t>
  </si>
  <si>
    <t>10.515 KiB</t>
  </si>
  <si>
    <t>26.367 KiB</t>
  </si>
  <si>
    <t>19.775 KiB</t>
  </si>
  <si>
    <t>6.592 KiB</t>
  </si>
  <si>
    <t>1.949 KiB</t>
  </si>
  <si>
    <t>1.510 KiB</t>
  </si>
  <si>
    <t>450 bytes</t>
  </si>
  <si>
    <t>2.010 KiB</t>
  </si>
  <si>
    <t>512 bytes</t>
  </si>
  <si>
    <t>Day 1 - Protocol</t>
  </si>
  <si>
    <t>Day-3</t>
  </si>
  <si>
    <t>Day-2</t>
  </si>
  <si>
    <t>Day 1 - PacketLength</t>
  </si>
  <si>
    <t>762.278 MiB</t>
  </si>
  <si>
    <t>741.660 MiB</t>
  </si>
  <si>
    <t>20.618 MiB</t>
  </si>
  <si>
    <t>16.674 MiB</t>
  </si>
  <si>
    <t>15.874 MiB</t>
  </si>
  <si>
    <t>819.939 KiB</t>
  </si>
  <si>
    <t>Day1-A</t>
  </si>
  <si>
    <t>Day 1 - A</t>
  </si>
  <si>
    <t>762.231 MiB</t>
  </si>
  <si>
    <t>741.636 MiB</t>
  </si>
  <si>
    <t>20.595 MiB</t>
  </si>
  <si>
    <t>28.328 KiB</t>
  </si>
  <si>
    <t>64.701 KiB</t>
  </si>
  <si>
    <t>31.009 KiB</t>
  </si>
  <si>
    <t>38.282 KiB</t>
  </si>
  <si>
    <t>21.603 KiB</t>
  </si>
  <si>
    <t>16.680 KiB</t>
  </si>
  <si>
    <t>94.438 KiB</t>
  </si>
  <si>
    <t>53.258 KiB</t>
  </si>
  <si>
    <t>41.180 KiB</t>
  </si>
  <si>
    <t>168.697 KiB</t>
  </si>
  <si>
    <t>42.598 KiB</t>
  </si>
  <si>
    <t>126.100 KiB</t>
  </si>
  <si>
    <t>15.984 MiB</t>
  </si>
  <si>
    <t>15.596 MiB</t>
  </si>
  <si>
    <t>397.608 KiB</t>
  </si>
  <si>
    <t>241.162 KiB</t>
  </si>
  <si>
    <t>64.764 KiB</t>
  </si>
  <si>
    <t>176.398 KiB</t>
  </si>
  <si>
    <t>154 bytes</t>
  </si>
  <si>
    <t>53.088 KiB</t>
  </si>
  <si>
    <t>51.482 KiB</t>
  </si>
  <si>
    <t>1.605 KiB</t>
  </si>
  <si>
    <t>524.980 KiB</t>
  </si>
  <si>
    <t>509.876 KiB</t>
  </si>
  <si>
    <t>15.104 KiB</t>
  </si>
  <si>
    <t>52.905 KiB</t>
  </si>
  <si>
    <t>51.248 KiB</t>
  </si>
  <si>
    <t>530.304 KiB</t>
  </si>
  <si>
    <t>518.784 KiB</t>
  </si>
  <si>
    <t>11.520 KiB</t>
  </si>
  <si>
    <t>51.005 KiB</t>
  </si>
  <si>
    <t>49.400 KiB</t>
  </si>
  <si>
    <t>516.122 KiB</t>
  </si>
  <si>
    <t>505.478 KiB</t>
  </si>
  <si>
    <t>10.645 KiB</t>
  </si>
  <si>
    <t>50.569 KiB</t>
  </si>
  <si>
    <t>49.018 KiB</t>
  </si>
  <si>
    <t>1.552 KiB</t>
  </si>
  <si>
    <t>513.593 KiB</t>
  </si>
  <si>
    <t>503.394 KiB</t>
  </si>
  <si>
    <t>10.199 KiB</t>
  </si>
  <si>
    <t>50.124 KiB</t>
  </si>
  <si>
    <t>48.783 KiB</t>
  </si>
  <si>
    <t>1.341 KiB</t>
  </si>
  <si>
    <t>521.931 KiB</t>
  </si>
  <si>
    <t>510.728 KiB</t>
  </si>
  <si>
    <t>11.203 KiB</t>
  </si>
  <si>
    <t>52.500 KiB</t>
  </si>
  <si>
    <t>50.844 KiB</t>
  </si>
  <si>
    <t>547.263 KiB</t>
  </si>
  <si>
    <t>531.263 KiB</t>
  </si>
  <si>
    <t>16.000 KiB</t>
  </si>
  <si>
    <t>51.728 KiB</t>
  </si>
  <si>
    <t>50.070 KiB</t>
  </si>
  <si>
    <t>527.070 KiB</t>
  </si>
  <si>
    <t>509.866 KiB</t>
  </si>
  <si>
    <t>17.204 KiB</t>
  </si>
  <si>
    <t>53.034 KiB</t>
  </si>
  <si>
    <t>527.605 KiB</t>
  </si>
  <si>
    <t>517.458 KiB</t>
  </si>
  <si>
    <t>10.147 KiB</t>
  </si>
  <si>
    <t>50.939 KiB</t>
  </si>
  <si>
    <t>49.336 KiB</t>
  </si>
  <si>
    <t>517.905 KiB</t>
  </si>
  <si>
    <t>507.495 KiB</t>
  </si>
  <si>
    <t>10.410 KiB</t>
  </si>
  <si>
    <t>50.946 KiB</t>
  </si>
  <si>
    <t>49.289 KiB</t>
  </si>
  <si>
    <t>524.300 KiB</t>
  </si>
  <si>
    <t>509.091 KiB</t>
  </si>
  <si>
    <t>15.209 KiB</t>
  </si>
  <si>
    <t>5.754 KiB</t>
  </si>
  <si>
    <t>52.222 KiB</t>
  </si>
  <si>
    <t>50.670 KiB</t>
  </si>
  <si>
    <t>520.017 KiB</t>
  </si>
  <si>
    <t>509.026 KiB</t>
  </si>
  <si>
    <t>10.990 KiB</t>
  </si>
  <si>
    <t>50.397 KiB</t>
  </si>
  <si>
    <t>48.846 KiB</t>
  </si>
  <si>
    <t>514.348 KiB</t>
  </si>
  <si>
    <t>503.409 KiB</t>
  </si>
  <si>
    <t>10.938 KiB</t>
  </si>
  <si>
    <t>52.343 KiB</t>
  </si>
  <si>
    <t>50.686 KiB</t>
  </si>
  <si>
    <t>551.939 KiB</t>
  </si>
  <si>
    <t>540.421 KiB</t>
  </si>
  <si>
    <t>11.519 KiB</t>
  </si>
  <si>
    <t>52.775 KiB</t>
  </si>
  <si>
    <t>51.172 KiB</t>
  </si>
  <si>
    <t>531.310 KiB</t>
  </si>
  <si>
    <t>520.214 KiB</t>
  </si>
  <si>
    <t>11.096 KiB</t>
  </si>
  <si>
    <t>50.212 KiB</t>
  </si>
  <si>
    <t>48.924 KiB</t>
  </si>
  <si>
    <t>1.288 KiB</t>
  </si>
  <si>
    <t>527.890 KiB</t>
  </si>
  <si>
    <t>517.427 KiB</t>
  </si>
  <si>
    <t>10.463 KiB</t>
  </si>
  <si>
    <t>52.890 KiB</t>
  </si>
  <si>
    <t>51.232 KiB</t>
  </si>
  <si>
    <t>524.287 KiB</t>
  </si>
  <si>
    <t>513.190 KiB</t>
  </si>
  <si>
    <t>11.097 KiB</t>
  </si>
  <si>
    <t>50.336 KiB</t>
  </si>
  <si>
    <t>48.785 KiB</t>
  </si>
  <si>
    <t>1.551 KiB</t>
  </si>
  <si>
    <t>602.643 KiB</t>
  </si>
  <si>
    <t>586.220 KiB</t>
  </si>
  <si>
    <t>16.423 KiB</t>
  </si>
  <si>
    <t>51.175 KiB</t>
  </si>
  <si>
    <t>49.570 KiB</t>
  </si>
  <si>
    <t>592.664 KiB</t>
  </si>
  <si>
    <t>576.929 KiB</t>
  </si>
  <si>
    <t>15.735 KiB</t>
  </si>
  <si>
    <t>52.377 KiB</t>
  </si>
  <si>
    <t>50.719 KiB</t>
  </si>
  <si>
    <t>1.658 KiB</t>
  </si>
  <si>
    <t>596.992 KiB</t>
  </si>
  <si>
    <t>580.940 KiB</t>
  </si>
  <si>
    <t>16.052 KiB</t>
  </si>
  <si>
    <t>52.228 KiB</t>
  </si>
  <si>
    <t>50.623 KiB</t>
  </si>
  <si>
    <t>522.766 KiB</t>
  </si>
  <si>
    <t>510.772 KiB</t>
  </si>
  <si>
    <t>11.993 KiB</t>
  </si>
  <si>
    <t>53.616 KiB</t>
  </si>
  <si>
    <t>51.959 KiB</t>
  </si>
  <si>
    <t>521.321 KiB</t>
  </si>
  <si>
    <t>510.700 KiB</t>
  </si>
  <si>
    <t>10.621 KiB</t>
  </si>
  <si>
    <t>53.055 KiB</t>
  </si>
  <si>
    <t>51.451 KiB</t>
  </si>
  <si>
    <t>532.876 KiB</t>
  </si>
  <si>
    <t>518.089 KiB</t>
  </si>
  <si>
    <t>14.787 KiB</t>
  </si>
  <si>
    <t>50.563 KiB</t>
  </si>
  <si>
    <t>49.064 KiB</t>
  </si>
  <si>
    <t>517.795 KiB</t>
  </si>
  <si>
    <t>507.067 KiB</t>
  </si>
  <si>
    <t>10.728 KiB</t>
  </si>
  <si>
    <t>51.633 KiB</t>
  </si>
  <si>
    <t>49.977 KiB</t>
  </si>
  <si>
    <t>522.903 KiB</t>
  </si>
  <si>
    <t>508.167 KiB</t>
  </si>
  <si>
    <t>14.736 KiB</t>
  </si>
  <si>
    <t>52.353 KiB</t>
  </si>
  <si>
    <t>50.748 KiB</t>
  </si>
  <si>
    <t>525.120 KiB</t>
  </si>
  <si>
    <t>511.122 KiB</t>
  </si>
  <si>
    <t>13.998 KiB</t>
  </si>
  <si>
    <t>53.464 KiB</t>
  </si>
  <si>
    <t>51.438 KiB</t>
  </si>
  <si>
    <t>2.026 KiB</t>
  </si>
  <si>
    <t>519.639 KiB</t>
  </si>
  <si>
    <t>508.120 KiB</t>
  </si>
  <si>
    <t>50.674 KiB</t>
  </si>
  <si>
    <t>49.176 KiB</t>
  </si>
  <si>
    <t>1.498 KiB</t>
  </si>
  <si>
    <t>521.113 KiB</t>
  </si>
  <si>
    <t>510.017 KiB</t>
  </si>
  <si>
    <t>51.003 KiB</t>
  </si>
  <si>
    <t>49.398 KiB</t>
  </si>
  <si>
    <t>521.133 KiB</t>
  </si>
  <si>
    <t>509.720 KiB</t>
  </si>
  <si>
    <t>11.413 KiB</t>
  </si>
  <si>
    <t>27.344 KiB</t>
  </si>
  <si>
    <t>20.508 KiB</t>
  </si>
  <si>
    <t>6.836 KiB</t>
  </si>
  <si>
    <t>27.295 KiB</t>
  </si>
  <si>
    <t>6.787 KiB</t>
  </si>
  <si>
    <t>482 bytes</t>
  </si>
  <si>
    <t>405 bytes</t>
  </si>
  <si>
    <t>456 bytes</t>
  </si>
  <si>
    <t>348 bytes</t>
  </si>
  <si>
    <t>1.033 KiB</t>
  </si>
  <si>
    <t>796 bytes</t>
  </si>
  <si>
    <t>262 bytes</t>
  </si>
  <si>
    <t>Day-1</t>
  </si>
  <si>
    <t>TLS</t>
  </si>
  <si>
    <t>HTTP</t>
  </si>
  <si>
    <t>ICMP</t>
  </si>
  <si>
    <t>DNS</t>
  </si>
  <si>
    <t>ARP</t>
  </si>
  <si>
    <t>Network</t>
  </si>
  <si>
    <t>Transport</t>
  </si>
  <si>
    <t>Application</t>
  </si>
  <si>
    <t>Link</t>
  </si>
  <si>
    <t>Total</t>
  </si>
  <si>
    <t>id</t>
  </si>
  <si>
    <t>Percentage</t>
  </si>
  <si>
    <t>Packet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</si>
</sst>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10" fontId="0" fillId="0" borderId="0" xfId="0" applyNumberFormat="1"/>
    <xf numFmtId="0" fontId="3" fillId="0" borderId="0" xfId="0" applyFont="1"/>
    <xf numFmtId="9" fontId="0" fillId="0" borderId="0" xfId="0" applyNumberFormat="1"/>
    <xf numFmtId="9" fontId="3" fillId="0" borderId="0" xfId="0" applyNumberFormat="1" applyFont="1"/>
    <xf numFmtId="10" fontId="3" fillId="0" borderId="0" xfId="0" applyNumberFormat="1" applyFont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3" fillId="0" borderId="0" xfId="0" applyNumberFormat="1" applyFont="1"/>
    <xf numFmtId="2" fontId="3" fillId="0" borderId="0" xfId="0" applyNumberFormat="1" applyFont="1"/>
    <xf numFmtId="0" fontId="4" fillId="0" borderId="0" xfId="0" applyFont="1"/>
    <xf numFmtId="0" fontId="4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Day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DA5-534F-AD24-19861465FA8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A5-534F-AD24-19861465FA8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A5-534F-AD24-19861465FA8B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01EAFC10-DDC7-5541-A961-10E1DAF0A087}" type="VALUE">
                      <a:rPr lang="en-US"/>
                      <a:pPr/>
                      <a:t>[VALUE]</a:t>
                    </a:fld>
                    <a:r>
                      <a:rPr lang="en-US"/>
                      <a:t> 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EDA5-534F-AD24-19861465FA8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7BE2BF8-626F-E24C-8521-8B6430651C12}" type="VALUE">
                      <a:rPr lang="en-US"/>
                      <a:pPr/>
                      <a:t>[VALUE]</a:t>
                    </a:fld>
                    <a:r>
                      <a:rPr lang="en-US"/>
                      <a:t> 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DA5-534F-AD24-19861465FA8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CEED87E-40AB-CA40-801D-C9B232470421}" type="VALUE">
                      <a:rPr lang="en-US"/>
                      <a:pPr/>
                      <a:t>[VALUE]</a:t>
                    </a:fld>
                    <a:r>
                      <a:rPr lang="en-US"/>
                      <a:t> 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DA5-534F-AD24-19861465FA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'Protocol Hierarchy'!$AS$7:$AS$9</c:f>
              <c:strCache>
                <c:ptCount val="3"/>
                <c:pt idx="0">
                  <c:v>Application</c:v>
                </c:pt>
                <c:pt idx="1">
                  <c:v>Transport</c:v>
                </c:pt>
                <c:pt idx="2">
                  <c:v>Network</c:v>
                </c:pt>
              </c:strCache>
            </c:strRef>
          </c:cat>
          <c:val>
            <c:numRef>
              <c:f>'Protocol Hierarchy'!$AU$7:$AU$9</c:f>
              <c:numCache>
                <c:formatCode>0</c:formatCode>
                <c:ptCount val="3"/>
                <c:pt idx="0">
                  <c:v>21.197500166415196</c:v>
                </c:pt>
                <c:pt idx="1">
                  <c:v>38.957385228987306</c:v>
                </c:pt>
                <c:pt idx="2">
                  <c:v>39.845114604597498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A5-534F-AD24-19861465FA8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06966717008105E-2"/>
          <c:y val="0.28009951881014872"/>
          <c:w val="0.2769725955156298"/>
          <c:h val="0.368048629337999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Day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468-C740-8AD3-0AB594906D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468-C740-8AD3-0AB594906D5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468-C740-8AD3-0AB594906D53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A34B9CE3-01D1-2A4B-B719-16DB22BE58BC}" type="VALUE">
                      <a:rPr lang="en-US"/>
                      <a:pPr/>
                      <a:t>[VALUE]</a:t>
                    </a:fld>
                    <a:r>
                      <a:rPr lang="en-US"/>
                      <a:t> 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468-C740-8AD3-0AB594906D5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D1B3025-D44F-3247-96BF-D310435423BB}" type="VALUE">
                      <a:rPr lang="en-US"/>
                      <a:pPr/>
                      <a:t>[VALUE]</a:t>
                    </a:fld>
                    <a:r>
                      <a:rPr lang="en-US"/>
                      <a:t> 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468-C740-8AD3-0AB594906D5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E6F8552-AF66-0146-B2D3-A20BC2125588}" type="VALUE">
                      <a:rPr lang="en-US"/>
                      <a:pPr/>
                      <a:t>[VALUE]</a:t>
                    </a:fld>
                    <a:r>
                      <a:rPr lang="en-US"/>
                      <a:t> 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468-C740-8AD3-0AB594906D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'Protocol Hierarchy'!$AS$7:$AS$9</c:f>
              <c:strCache>
                <c:ptCount val="3"/>
                <c:pt idx="0">
                  <c:v>Application</c:v>
                </c:pt>
                <c:pt idx="1">
                  <c:v>Transport</c:v>
                </c:pt>
                <c:pt idx="2">
                  <c:v>Network</c:v>
                </c:pt>
              </c:strCache>
            </c:strRef>
          </c:cat>
          <c:val>
            <c:numRef>
              <c:f>'Protocol Hierarchy'!$AW$7:$AW$9</c:f>
              <c:numCache>
                <c:formatCode>0</c:formatCode>
                <c:ptCount val="3"/>
                <c:pt idx="0">
                  <c:v>16.791419811838932</c:v>
                </c:pt>
                <c:pt idx="1">
                  <c:v>36.678885274152847</c:v>
                </c:pt>
                <c:pt idx="2">
                  <c:v>46.529694914008218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468-C740-8AD3-0AB594906D5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06966717008105E-2"/>
          <c:y val="0.28009951881014872"/>
          <c:w val="0.2769725955156298"/>
          <c:h val="0.368048629337999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Day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FBB-EB4D-A28D-70DBAC5ABDA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FBB-EB4D-A28D-70DBAC5ABDA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FBB-EB4D-A28D-70DBAC5ABDA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EF4A8604-3CB3-7F40-B364-19E044F4B12E}" type="VALUE">
                      <a:rPr lang="en-US"/>
                      <a:pPr/>
                      <a:t>[VALUE]</a:t>
                    </a:fld>
                    <a:r>
                      <a:rPr lang="en-US"/>
                      <a:t> 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FBB-EB4D-A28D-70DBAC5ABDA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03519F0-505D-8646-AF61-E493D3B8B6E4}" type="VALUE">
                      <a:rPr lang="en-US"/>
                      <a:pPr/>
                      <a:t>[VALUE]</a:t>
                    </a:fld>
                    <a:r>
                      <a:rPr lang="en-US"/>
                      <a:t> 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FBB-EB4D-A28D-70DBAC5ABDA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A420DB3-DB81-3344-A1B2-CD50D007E098}" type="VALUE">
                      <a:rPr lang="en-US"/>
                      <a:pPr/>
                      <a:t>[VALUE]</a:t>
                    </a:fld>
                    <a:r>
                      <a:rPr lang="en-US"/>
                      <a:t> 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FBB-EB4D-A28D-70DBAC5ABD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'Protocol Hierarchy'!$AS$7:$AS$9</c:f>
              <c:strCache>
                <c:ptCount val="3"/>
                <c:pt idx="0">
                  <c:v>Application</c:v>
                </c:pt>
                <c:pt idx="1">
                  <c:v>Transport</c:v>
                </c:pt>
                <c:pt idx="2">
                  <c:v>Network</c:v>
                </c:pt>
              </c:strCache>
            </c:strRef>
          </c:cat>
          <c:val>
            <c:numRef>
              <c:f>'Protocol Hierarchy'!$AY$7:$AY$9</c:f>
              <c:numCache>
                <c:formatCode>0</c:formatCode>
                <c:ptCount val="3"/>
                <c:pt idx="0">
                  <c:v>13.539564328540484</c:v>
                </c:pt>
                <c:pt idx="1">
                  <c:v>35.070746404775768</c:v>
                </c:pt>
                <c:pt idx="2">
                  <c:v>51.389689266683746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FBB-EB4D-A28D-70DBAC5ABDA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06966717008105E-2"/>
          <c:y val="0.28009951881014872"/>
          <c:w val="0.2769725955156298"/>
          <c:h val="0.368048629337999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'Protocol Hierarchy'!$AT$1</c:f>
              <c:strCache>
                <c:ptCount val="1"/>
                <c:pt idx="0">
                  <c:v>Packets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'Protocol Hierarchy'!$AS$2:$AS$4</c:f>
              <c:strCache>
                <c:ptCount val="3"/>
                <c:pt idx="0">
                  <c:v>Application</c:v>
                </c:pt>
                <c:pt idx="1">
                  <c:v>Transport</c:v>
                </c:pt>
                <c:pt idx="2">
                  <c:v>Network</c:v>
                </c:pt>
              </c:strCache>
            </c:strRef>
          </c:cat>
          <c:val>
            <c:numRef>
              <c:f>'Protocol Hierarchy'!$AT$2:$AT$4</c:f>
              <c:numCache>
                <c:formatCode>General</c:formatCode>
                <c:ptCount val="3"/>
                <c:pt idx="0">
                  <c:v>1063</c:v>
                </c:pt>
                <c:pt idx="1">
                  <c:v>1433386</c:v>
                </c:pt>
                <c:pt idx="2">
                  <c:v>1433330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38-794D-B6BE-A3903108C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1518368"/>
        <c:axId val="1971514768"/>
      </c:barChart>
      <c:catAx>
        <c:axId val="197151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514768"/>
        <c:crosses val="autoZero"/>
        <c:auto val="1"/>
        <c:lblAlgn val="ctr"/>
        <c:lblOffset val="100"/>
        <c:noMultiLvlLbl val="0"/>
      </c:catAx>
      <c:valAx>
        <c:axId val="19715147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Total number</a:t>
                </a:r>
                <a:r>
                  <a:rPr lang="en-US" sz="1200" baseline="0">
                    <a:solidFill>
                      <a:schemeClr val="tx1"/>
                    </a:solidFill>
                  </a:rPr>
                  <a:t> of packets</a:t>
                </a:r>
                <a:endParaRPr lang="en-US" sz="12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51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'Protocol Hierarchy'!$AV$1</c:f>
              <c:strCache>
                <c:ptCount val="1"/>
                <c:pt idx="0">
                  <c:v>Packets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'Protocol Hierarchy'!$AS$2:$AS$4</c:f>
              <c:strCache>
                <c:ptCount val="3"/>
                <c:pt idx="0">
                  <c:v>Application</c:v>
                </c:pt>
                <c:pt idx="1">
                  <c:v>Transport</c:v>
                </c:pt>
                <c:pt idx="2">
                  <c:v>Network</c:v>
                </c:pt>
              </c:strCache>
            </c:strRef>
          </c:cat>
          <c:val>
            <c:numRef>
              <c:f>'Protocol Hierarchy'!$AV$2:$AV$4</c:f>
              <c:numCache>
                <c:formatCode>General</c:formatCode>
                <c:ptCount val="3"/>
                <c:pt idx="0">
                  <c:v>775</c:v>
                </c:pt>
                <c:pt idx="1">
                  <c:v>1051455</c:v>
                </c:pt>
                <c:pt idx="2">
                  <c:v>1051406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1B-BD41-87BC-BD1D2E488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1518368"/>
        <c:axId val="1971514768"/>
      </c:barChart>
      <c:catAx>
        <c:axId val="197151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514768"/>
        <c:crosses val="autoZero"/>
        <c:auto val="1"/>
        <c:lblAlgn val="ctr"/>
        <c:lblOffset val="100"/>
        <c:noMultiLvlLbl val="0"/>
      </c:catAx>
      <c:valAx>
        <c:axId val="19715147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Total number</a:t>
                </a:r>
                <a:r>
                  <a:rPr lang="en-US" sz="1200" baseline="0">
                    <a:solidFill>
                      <a:schemeClr val="tx1"/>
                    </a:solidFill>
                  </a:rPr>
                  <a:t> of packets</a:t>
                </a:r>
                <a:endParaRPr lang="en-US" sz="12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51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'Protocol Hierarchy'!$AX$1</c:f>
              <c:strCache>
                <c:ptCount val="1"/>
                <c:pt idx="0">
                  <c:v>Packets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'Protocol Hierarchy'!$AS$2:$AS$4</c:f>
              <c:strCache>
                <c:ptCount val="3"/>
                <c:pt idx="0">
                  <c:v>Application</c:v>
                </c:pt>
                <c:pt idx="1">
                  <c:v>Transport</c:v>
                </c:pt>
                <c:pt idx="2">
                  <c:v>Network</c:v>
                </c:pt>
              </c:strCache>
            </c:strRef>
          </c:cat>
          <c:val>
            <c:numRef>
              <c:f>'Protocol Hierarchy'!$AX$2:$AX$4</c:f>
              <c:numCache>
                <c:formatCode>General</c:formatCode>
                <c:ptCount val="3"/>
                <c:pt idx="0">
                  <c:v>577</c:v>
                </c:pt>
                <c:pt idx="1">
                  <c:v>981763</c:v>
                </c:pt>
                <c:pt idx="2">
                  <c:v>981726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BD-DD4F-878A-523E02C1E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1518368"/>
        <c:axId val="1971514768"/>
      </c:barChart>
      <c:catAx>
        <c:axId val="197151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514768"/>
        <c:crosses val="autoZero"/>
        <c:auto val="1"/>
        <c:lblAlgn val="ctr"/>
        <c:lblOffset val="100"/>
        <c:noMultiLvlLbl val="0"/>
      </c:catAx>
      <c:valAx>
        <c:axId val="19715147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Total number</a:t>
                </a:r>
                <a:r>
                  <a:rPr lang="en-US" sz="1200" baseline="0">
                    <a:solidFill>
                      <a:schemeClr val="tx1"/>
                    </a:solidFill>
                  </a:rPr>
                  <a:t> of packets</a:t>
                </a:r>
                <a:endParaRPr lang="en-US" sz="12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51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Distribution of packets per</a:t>
            </a:r>
            <a:r>
              <a:rPr lang="en-US" baseline="0">
                <a:solidFill>
                  <a:schemeClr val="tx1"/>
                </a:solidFill>
              </a:rPr>
              <a:t> network layer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'Protocol Hierarchy'!$BD$1</c:f>
              <c:strCache>
                <c:ptCount val="1"/>
                <c:pt idx="0">
                  <c:v>Packets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49B-A842-9B18-A7167F5962C9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49B-A842-9B18-A7167F5962C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49B-A842-9B18-A7167F5962C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49B-A842-9B18-A7167F5962C9}"/>
              </c:ext>
            </c:extLst>
          </c:dPt>
          <c:cat>
            <c:strRef>
              <c:f>'Protocol Hierarchy'!$BC$2:$BC$8</c:f>
              <c:strCache>
                <c:ptCount val="7"/>
                <c:pt idx="0">
                  <c:v>ICMP</c:v>
                </c:pt>
                <c:pt idx="1">
                  <c:v>IPv4</c:v>
                </c:pt>
                <c:pt idx="2">
                  <c:v>TLS</c:v>
                </c:pt>
                <c:pt idx="3">
                  <c:v>TCP</c:v>
                </c:pt>
                <c:pt idx="4">
                  <c:v>UDP</c:v>
                </c:pt>
                <c:pt idx="5">
                  <c:v>HTTP</c:v>
                </c:pt>
                <c:pt idx="6">
                  <c:v>DNS</c:v>
                </c:pt>
              </c:strCache>
            </c:strRef>
          </c:cat>
          <c:val>
            <c:numRef>
              <c:f>'Protocol Hierarchy'!$BD$2:$BD$8</c:f>
              <c:numCache>
                <c:formatCode>General</c:formatCode>
                <c:ptCount val="7"/>
                <c:pt idx="0">
                  <c:v>224</c:v>
                </c:pt>
                <c:pt idx="1">
                  <c:v>1433106</c:v>
                </c:pt>
                <c:pt idx="2">
                  <c:v>504</c:v>
                </c:pt>
                <c:pt idx="3">
                  <c:v>22355</c:v>
                </c:pt>
                <c:pt idx="4">
                  <c:v>1410527</c:v>
                </c:pt>
                <c:pt idx="5">
                  <c:v>167</c:v>
                </c:pt>
                <c:pt idx="6">
                  <c:v>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9B-A842-9B18-A7167F596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93848352"/>
        <c:axId val="2038091440"/>
      </c:barChart>
      <c:catAx>
        <c:axId val="2093848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091440"/>
        <c:crosses val="autoZero"/>
        <c:auto val="1"/>
        <c:lblAlgn val="ctr"/>
        <c:lblOffset val="100"/>
        <c:noMultiLvlLbl val="0"/>
      </c:catAx>
      <c:valAx>
        <c:axId val="203809144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Number of packets (in log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84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PacketLength!$AT$2</c:f>
              <c:strCache>
                <c:ptCount val="1"/>
                <c:pt idx="0">
                  <c:v>40-79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PacketLength!$AS$3:$AS$5</c:f>
              <c:strCache>
                <c:ptCount val="3"/>
                <c:pt idx="0">
                  <c:v>Day-3</c:v>
                </c:pt>
                <c:pt idx="1">
                  <c:v>Day-2</c:v>
                </c:pt>
                <c:pt idx="2">
                  <c:v>Day-1</c:v>
                </c:pt>
              </c:strCache>
            </c:strRef>
          </c:cat>
          <c:val>
            <c:numRef>
              <c:f>PacketLength!$AT$3:$AT$5</c:f>
              <c:numCache>
                <c:formatCode>0.00%</c:formatCode>
                <c:ptCount val="3"/>
                <c:pt idx="0">
                  <c:v>0.49569999999999997</c:v>
                </c:pt>
                <c:pt idx="1">
                  <c:v>0.47089999999999999</c:v>
                </c:pt>
                <c:pt idx="2">
                  <c:v>0.47089999999999999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0F-CF49-A523-6164322ED5F4}"/>
            </c:ext>
          </c:extLst>
        </c:ser>
        <c:ser>
          <c:idx val="1"/>
          <c:order val="1"/>
          <c:tx>
            <c:strRef>
              <c:f>PacketLength!$AU$2</c:f>
              <c:strCache>
                <c:ptCount val="1"/>
                <c:pt idx="0">
                  <c:v>80-159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PacketLength!$AS$3:$AS$5</c:f>
              <c:strCache>
                <c:ptCount val="3"/>
                <c:pt idx="0">
                  <c:v>Day-3</c:v>
                </c:pt>
                <c:pt idx="1">
                  <c:v>Day-2</c:v>
                </c:pt>
                <c:pt idx="2">
                  <c:v>Day-1</c:v>
                </c:pt>
              </c:strCache>
            </c:strRef>
          </c:cat>
          <c:val>
            <c:numRef>
              <c:f>PacketLength!$AU$3:$AU$5</c:f>
              <c:numCache>
                <c:formatCode>0.00%</c:formatCode>
                <c:ptCount val="3"/>
                <c:pt idx="0">
                  <c:v>0.1245</c:v>
                </c:pt>
                <c:pt idx="1">
                  <c:v>0.1164</c:v>
                </c:pt>
                <c:pt idx="2">
                  <c:v>0.1164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0F-CF49-A523-6164322ED5F4}"/>
            </c:ext>
          </c:extLst>
        </c:ser>
        <c:ser>
          <c:idx val="2"/>
          <c:order val="2"/>
          <c:tx>
            <c:strRef>
              <c:f>PacketLength!$AV$2</c:f>
              <c:strCache>
                <c:ptCount val="1"/>
                <c:pt idx="0">
                  <c:v>160-319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PacketLength!$AS$3:$AS$5</c:f>
              <c:strCache>
                <c:ptCount val="3"/>
                <c:pt idx="0">
                  <c:v>Day-3</c:v>
                </c:pt>
                <c:pt idx="1">
                  <c:v>Day-2</c:v>
                </c:pt>
                <c:pt idx="2">
                  <c:v>Day-1</c:v>
                </c:pt>
              </c:strCache>
            </c:strRef>
          </c:cat>
          <c:val>
            <c:numRef>
              <c:f>PacketLength!$AV$3:$AV$5</c:f>
              <c:numCache>
                <c:formatCode>0.00%</c:formatCode>
                <c:ptCount val="3"/>
                <c:pt idx="0">
                  <c:v>3.2300000000000002E-2</c:v>
                </c:pt>
                <c:pt idx="1">
                  <c:v>2.4400000000000002E-2</c:v>
                </c:pt>
                <c:pt idx="2">
                  <c:v>2.4400000000000002E-2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0F-CF49-A523-6164322ED5F4}"/>
            </c:ext>
          </c:extLst>
        </c:ser>
        <c:ser>
          <c:idx val="3"/>
          <c:order val="3"/>
          <c:tx>
            <c:strRef>
              <c:f>PacketLength!$AW$2</c:f>
              <c:strCache>
                <c:ptCount val="1"/>
                <c:pt idx="0">
                  <c:v>320-639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PacketLength!$AS$3:$AS$5</c:f>
              <c:strCache>
                <c:ptCount val="3"/>
                <c:pt idx="0">
                  <c:v>Day-3</c:v>
                </c:pt>
                <c:pt idx="1">
                  <c:v>Day-2</c:v>
                </c:pt>
                <c:pt idx="2">
                  <c:v>Day-1</c:v>
                </c:pt>
              </c:strCache>
            </c:strRef>
          </c:cat>
          <c:val>
            <c:numRef>
              <c:f>PacketLength!$AW$3:$AW$5</c:f>
              <c:numCache>
                <c:formatCode>0.00%</c:formatCode>
                <c:ptCount val="3"/>
                <c:pt idx="0">
                  <c:v>8.5099999999999995E-2</c:v>
                </c:pt>
                <c:pt idx="1">
                  <c:v>6.3700000000000007E-2</c:v>
                </c:pt>
                <c:pt idx="2">
                  <c:v>6.3700000000000007E-2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0F-CF49-A523-6164322ED5F4}"/>
            </c:ext>
          </c:extLst>
        </c:ser>
        <c:ser>
          <c:idx val="4"/>
          <c:order val="4"/>
          <c:tx>
            <c:strRef>
              <c:f>PacketLength!$AX$2</c:f>
              <c:strCache>
                <c:ptCount val="1"/>
                <c:pt idx="0">
                  <c:v>640-1279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PacketLength!$AS$3:$AS$5</c:f>
              <c:strCache>
                <c:ptCount val="3"/>
                <c:pt idx="0">
                  <c:v>Day-3</c:v>
                </c:pt>
                <c:pt idx="1">
                  <c:v>Day-2</c:v>
                </c:pt>
                <c:pt idx="2">
                  <c:v>Day-1</c:v>
                </c:pt>
              </c:strCache>
            </c:strRef>
          </c:cat>
          <c:val>
            <c:numRef>
              <c:f>PacketLength!$AX$3:$AX$5</c:f>
              <c:numCache>
                <c:formatCode>0.00%</c:formatCode>
                <c:ptCount val="3"/>
                <c:pt idx="0">
                  <c:v>0.26240000000000002</c:v>
                </c:pt>
                <c:pt idx="1">
                  <c:v>0.3246</c:v>
                </c:pt>
                <c:pt idx="2">
                  <c:v>0.3246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0F-CF49-A523-6164322ED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367266752"/>
        <c:axId val="881729295"/>
      </c:barChart>
      <c:catAx>
        <c:axId val="1367266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729295"/>
        <c:crosses val="autoZero"/>
        <c:auto val="1"/>
        <c:lblAlgn val="ctr"/>
        <c:lblOffset val="100"/>
        <c:noMultiLvlLbl val="0"/>
      </c:catAx>
      <c:valAx>
        <c:axId val="881729295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Percentage of packets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26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160959</xdr:colOff>
      <xdr:row>12</xdr:row>
      <xdr:rowOff>44449</xdr:rowOff>
    </xdr:from>
    <xdr:to>
      <xdr:col>46</xdr:col>
      <xdr:colOff>685027</xdr:colOff>
      <xdr:row>25</xdr:row>
      <xdr:rowOff>146050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445E24D-EE75-8B64-5FD2-4AAECB044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773044</xdr:colOff>
      <xdr:row>12</xdr:row>
      <xdr:rowOff>96631</xdr:rowOff>
    </xdr:from>
    <xdr:to>
      <xdr:col>52</xdr:col>
      <xdr:colOff>167033</xdr:colOff>
      <xdr:row>25</xdr:row>
      <xdr:rowOff>198231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28D0749-4106-464A-8E63-45FB9416C9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52</xdr:col>
      <xdr:colOff>254000</xdr:colOff>
      <xdr:row>12</xdr:row>
      <xdr:rowOff>91439</xdr:rowOff>
    </xdr:from>
    <xdr:to>
      <xdr:col>57</xdr:col>
      <xdr:colOff>476250</xdr:colOff>
      <xdr:row>25</xdr:row>
      <xdr:rowOff>193040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A6E6571-549A-D240-8A4C-676BA4ED9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581254</xdr:colOff>
      <xdr:row>27</xdr:row>
      <xdr:rowOff>15184</xdr:rowOff>
    </xdr:from>
    <xdr:to>
      <xdr:col>46</xdr:col>
      <xdr:colOff>550517</xdr:colOff>
      <xdr:row>40</xdr:row>
      <xdr:rowOff>62671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4578CAA-2B62-303C-BB74-F58506BD39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46</xdr:col>
      <xdr:colOff>711201</xdr:colOff>
      <xdr:row>27</xdr:row>
      <xdr:rowOff>0</xdr:rowOff>
    </xdr:from>
    <xdr:to>
      <xdr:col>52</xdr:col>
      <xdr:colOff>312163</xdr:colOff>
      <xdr:row>40</xdr:row>
      <xdr:rowOff>51352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7C9ABA0-F5B0-084C-9CA3-066E4172C5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52</xdr:col>
      <xdr:colOff>474134</xdr:colOff>
      <xdr:row>27</xdr:row>
      <xdr:rowOff>0</xdr:rowOff>
    </xdr:from>
    <xdr:to>
      <xdr:col>58</xdr:col>
      <xdr:colOff>75096</xdr:colOff>
      <xdr:row>40</xdr:row>
      <xdr:rowOff>51352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50FE5B2-BB46-8545-908D-3031078D63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58</xdr:col>
      <xdr:colOff>168884</xdr:colOff>
      <xdr:row>11</xdr:row>
      <xdr:rowOff>192724</xdr:rowOff>
    </xdr:from>
    <xdr:to>
      <xdr:col>65</xdr:col>
      <xdr:colOff>280581</xdr:colOff>
      <xdr:row>25</xdr:row>
      <xdr:rowOff>118139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949DD01-13FB-7C7A-B107-B98E16A67D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512305</xdr:colOff>
      <xdr:row>7</xdr:row>
      <xdr:rowOff>54459</xdr:rowOff>
    </xdr:from>
    <xdr:to>
      <xdr:col>50</xdr:col>
      <xdr:colOff>337949</xdr:colOff>
      <xdr:row>20</xdr:row>
      <xdr:rowOff>139269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0C83A8-09E3-EE13-940A-8C8B3EDF5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7422-A181-B94C-BD25-037502C67EBC}">
  <dimension ref="A1:BD13"/>
  <sheetViews>
    <sheetView topLeftCell="AN1" zoomScale="143" workbookViewId="0">
      <selection activeCell="AT3" sqref="AT3"/>
    </sheetView>
  </sheetViews>
  <sheetFormatPr baseColWidth="10" defaultRowHeight="16" x14ac:dyDescent="0.2"/>
  <cols>
    <col min="1" max="1" width="35.83203125" customWidth="1"/>
    <col min="2" max="2" width="14.1640625" bestFit="1" customWidth="1"/>
    <col min="4" max="4" width="12.5" bestFit="1" customWidth="1"/>
    <col min="9" max="9" width="11.6640625" bestFit="1" customWidth="1"/>
    <col min="12" max="12" width="29.5" bestFit="1" customWidth="1"/>
    <col min="13" max="13" width="14.1640625" bestFit="1" customWidth="1"/>
    <col min="14" max="14" width="8.1640625" bestFit="1" customWidth="1"/>
    <col min="15" max="15" width="12.5" bestFit="1" customWidth="1"/>
    <col min="16" max="16" width="10.1640625" bestFit="1" customWidth="1"/>
    <col min="17" max="17" width="12.1640625" bestFit="1" customWidth="1"/>
    <col min="18" max="18" width="11" bestFit="1" customWidth="1"/>
    <col min="19" max="19" width="10.1640625" bestFit="1" customWidth="1"/>
    <col min="20" max="20" width="12.1640625" bestFit="1" customWidth="1"/>
    <col min="21" max="22" width="8.1640625" bestFit="1" customWidth="1"/>
    <col min="23" max="23" width="29.5" bestFit="1" customWidth="1"/>
    <col min="24" max="24" width="14.1640625" bestFit="1" customWidth="1"/>
    <col min="25" max="25" width="7.5" bestFit="1" customWidth="1"/>
    <col min="26" max="26" width="12.5" bestFit="1" customWidth="1"/>
    <col min="27" max="27" width="10.1640625" bestFit="1" customWidth="1"/>
    <col min="28" max="28" width="7.1640625" bestFit="1" customWidth="1"/>
    <col min="29" max="29" width="11" bestFit="1" customWidth="1"/>
    <col min="30" max="30" width="10.1640625" bestFit="1" customWidth="1"/>
    <col min="31" max="31" width="9.6640625" bestFit="1" customWidth="1"/>
    <col min="32" max="32" width="7.1640625" bestFit="1" customWidth="1"/>
    <col min="37" max="37" width="35.83203125" customWidth="1"/>
    <col min="40" max="40" width="8.1640625" bestFit="1" customWidth="1"/>
    <col min="41" max="41" width="10.1640625" bestFit="1" customWidth="1"/>
    <col min="42" max="42" width="7.5" bestFit="1" customWidth="1"/>
    <col min="43" max="43" width="10.1640625" bestFit="1" customWidth="1"/>
  </cols>
  <sheetData>
    <row r="1" spans="1:56" x14ac:dyDescent="0.2">
      <c r="A1" s="15" t="s">
        <v>441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L1" s="15" t="s">
        <v>273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U1" s="7" t="s">
        <v>9</v>
      </c>
      <c r="W1" s="15" t="s">
        <v>272</v>
      </c>
      <c r="X1" s="7" t="s">
        <v>1</v>
      </c>
      <c r="Y1" s="7" t="s">
        <v>2</v>
      </c>
      <c r="Z1" s="7" t="s">
        <v>3</v>
      </c>
      <c r="AA1" s="7" t="s">
        <v>4</v>
      </c>
      <c r="AB1" s="7" t="s">
        <v>5</v>
      </c>
      <c r="AC1" s="7" t="s">
        <v>6</v>
      </c>
      <c r="AD1" s="7" t="s">
        <v>7</v>
      </c>
      <c r="AE1" s="7" t="s">
        <v>8</v>
      </c>
      <c r="AF1" s="7" t="s">
        <v>9</v>
      </c>
      <c r="AI1" s="7" t="s">
        <v>67</v>
      </c>
      <c r="AJ1" s="7" t="s">
        <v>0</v>
      </c>
      <c r="AK1" s="15" t="s">
        <v>441</v>
      </c>
      <c r="AL1" s="7" t="s">
        <v>2</v>
      </c>
      <c r="AM1" s="7" t="s">
        <v>4</v>
      </c>
      <c r="AN1" s="7" t="s">
        <v>2</v>
      </c>
      <c r="AO1" s="7" t="s">
        <v>4</v>
      </c>
      <c r="AP1" s="7" t="s">
        <v>2</v>
      </c>
      <c r="AQ1" s="7" t="s">
        <v>4</v>
      </c>
      <c r="AT1" s="7" t="s">
        <v>2</v>
      </c>
      <c r="AU1" s="7" t="s">
        <v>4</v>
      </c>
      <c r="AV1" s="7" t="s">
        <v>2</v>
      </c>
      <c r="AW1" s="7" t="s">
        <v>4</v>
      </c>
      <c r="AX1" s="7" t="s">
        <v>2</v>
      </c>
      <c r="AY1" s="7" t="s">
        <v>4</v>
      </c>
      <c r="BA1" s="7" t="s">
        <v>644</v>
      </c>
      <c r="BB1" t="s">
        <v>67</v>
      </c>
      <c r="BC1" t="s">
        <v>0</v>
      </c>
      <c r="BD1" t="s">
        <v>2</v>
      </c>
    </row>
    <row r="2" spans="1:56" x14ac:dyDescent="0.2">
      <c r="A2" s="7" t="s">
        <v>10</v>
      </c>
      <c r="B2" s="8">
        <v>100</v>
      </c>
      <c r="C2">
        <v>1434630</v>
      </c>
      <c r="D2" s="8">
        <v>100</v>
      </c>
      <c r="E2">
        <v>816790960</v>
      </c>
      <c r="F2">
        <v>1815549.0534527299</v>
      </c>
      <c r="G2">
        <v>0</v>
      </c>
      <c r="H2">
        <v>0</v>
      </c>
      <c r="I2">
        <v>0</v>
      </c>
      <c r="J2">
        <v>1434630</v>
      </c>
      <c r="L2" s="7" t="s">
        <v>10</v>
      </c>
      <c r="M2" s="8">
        <v>100</v>
      </c>
      <c r="N2">
        <v>1052633</v>
      </c>
      <c r="O2" s="8">
        <v>100</v>
      </c>
      <c r="P2">
        <v>430970270</v>
      </c>
      <c r="Q2">
        <v>957743.491436232</v>
      </c>
      <c r="R2">
        <v>0</v>
      </c>
      <c r="S2">
        <v>0</v>
      </c>
      <c r="T2">
        <v>0</v>
      </c>
      <c r="U2">
        <v>1052633</v>
      </c>
      <c r="W2" s="7" t="s">
        <v>10</v>
      </c>
      <c r="X2" s="8">
        <v>100</v>
      </c>
      <c r="Y2">
        <v>983117</v>
      </c>
      <c r="Z2" s="8">
        <v>100</v>
      </c>
      <c r="AA2">
        <v>355728691</v>
      </c>
      <c r="AB2" s="10">
        <v>790569.26580000005</v>
      </c>
      <c r="AC2">
        <v>0</v>
      </c>
      <c r="AD2">
        <v>0</v>
      </c>
      <c r="AE2" s="8">
        <v>0</v>
      </c>
      <c r="AF2">
        <v>983117</v>
      </c>
      <c r="AI2" t="s">
        <v>641</v>
      </c>
      <c r="AJ2" t="s">
        <v>637</v>
      </c>
      <c r="AK2" s="7" t="s">
        <v>14</v>
      </c>
      <c r="AL2">
        <v>672</v>
      </c>
      <c r="AM2">
        <v>96605</v>
      </c>
      <c r="AN2">
        <v>492</v>
      </c>
      <c r="AO2">
        <v>84306</v>
      </c>
      <c r="AP2">
        <v>366</v>
      </c>
      <c r="AQ2">
        <v>63099</v>
      </c>
      <c r="AS2" t="s">
        <v>641</v>
      </c>
      <c r="AT2">
        <f>SUM(AL2:AL4)</f>
        <v>1063</v>
      </c>
      <c r="AU2">
        <f t="shared" ref="AU2:AV2" si="0">SUM(AM2:AM4)</f>
        <v>15285263</v>
      </c>
      <c r="AV2">
        <f t="shared" si="0"/>
        <v>775</v>
      </c>
      <c r="AW2">
        <f>SUM(AO2:AO4)</f>
        <v>7610550</v>
      </c>
      <c r="AX2">
        <f t="shared" ref="AX2" si="1">SUM(AP2:AP4)</f>
        <v>577</v>
      </c>
      <c r="AY2">
        <f>SUM(AQ2:AQ4)</f>
        <v>5185132</v>
      </c>
      <c r="BA2">
        <v>7</v>
      </c>
      <c r="BB2" t="s">
        <v>639</v>
      </c>
      <c r="BC2" t="s">
        <v>636</v>
      </c>
      <c r="BD2">
        <v>224</v>
      </c>
    </row>
    <row r="3" spans="1:56" x14ac:dyDescent="0.2">
      <c r="A3" s="7" t="s">
        <v>11</v>
      </c>
      <c r="B3" s="8">
        <v>100</v>
      </c>
      <c r="C3">
        <v>1434630</v>
      </c>
      <c r="D3" s="8">
        <v>2.4589914658213101</v>
      </c>
      <c r="E3">
        <v>20084820</v>
      </c>
      <c r="F3">
        <v>44644.1962822024</v>
      </c>
      <c r="G3">
        <v>0</v>
      </c>
      <c r="H3">
        <v>0</v>
      </c>
      <c r="I3">
        <v>0</v>
      </c>
      <c r="J3">
        <v>1434630</v>
      </c>
      <c r="L3" s="7" t="s">
        <v>11</v>
      </c>
      <c r="M3" s="8">
        <v>100</v>
      </c>
      <c r="N3">
        <v>1052633</v>
      </c>
      <c r="O3" s="8">
        <v>3.4194613934738398</v>
      </c>
      <c r="P3">
        <v>14736862</v>
      </c>
      <c r="Q3">
        <v>32749.668938170402</v>
      </c>
      <c r="R3">
        <v>0</v>
      </c>
      <c r="S3">
        <v>0</v>
      </c>
      <c r="T3">
        <v>0</v>
      </c>
      <c r="U3">
        <v>1052633</v>
      </c>
      <c r="W3" s="7" t="s">
        <v>11</v>
      </c>
      <c r="X3" s="8">
        <v>100</v>
      </c>
      <c r="Y3">
        <v>983117</v>
      </c>
      <c r="Z3" s="8">
        <v>3.8691391359999998</v>
      </c>
      <c r="AA3">
        <v>13763638</v>
      </c>
      <c r="AB3" s="10">
        <v>30588.224859999998</v>
      </c>
      <c r="AC3">
        <v>0</v>
      </c>
      <c r="AD3">
        <v>0</v>
      </c>
      <c r="AE3" s="8">
        <v>0</v>
      </c>
      <c r="AF3">
        <v>983117</v>
      </c>
      <c r="AI3" t="s">
        <v>641</v>
      </c>
      <c r="AJ3" t="s">
        <v>635</v>
      </c>
      <c r="AK3" s="7" t="s">
        <v>18</v>
      </c>
      <c r="AL3">
        <v>167</v>
      </c>
      <c r="AM3">
        <v>15127008</v>
      </c>
      <c r="AN3">
        <v>119</v>
      </c>
      <c r="AO3">
        <v>7467850</v>
      </c>
      <c r="AP3">
        <v>90</v>
      </c>
      <c r="AQ3">
        <v>5078216</v>
      </c>
      <c r="AS3" t="s">
        <v>640</v>
      </c>
      <c r="AT3">
        <f t="shared" ref="AT3:AY3" si="2">SUM(AL8:AL10)</f>
        <v>1433386</v>
      </c>
      <c r="AU3">
        <f t="shared" si="2"/>
        <v>28091703</v>
      </c>
      <c r="AV3">
        <f t="shared" si="2"/>
        <v>1051455</v>
      </c>
      <c r="AW3">
        <f t="shared" si="2"/>
        <v>16624353</v>
      </c>
      <c r="AX3">
        <f t="shared" si="2"/>
        <v>981763</v>
      </c>
      <c r="AY3">
        <f t="shared" si="2"/>
        <v>13430746</v>
      </c>
      <c r="BA3">
        <v>6</v>
      </c>
      <c r="BB3" t="s">
        <v>639</v>
      </c>
      <c r="BC3" t="s">
        <v>66</v>
      </c>
      <c r="BD3">
        <v>1433106</v>
      </c>
    </row>
    <row r="4" spans="1:56" x14ac:dyDescent="0.2">
      <c r="A4" s="7" t="s">
        <v>12</v>
      </c>
      <c r="B4" s="8">
        <v>99.8937705192279</v>
      </c>
      <c r="C4">
        <v>1433106</v>
      </c>
      <c r="D4" s="8">
        <v>3.5091132742213502</v>
      </c>
      <c r="E4">
        <v>28662120</v>
      </c>
      <c r="F4">
        <v>63709.67283471</v>
      </c>
      <c r="G4">
        <v>0</v>
      </c>
      <c r="H4">
        <v>0</v>
      </c>
      <c r="I4">
        <v>0</v>
      </c>
      <c r="J4">
        <v>1433106</v>
      </c>
      <c r="L4" s="7" t="s">
        <v>12</v>
      </c>
      <c r="M4" s="8">
        <v>99.867855178395502</v>
      </c>
      <c r="N4">
        <v>1051242</v>
      </c>
      <c r="O4" s="8">
        <v>4.8784896461651499</v>
      </c>
      <c r="P4">
        <v>21024840</v>
      </c>
      <c r="Q4">
        <v>46723.4170665372</v>
      </c>
      <c r="R4">
        <v>0</v>
      </c>
      <c r="S4">
        <v>0</v>
      </c>
      <c r="T4">
        <v>0</v>
      </c>
      <c r="U4">
        <v>1051242</v>
      </c>
      <c r="W4" s="7" t="s">
        <v>12</v>
      </c>
      <c r="X4" s="8">
        <v>99.846203450000004</v>
      </c>
      <c r="Y4">
        <v>981605</v>
      </c>
      <c r="Z4" s="8">
        <v>5.518840762</v>
      </c>
      <c r="AA4">
        <v>19632100</v>
      </c>
      <c r="AB4" s="10">
        <v>43630.258889999997</v>
      </c>
      <c r="AC4">
        <v>0</v>
      </c>
      <c r="AD4">
        <v>0</v>
      </c>
      <c r="AE4" s="8">
        <v>0</v>
      </c>
      <c r="AF4">
        <v>981605</v>
      </c>
      <c r="AI4" t="s">
        <v>641</v>
      </c>
      <c r="AJ4" t="s">
        <v>637</v>
      </c>
      <c r="AK4" s="7" t="s">
        <v>14</v>
      </c>
      <c r="AL4">
        <v>224</v>
      </c>
      <c r="AM4">
        <v>61650</v>
      </c>
      <c r="AN4">
        <v>164</v>
      </c>
      <c r="AO4">
        <v>58394</v>
      </c>
      <c r="AP4">
        <v>121</v>
      </c>
      <c r="AQ4">
        <v>43817</v>
      </c>
      <c r="AS4" t="s">
        <v>639</v>
      </c>
      <c r="AT4">
        <f t="shared" ref="AT4:AY4" si="3">SUM(AL6:AL7)</f>
        <v>1433330</v>
      </c>
      <c r="AU4">
        <f t="shared" si="3"/>
        <v>28731834</v>
      </c>
      <c r="AV4">
        <f t="shared" si="3"/>
        <v>1051406</v>
      </c>
      <c r="AW4">
        <f t="shared" si="3"/>
        <v>21089138</v>
      </c>
      <c r="AX4">
        <f t="shared" si="3"/>
        <v>981726</v>
      </c>
      <c r="AY4">
        <f t="shared" si="3"/>
        <v>19680273</v>
      </c>
      <c r="BA4">
        <v>5</v>
      </c>
      <c r="BB4" t="s">
        <v>640</v>
      </c>
      <c r="BC4" t="s">
        <v>634</v>
      </c>
      <c r="BD4">
        <v>504</v>
      </c>
    </row>
    <row r="5" spans="1:56" x14ac:dyDescent="0.2">
      <c r="A5" s="7" t="s">
        <v>13</v>
      </c>
      <c r="B5" s="8">
        <v>98.319915239469395</v>
      </c>
      <c r="C5">
        <v>1410527</v>
      </c>
      <c r="D5" s="8">
        <v>1.38153047139503</v>
      </c>
      <c r="E5">
        <v>11284216</v>
      </c>
      <c r="F5">
        <v>25082.363396573601</v>
      </c>
      <c r="G5">
        <v>0</v>
      </c>
      <c r="H5">
        <v>0</v>
      </c>
      <c r="I5">
        <v>0</v>
      </c>
      <c r="J5">
        <v>1410527</v>
      </c>
      <c r="L5" s="7" t="s">
        <v>13</v>
      </c>
      <c r="M5" s="8">
        <v>98.752366684304903</v>
      </c>
      <c r="N5">
        <v>1039500</v>
      </c>
      <c r="O5" s="8">
        <v>1.9295994593780199</v>
      </c>
      <c r="P5">
        <v>8316000</v>
      </c>
      <c r="Q5">
        <v>18480.613232981701</v>
      </c>
      <c r="R5">
        <v>0</v>
      </c>
      <c r="S5">
        <v>0</v>
      </c>
      <c r="T5">
        <v>0</v>
      </c>
      <c r="U5">
        <v>1039500</v>
      </c>
      <c r="W5" s="7" t="s">
        <v>13</v>
      </c>
      <c r="X5" s="8">
        <v>99.035313189999997</v>
      </c>
      <c r="Y5">
        <v>973633</v>
      </c>
      <c r="Z5" s="8">
        <v>2.189608035</v>
      </c>
      <c r="AA5">
        <v>7789064</v>
      </c>
      <c r="AB5" s="10">
        <v>17310.368160000002</v>
      </c>
      <c r="AC5">
        <v>0</v>
      </c>
      <c r="AD5">
        <v>0</v>
      </c>
      <c r="AE5" s="8">
        <v>0</v>
      </c>
      <c r="AF5">
        <v>973633</v>
      </c>
      <c r="AI5" t="s">
        <v>642</v>
      </c>
      <c r="AJ5" t="s">
        <v>638</v>
      </c>
      <c r="AK5" s="7" t="s">
        <v>20</v>
      </c>
      <c r="AL5">
        <v>1524</v>
      </c>
      <c r="AM5">
        <v>42672</v>
      </c>
      <c r="AN5">
        <v>1391</v>
      </c>
      <c r="AO5">
        <v>38948</v>
      </c>
      <c r="AP5">
        <v>1512</v>
      </c>
      <c r="AQ5">
        <v>42336</v>
      </c>
      <c r="AS5" t="s">
        <v>642</v>
      </c>
      <c r="AT5">
        <f t="shared" ref="AT5:AY5" si="4">SUM(AL5)</f>
        <v>1524</v>
      </c>
      <c r="AU5">
        <f t="shared" si="4"/>
        <v>42672</v>
      </c>
      <c r="AV5">
        <f t="shared" si="4"/>
        <v>1391</v>
      </c>
      <c r="AW5">
        <f t="shared" si="4"/>
        <v>38948</v>
      </c>
      <c r="AX5">
        <f t="shared" si="4"/>
        <v>1512</v>
      </c>
      <c r="AY5">
        <f t="shared" si="4"/>
        <v>42336</v>
      </c>
      <c r="BA5">
        <v>4</v>
      </c>
      <c r="BB5" t="s">
        <v>640</v>
      </c>
      <c r="BC5" t="s">
        <v>199</v>
      </c>
      <c r="BD5">
        <v>22355</v>
      </c>
    </row>
    <row r="6" spans="1:56" x14ac:dyDescent="0.2">
      <c r="A6" s="7" t="s">
        <v>14</v>
      </c>
      <c r="B6" s="8">
        <v>4.6841345852240597E-2</v>
      </c>
      <c r="C6">
        <v>672</v>
      </c>
      <c r="D6" s="8">
        <v>1.18273835939614E-2</v>
      </c>
      <c r="E6">
        <v>96605</v>
      </c>
      <c r="F6">
        <v>214.73195088839</v>
      </c>
      <c r="G6">
        <v>672</v>
      </c>
      <c r="H6">
        <v>96605</v>
      </c>
      <c r="I6">
        <v>214.73195088839</v>
      </c>
      <c r="J6">
        <v>672</v>
      </c>
      <c r="L6" s="7" t="s">
        <v>14</v>
      </c>
      <c r="M6" s="8">
        <v>4.6739936901085098E-2</v>
      </c>
      <c r="N6">
        <v>492</v>
      </c>
      <c r="O6" s="8">
        <v>1.9561906207590601E-2</v>
      </c>
      <c r="P6">
        <v>84306</v>
      </c>
      <c r="Q6">
        <v>187.35288350405901</v>
      </c>
      <c r="R6">
        <v>492</v>
      </c>
      <c r="S6">
        <v>84306</v>
      </c>
      <c r="T6">
        <v>187.35288350405901</v>
      </c>
      <c r="U6">
        <v>492</v>
      </c>
      <c r="W6" s="7" t="s">
        <v>14</v>
      </c>
      <c r="X6" s="8">
        <v>3.7228529000000003E-2</v>
      </c>
      <c r="Y6">
        <v>366</v>
      </c>
      <c r="Z6" s="8">
        <v>1.7737955999999999E-2</v>
      </c>
      <c r="AA6">
        <v>63099</v>
      </c>
      <c r="AB6" s="10">
        <v>140.2308314</v>
      </c>
      <c r="AC6">
        <v>366</v>
      </c>
      <c r="AD6">
        <v>63099</v>
      </c>
      <c r="AE6" s="8">
        <v>140.2308314</v>
      </c>
      <c r="AF6">
        <v>366</v>
      </c>
      <c r="AI6" t="s">
        <v>639</v>
      </c>
      <c r="AJ6" t="s">
        <v>66</v>
      </c>
      <c r="AK6" s="7" t="s">
        <v>12</v>
      </c>
      <c r="AL6">
        <v>1433106</v>
      </c>
      <c r="AM6">
        <v>28662120</v>
      </c>
      <c r="AN6">
        <v>1051242</v>
      </c>
      <c r="AO6">
        <v>21024840</v>
      </c>
      <c r="AP6">
        <v>981605</v>
      </c>
      <c r="AQ6">
        <v>19632100</v>
      </c>
      <c r="AS6" t="s">
        <v>643</v>
      </c>
      <c r="AT6">
        <f>SUM(AT2:AT4)</f>
        <v>2867779</v>
      </c>
      <c r="AU6">
        <f t="shared" ref="AU6:AY6" si="5">SUM(AU2:AU4)</f>
        <v>72108800</v>
      </c>
      <c r="AV6">
        <f t="shared" si="5"/>
        <v>2103636</v>
      </c>
      <c r="AW6">
        <f t="shared" si="5"/>
        <v>45324041</v>
      </c>
      <c r="AX6">
        <f t="shared" si="5"/>
        <v>1964066</v>
      </c>
      <c r="AY6">
        <f t="shared" si="5"/>
        <v>38296151</v>
      </c>
      <c r="BA6">
        <v>3</v>
      </c>
      <c r="BB6" t="s">
        <v>640</v>
      </c>
      <c r="BC6" t="s">
        <v>223</v>
      </c>
      <c r="BD6">
        <v>1410527</v>
      </c>
    </row>
    <row r="7" spans="1:56" x14ac:dyDescent="0.2">
      <c r="A7" s="7" t="s">
        <v>15</v>
      </c>
      <c r="B7" s="8">
        <v>98.273073893617095</v>
      </c>
      <c r="C7">
        <v>1409855</v>
      </c>
      <c r="D7" s="8">
        <v>90.614417916672295</v>
      </c>
      <c r="E7">
        <v>740130374</v>
      </c>
      <c r="F7">
        <v>1645149.2067778499</v>
      </c>
      <c r="G7">
        <v>1409855</v>
      </c>
      <c r="H7">
        <v>740130374</v>
      </c>
      <c r="I7">
        <v>1645149.2067778499</v>
      </c>
      <c r="J7">
        <v>1409855</v>
      </c>
      <c r="L7" s="7" t="s">
        <v>15</v>
      </c>
      <c r="M7" s="8">
        <v>98.705626747403898</v>
      </c>
      <c r="N7">
        <v>1039008</v>
      </c>
      <c r="O7" s="8">
        <v>87.868301913261902</v>
      </c>
      <c r="P7">
        <v>378686258</v>
      </c>
      <c r="Q7">
        <v>841552.94260980398</v>
      </c>
      <c r="R7">
        <v>1039008</v>
      </c>
      <c r="S7">
        <v>378686258</v>
      </c>
      <c r="T7">
        <v>841552.94260980398</v>
      </c>
      <c r="U7">
        <v>1039008</v>
      </c>
      <c r="W7" s="7" t="s">
        <v>15</v>
      </c>
      <c r="X7" s="8">
        <v>98.998084660000004</v>
      </c>
      <c r="Y7">
        <v>973267</v>
      </c>
      <c r="Z7" s="8">
        <v>86.853384559999995</v>
      </c>
      <c r="AA7">
        <v>308962408</v>
      </c>
      <c r="AB7" s="10">
        <v>686636.16469999996</v>
      </c>
      <c r="AC7">
        <v>973267</v>
      </c>
      <c r="AD7">
        <v>308962408</v>
      </c>
      <c r="AE7" s="8">
        <v>686636.16469999996</v>
      </c>
      <c r="AF7">
        <v>973267</v>
      </c>
      <c r="AI7" t="s">
        <v>639</v>
      </c>
      <c r="AJ7" t="s">
        <v>636</v>
      </c>
      <c r="AK7" s="7" t="s">
        <v>19</v>
      </c>
      <c r="AL7">
        <v>224</v>
      </c>
      <c r="AM7">
        <v>69714</v>
      </c>
      <c r="AN7">
        <v>164</v>
      </c>
      <c r="AO7">
        <v>64298</v>
      </c>
      <c r="AP7">
        <v>121</v>
      </c>
      <c r="AQ7">
        <v>48173</v>
      </c>
      <c r="AS7" t="s">
        <v>641</v>
      </c>
      <c r="AT7" s="9">
        <f>AT2*100/$AT6</f>
        <v>3.7067012485969109E-2</v>
      </c>
      <c r="AU7" s="10">
        <f>AU2*100/AU6</f>
        <v>21.197500166415196</v>
      </c>
      <c r="AV7" s="9">
        <f>AV2*100/AV6</f>
        <v>3.6840974389105337E-2</v>
      </c>
      <c r="AW7" s="10">
        <f>AW2*100/AW6</f>
        <v>16.791419811838932</v>
      </c>
      <c r="AX7" s="9">
        <f>AX2*100/AX6</f>
        <v>2.9377831498534162E-2</v>
      </c>
      <c r="AY7" s="10">
        <f>AY2*100/AY6</f>
        <v>13.539564328540484</v>
      </c>
      <c r="BA7">
        <v>2</v>
      </c>
      <c r="BB7" t="s">
        <v>641</v>
      </c>
      <c r="BC7" t="s">
        <v>635</v>
      </c>
      <c r="BD7">
        <v>167</v>
      </c>
    </row>
    <row r="8" spans="1:56" x14ac:dyDescent="0.2">
      <c r="A8" s="7" t="s">
        <v>16</v>
      </c>
      <c r="B8" s="8">
        <v>1.5582414978077901</v>
      </c>
      <c r="C8">
        <v>22355</v>
      </c>
      <c r="D8" s="8">
        <v>2.0103600314087702</v>
      </c>
      <c r="E8">
        <v>16420439</v>
      </c>
      <c r="F8">
        <v>36499.072521233997</v>
      </c>
      <c r="G8">
        <v>21684</v>
      </c>
      <c r="H8">
        <v>16153854</v>
      </c>
      <c r="I8">
        <v>35906.511917460099</v>
      </c>
      <c r="J8">
        <v>22355</v>
      </c>
      <c r="L8" s="7" t="s">
        <v>16</v>
      </c>
      <c r="M8" s="8">
        <v>1.0999085151235</v>
      </c>
      <c r="N8">
        <v>11578</v>
      </c>
      <c r="O8" s="8">
        <v>1.8606290406064401</v>
      </c>
      <c r="P8">
        <v>8018758</v>
      </c>
      <c r="Q8">
        <v>17820.0535361806</v>
      </c>
      <c r="R8">
        <v>11082</v>
      </c>
      <c r="S8">
        <v>7821167</v>
      </c>
      <c r="T8">
        <v>17380.947854444399</v>
      </c>
      <c r="U8">
        <v>11578</v>
      </c>
      <c r="W8" s="7" t="s">
        <v>16</v>
      </c>
      <c r="X8" s="8">
        <v>0.79858246799999999</v>
      </c>
      <c r="Y8">
        <v>7851</v>
      </c>
      <c r="Z8" s="8">
        <v>1.5258462800000001</v>
      </c>
      <c r="AA8">
        <v>5427873</v>
      </c>
      <c r="AB8" s="10">
        <v>12062.871740000001</v>
      </c>
      <c r="AC8">
        <v>7482</v>
      </c>
      <c r="AD8">
        <v>5280636</v>
      </c>
      <c r="AE8" s="8">
        <v>11735.653130000001</v>
      </c>
      <c r="AF8">
        <v>7851</v>
      </c>
      <c r="AI8" t="s">
        <v>640</v>
      </c>
      <c r="AJ8" t="s">
        <v>223</v>
      </c>
      <c r="AK8" s="7" t="s">
        <v>13</v>
      </c>
      <c r="AL8">
        <v>1410527</v>
      </c>
      <c r="AM8">
        <v>11284216</v>
      </c>
      <c r="AN8">
        <v>1039500</v>
      </c>
      <c r="AO8">
        <v>8316000</v>
      </c>
      <c r="AP8">
        <v>973633</v>
      </c>
      <c r="AQ8">
        <v>7789064</v>
      </c>
      <c r="AS8" t="s">
        <v>640</v>
      </c>
      <c r="AT8" s="9">
        <f t="shared" ref="AT8:AY8" si="6">AT3*100/AT6</f>
        <v>49.982442859090604</v>
      </c>
      <c r="AU8" s="10">
        <f t="shared" si="6"/>
        <v>38.957385228987306</v>
      </c>
      <c r="AV8" s="9">
        <f t="shared" si="6"/>
        <v>49.982744162963556</v>
      </c>
      <c r="AW8" s="10">
        <f t="shared" si="6"/>
        <v>36.678885274152847</v>
      </c>
      <c r="AX8" s="9">
        <f t="shared" si="6"/>
        <v>49.986253007790978</v>
      </c>
      <c r="AY8" s="10">
        <f t="shared" si="6"/>
        <v>35.070746404775768</v>
      </c>
      <c r="BA8">
        <v>1</v>
      </c>
      <c r="BB8" t="s">
        <v>641</v>
      </c>
      <c r="BC8" t="s">
        <v>637</v>
      </c>
      <c r="BD8">
        <v>896</v>
      </c>
    </row>
    <row r="9" spans="1:56" x14ac:dyDescent="0.2">
      <c r="A9" s="7" t="s">
        <v>17</v>
      </c>
      <c r="B9" s="8">
        <v>3.5131009389180401E-2</v>
      </c>
      <c r="C9">
        <v>504</v>
      </c>
      <c r="D9" s="8">
        <v>4.7386420633254801E-2</v>
      </c>
      <c r="E9">
        <v>387048</v>
      </c>
      <c r="F9">
        <v>860.32371127219005</v>
      </c>
      <c r="G9">
        <v>504</v>
      </c>
      <c r="H9">
        <v>166744</v>
      </c>
      <c r="I9">
        <v>370.63572712524001</v>
      </c>
      <c r="J9">
        <v>560</v>
      </c>
      <c r="L9" s="7" t="s">
        <v>17</v>
      </c>
      <c r="M9" s="8">
        <v>3.5814951649815199E-2</v>
      </c>
      <c r="N9">
        <v>377</v>
      </c>
      <c r="O9" s="8">
        <v>6.7196050437539401E-2</v>
      </c>
      <c r="P9">
        <v>289595</v>
      </c>
      <c r="Q9">
        <v>643.56579956774203</v>
      </c>
      <c r="R9">
        <v>377</v>
      </c>
      <c r="S9">
        <v>124367</v>
      </c>
      <c r="T9">
        <v>276.380282100317</v>
      </c>
      <c r="U9">
        <v>419</v>
      </c>
      <c r="W9" s="7" t="s">
        <v>17</v>
      </c>
      <c r="X9" s="8">
        <v>2.8379125000000002E-2</v>
      </c>
      <c r="Y9">
        <v>279</v>
      </c>
      <c r="Z9" s="8">
        <v>6.0104513999999998E-2</v>
      </c>
      <c r="AA9">
        <v>213809</v>
      </c>
      <c r="AB9" s="10">
        <v>475.16781309999999</v>
      </c>
      <c r="AC9">
        <v>279</v>
      </c>
      <c r="AD9">
        <v>91855</v>
      </c>
      <c r="AE9" s="8">
        <v>204.13798980000001</v>
      </c>
      <c r="AF9">
        <v>310</v>
      </c>
      <c r="AI9" t="s">
        <v>640</v>
      </c>
      <c r="AJ9" t="s">
        <v>199</v>
      </c>
      <c r="AK9" s="7" t="s">
        <v>16</v>
      </c>
      <c r="AL9">
        <v>22355</v>
      </c>
      <c r="AM9">
        <v>16420439</v>
      </c>
      <c r="AN9">
        <v>11578</v>
      </c>
      <c r="AO9">
        <v>8018758</v>
      </c>
      <c r="AP9">
        <v>7851</v>
      </c>
      <c r="AQ9">
        <v>5427873</v>
      </c>
      <c r="AS9" t="s">
        <v>639</v>
      </c>
      <c r="AT9" s="9">
        <f t="shared" ref="AT9:AY9" si="7">AT4*100/AT6</f>
        <v>49.980490128423426</v>
      </c>
      <c r="AU9" s="10">
        <f t="shared" si="7"/>
        <v>39.845114604597498</v>
      </c>
      <c r="AV9" s="9">
        <f t="shared" si="7"/>
        <v>49.980414862647343</v>
      </c>
      <c r="AW9" s="10">
        <f t="shared" si="7"/>
        <v>46.529694914008218</v>
      </c>
      <c r="AX9" s="9">
        <f t="shared" si="7"/>
        <v>49.984369160710486</v>
      </c>
      <c r="AY9" s="10">
        <f t="shared" si="7"/>
        <v>51.389689266683746</v>
      </c>
    </row>
    <row r="10" spans="1:56" x14ac:dyDescent="0.2">
      <c r="A10" s="7" t="s">
        <v>18</v>
      </c>
      <c r="B10" s="8">
        <v>1.16406320793514E-2</v>
      </c>
      <c r="C10">
        <v>167</v>
      </c>
      <c r="D10" s="8">
        <v>1.85200482630219</v>
      </c>
      <c r="E10">
        <v>15127008</v>
      </c>
      <c r="F10">
        <v>33624.056093828403</v>
      </c>
      <c r="G10">
        <v>167</v>
      </c>
      <c r="H10">
        <v>15127008</v>
      </c>
      <c r="I10">
        <v>33624.056093828403</v>
      </c>
      <c r="J10">
        <v>167</v>
      </c>
      <c r="L10" s="7" t="s">
        <v>18</v>
      </c>
      <c r="M10" s="8">
        <v>1.13049847382706E-2</v>
      </c>
      <c r="N10">
        <v>119</v>
      </c>
      <c r="O10" s="8">
        <v>1.7327993413559499</v>
      </c>
      <c r="P10">
        <v>7467850</v>
      </c>
      <c r="Q10">
        <v>16595.772911486602</v>
      </c>
      <c r="R10">
        <v>119</v>
      </c>
      <c r="S10">
        <v>7467850</v>
      </c>
      <c r="T10">
        <v>16595.772911486602</v>
      </c>
      <c r="U10">
        <v>119</v>
      </c>
      <c r="W10" s="7" t="s">
        <v>18</v>
      </c>
      <c r="X10" s="8">
        <v>9.1545559999999995E-3</v>
      </c>
      <c r="Y10">
        <v>90</v>
      </c>
      <c r="Z10" s="8">
        <v>1.427553112</v>
      </c>
      <c r="AA10">
        <v>5078216</v>
      </c>
      <c r="AB10" s="10">
        <v>11285.79616</v>
      </c>
      <c r="AC10">
        <v>90</v>
      </c>
      <c r="AD10">
        <v>5078216</v>
      </c>
      <c r="AE10" s="8">
        <v>11285.79616</v>
      </c>
      <c r="AF10">
        <v>90</v>
      </c>
      <c r="AI10" t="s">
        <v>640</v>
      </c>
      <c r="AJ10" t="s">
        <v>634</v>
      </c>
      <c r="AK10" s="7" t="s">
        <v>17</v>
      </c>
      <c r="AL10">
        <v>504</v>
      </c>
      <c r="AM10">
        <v>387048</v>
      </c>
      <c r="AN10">
        <v>377</v>
      </c>
      <c r="AO10">
        <v>289595</v>
      </c>
      <c r="AP10">
        <v>279</v>
      </c>
      <c r="AQ10">
        <v>213809</v>
      </c>
    </row>
    <row r="11" spans="1:56" x14ac:dyDescent="0.2">
      <c r="A11" s="7" t="s">
        <v>19</v>
      </c>
      <c r="B11" s="8">
        <v>1.5613781950746799E-2</v>
      </c>
      <c r="C11">
        <v>224</v>
      </c>
      <c r="D11" s="8">
        <v>8.5351091544891705E-3</v>
      </c>
      <c r="E11">
        <v>69714</v>
      </c>
      <c r="F11">
        <v>154.95909346548601</v>
      </c>
      <c r="G11">
        <v>0</v>
      </c>
      <c r="H11">
        <v>0</v>
      </c>
      <c r="I11">
        <v>0</v>
      </c>
      <c r="J11">
        <v>224</v>
      </c>
      <c r="L11" s="7" t="s">
        <v>19</v>
      </c>
      <c r="M11" s="8">
        <v>1.5579978967028301E-2</v>
      </c>
      <c r="N11">
        <v>164</v>
      </c>
      <c r="O11" s="8">
        <v>1.4919358590558899E-2</v>
      </c>
      <c r="P11">
        <v>64298</v>
      </c>
      <c r="Q11">
        <v>142.88918586510999</v>
      </c>
      <c r="R11">
        <v>0</v>
      </c>
      <c r="S11">
        <v>0</v>
      </c>
      <c r="T11">
        <v>0</v>
      </c>
      <c r="U11">
        <v>164</v>
      </c>
      <c r="W11" s="7" t="s">
        <v>19</v>
      </c>
      <c r="X11" s="8">
        <v>1.2307792E-2</v>
      </c>
      <c r="Y11">
        <v>121</v>
      </c>
      <c r="Z11" s="8">
        <v>1.3542062000000001E-2</v>
      </c>
      <c r="AA11">
        <v>48173</v>
      </c>
      <c r="AB11" s="10">
        <v>107.05938039999999</v>
      </c>
      <c r="AC11">
        <v>0</v>
      </c>
      <c r="AD11">
        <v>0</v>
      </c>
      <c r="AE11" s="8">
        <v>0</v>
      </c>
      <c r="AF11">
        <v>121</v>
      </c>
    </row>
    <row r="12" spans="1:56" x14ac:dyDescent="0.2">
      <c r="A12" s="7" t="s">
        <v>14</v>
      </c>
      <c r="B12" s="8">
        <v>1.5613781950746799E-2</v>
      </c>
      <c r="C12">
        <v>224</v>
      </c>
      <c r="D12" s="8">
        <v>7.54783084278993E-3</v>
      </c>
      <c r="E12">
        <v>61650</v>
      </c>
      <c r="F12">
        <v>137.03457142248601</v>
      </c>
      <c r="G12">
        <v>224</v>
      </c>
      <c r="H12">
        <v>61650</v>
      </c>
      <c r="I12">
        <v>137.03457142248601</v>
      </c>
      <c r="J12">
        <v>224</v>
      </c>
      <c r="L12" s="7" t="s">
        <v>14</v>
      </c>
      <c r="M12" s="8">
        <v>1.5579978967028301E-2</v>
      </c>
      <c r="N12">
        <v>164</v>
      </c>
      <c r="O12" s="8">
        <v>1.3549426506844601E-2</v>
      </c>
      <c r="P12">
        <v>58394</v>
      </c>
      <c r="Q12">
        <v>129.76875049623999</v>
      </c>
      <c r="R12">
        <v>164</v>
      </c>
      <c r="S12">
        <v>58394</v>
      </c>
      <c r="T12">
        <v>129.76875049623999</v>
      </c>
      <c r="U12">
        <v>164</v>
      </c>
      <c r="W12" s="7" t="s">
        <v>14</v>
      </c>
      <c r="X12" s="8">
        <v>1.2307792E-2</v>
      </c>
      <c r="Y12">
        <v>121</v>
      </c>
      <c r="Z12" s="8">
        <v>1.2317533E-2</v>
      </c>
      <c r="AA12">
        <v>43817</v>
      </c>
      <c r="AB12" s="10">
        <v>97.378632640000006</v>
      </c>
      <c r="AC12">
        <v>121</v>
      </c>
      <c r="AD12">
        <v>43817</v>
      </c>
      <c r="AE12" s="8">
        <v>97.378632640000006</v>
      </c>
      <c r="AF12">
        <v>121</v>
      </c>
    </row>
    <row r="13" spans="1:56" x14ac:dyDescent="0.2">
      <c r="A13" s="7" t="s">
        <v>20</v>
      </c>
      <c r="B13" s="8">
        <v>0.106229480772045</v>
      </c>
      <c r="C13">
        <v>1524</v>
      </c>
      <c r="D13" s="8">
        <v>5.2243477327418002E-3</v>
      </c>
      <c r="E13">
        <v>42672</v>
      </c>
      <c r="F13">
        <v>94.850595810873301</v>
      </c>
      <c r="G13">
        <v>1524</v>
      </c>
      <c r="H13">
        <v>42672</v>
      </c>
      <c r="I13">
        <v>94.850595810873301</v>
      </c>
      <c r="J13">
        <v>1524</v>
      </c>
      <c r="L13" s="7" t="s">
        <v>20</v>
      </c>
      <c r="M13" s="8">
        <v>0.13214482160449001</v>
      </c>
      <c r="N13">
        <v>1391</v>
      </c>
      <c r="O13" s="8">
        <v>9.0372823164808994E-3</v>
      </c>
      <c r="P13">
        <v>38948</v>
      </c>
      <c r="Q13">
        <v>86.553983188813405</v>
      </c>
      <c r="R13">
        <v>1391</v>
      </c>
      <c r="S13">
        <v>38948</v>
      </c>
      <c r="T13">
        <v>86.553983188813405</v>
      </c>
      <c r="U13">
        <v>1391</v>
      </c>
      <c r="W13" s="7" t="s">
        <v>20</v>
      </c>
      <c r="X13" s="8">
        <v>0.15379654700000001</v>
      </c>
      <c r="Y13">
        <v>1512</v>
      </c>
      <c r="Z13" s="8">
        <v>1.1901205E-2</v>
      </c>
      <c r="AA13">
        <v>42336</v>
      </c>
      <c r="AB13" s="10">
        <v>94.087267299999993</v>
      </c>
      <c r="AC13">
        <v>1512</v>
      </c>
      <c r="AD13">
        <v>42336</v>
      </c>
      <c r="AE13" s="8">
        <v>94.087267299999993</v>
      </c>
      <c r="AF13">
        <v>1512</v>
      </c>
    </row>
  </sheetData>
  <sortState xmlns:xlrd2="http://schemas.microsoft.com/office/spreadsheetml/2017/richdata2" ref="BA2:BD13">
    <sortCondition descending="1" ref="BA1:BA13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61DC-3E8F-9349-BCB8-D324D6EA44A8}">
  <dimension ref="A1:AX12"/>
  <sheetViews>
    <sheetView tabSelected="1" zoomScale="109" workbookViewId="0">
      <selection activeCell="A3" sqref="A3:A12"/>
    </sheetView>
  </sheetViews>
  <sheetFormatPr baseColWidth="10" defaultRowHeight="16" x14ac:dyDescent="0.2"/>
  <cols>
    <col min="1" max="1" width="19" bestFit="1" customWidth="1"/>
    <col min="2" max="2" width="10.33203125" bestFit="1" customWidth="1"/>
    <col min="3" max="3" width="9" bestFit="1" customWidth="1"/>
    <col min="4" max="4" width="8" bestFit="1" customWidth="1"/>
    <col min="5" max="5" width="8.1640625" bestFit="1" customWidth="1"/>
    <col min="6" max="6" width="9.33203125" bestFit="1" customWidth="1"/>
    <col min="7" max="7" width="8.1640625" bestFit="1" customWidth="1"/>
    <col min="8" max="8" width="10" bestFit="1" customWidth="1"/>
    <col min="9" max="9" width="10.1640625" bestFit="1" customWidth="1"/>
    <col min="11" max="11" width="19" bestFit="1" customWidth="1"/>
    <col min="12" max="13" width="9" bestFit="1" customWidth="1"/>
    <col min="14" max="14" width="8" bestFit="1" customWidth="1"/>
    <col min="15" max="15" width="8.1640625" bestFit="1" customWidth="1"/>
    <col min="16" max="16" width="9.33203125" bestFit="1" customWidth="1"/>
    <col min="17" max="17" width="8.1640625" bestFit="1" customWidth="1"/>
    <col min="18" max="18" width="10" bestFit="1" customWidth="1"/>
    <col min="19" max="19" width="10.1640625" bestFit="1" customWidth="1"/>
    <col min="21" max="21" width="19" bestFit="1" customWidth="1"/>
    <col min="22" max="22" width="8" bestFit="1" customWidth="1"/>
    <col min="23" max="23" width="8.33203125" bestFit="1" customWidth="1"/>
    <col min="24" max="24" width="8" bestFit="1" customWidth="1"/>
    <col min="25" max="25" width="8.1640625" bestFit="1" customWidth="1"/>
    <col min="26" max="26" width="9.33203125" bestFit="1" customWidth="1"/>
    <col min="27" max="27" width="8.1640625" bestFit="1" customWidth="1"/>
    <col min="28" max="28" width="10" bestFit="1" customWidth="1"/>
    <col min="29" max="29" width="10.1640625" bestFit="1" customWidth="1"/>
    <col min="45" max="45" width="12.5" bestFit="1" customWidth="1"/>
    <col min="46" max="47" width="7.1640625" bestFit="1" customWidth="1"/>
    <col min="48" max="49" width="7.83203125" bestFit="1" customWidth="1"/>
    <col min="50" max="50" width="8.83203125" bestFit="1" customWidth="1"/>
  </cols>
  <sheetData>
    <row r="1" spans="1:50" x14ac:dyDescent="0.2">
      <c r="A1" s="14" t="s">
        <v>444</v>
      </c>
      <c r="B1" s="13" t="s">
        <v>225</v>
      </c>
      <c r="C1" s="13" t="s">
        <v>226</v>
      </c>
      <c r="D1" s="13" t="s">
        <v>227</v>
      </c>
      <c r="E1" s="13" t="s">
        <v>228</v>
      </c>
      <c r="F1" s="13" t="s">
        <v>229</v>
      </c>
      <c r="G1" s="13" t="s">
        <v>230</v>
      </c>
      <c r="H1" s="13" t="s">
        <v>231</v>
      </c>
      <c r="I1" s="13" t="s">
        <v>232</v>
      </c>
      <c r="K1" s="14" t="s">
        <v>276</v>
      </c>
      <c r="L1" s="13" t="s">
        <v>225</v>
      </c>
      <c r="M1" s="13" t="s">
        <v>226</v>
      </c>
      <c r="N1" s="13" t="s">
        <v>227</v>
      </c>
      <c r="O1" s="13" t="s">
        <v>228</v>
      </c>
      <c r="P1" s="13" t="s">
        <v>229</v>
      </c>
      <c r="Q1" s="13" t="s">
        <v>230</v>
      </c>
      <c r="R1" s="13" t="s">
        <v>231</v>
      </c>
      <c r="S1" s="13" t="s">
        <v>232</v>
      </c>
      <c r="U1" s="14" t="s">
        <v>274</v>
      </c>
      <c r="V1" s="13" t="s">
        <v>225</v>
      </c>
      <c r="W1" s="13" t="s">
        <v>226</v>
      </c>
      <c r="X1" s="13" t="s">
        <v>227</v>
      </c>
      <c r="Y1" s="13" t="s">
        <v>228</v>
      </c>
      <c r="Z1" s="13" t="s">
        <v>229</v>
      </c>
      <c r="AA1" s="13" t="s">
        <v>230</v>
      </c>
      <c r="AB1" s="13" t="s">
        <v>231</v>
      </c>
      <c r="AC1" s="13" t="s">
        <v>232</v>
      </c>
      <c r="AG1" s="14" t="s">
        <v>444</v>
      </c>
      <c r="AH1" t="s">
        <v>645</v>
      </c>
    </row>
    <row r="2" spans="1:50" x14ac:dyDescent="0.2">
      <c r="A2" t="s">
        <v>275</v>
      </c>
      <c r="B2">
        <v>1052633</v>
      </c>
      <c r="C2">
        <v>409.42</v>
      </c>
      <c r="D2">
        <v>42</v>
      </c>
      <c r="E2">
        <v>1214</v>
      </c>
      <c r="F2">
        <v>0.29239999999999999</v>
      </c>
      <c r="G2" s="4">
        <v>1</v>
      </c>
      <c r="H2">
        <v>1.76</v>
      </c>
      <c r="I2">
        <v>2122.7049999999999</v>
      </c>
      <c r="K2" t="s">
        <v>275</v>
      </c>
      <c r="L2">
        <v>1052633</v>
      </c>
      <c r="M2">
        <v>409.42</v>
      </c>
      <c r="N2">
        <v>42</v>
      </c>
      <c r="O2">
        <v>1214</v>
      </c>
      <c r="P2" s="8">
        <v>0.29239999999999999</v>
      </c>
      <c r="Q2" s="4">
        <v>1</v>
      </c>
      <c r="R2">
        <v>1.76</v>
      </c>
      <c r="S2" s="10">
        <v>2122.7049999999999</v>
      </c>
      <c r="U2" t="s">
        <v>275</v>
      </c>
      <c r="V2" s="3">
        <v>983117</v>
      </c>
      <c r="W2" s="11">
        <v>361.84</v>
      </c>
      <c r="X2" s="3">
        <v>42</v>
      </c>
      <c r="Y2" s="3">
        <v>1214</v>
      </c>
      <c r="Z2" s="12">
        <v>0.27310000000000001</v>
      </c>
      <c r="AA2" s="5">
        <v>1</v>
      </c>
      <c r="AB2" s="3">
        <v>1.79</v>
      </c>
      <c r="AC2" s="11">
        <v>2416.9160000000002</v>
      </c>
      <c r="AG2" t="s">
        <v>236</v>
      </c>
      <c r="AH2" s="2">
        <v>0.47089999999999999</v>
      </c>
      <c r="AI2" s="4">
        <v>0.47089999999999999</v>
      </c>
      <c r="AJ2" s="5">
        <v>0.49569999999999997</v>
      </c>
      <c r="AL2" t="s">
        <v>646</v>
      </c>
      <c r="AM2" t="str" cm="1">
        <f t="array" ref="AM2:AQ5">TRANSPOSE(AG2:AJ6)</f>
        <v>40-79</v>
      </c>
      <c r="AN2" t="str">
        <v>80-159</v>
      </c>
      <c r="AO2" t="str">
        <v>160-319</v>
      </c>
      <c r="AP2" t="str">
        <v>320-639</v>
      </c>
      <c r="AQ2" t="str">
        <v>640-1279</v>
      </c>
      <c r="AS2" t="s">
        <v>646</v>
      </c>
      <c r="AT2" t="s">
        <v>236</v>
      </c>
      <c r="AU2" t="s">
        <v>237</v>
      </c>
      <c r="AV2" t="s">
        <v>238</v>
      </c>
      <c r="AW2" t="s">
        <v>239</v>
      </c>
      <c r="AX2" t="s">
        <v>240</v>
      </c>
    </row>
    <row r="3" spans="1:50" x14ac:dyDescent="0.2">
      <c r="A3" t="s">
        <v>233</v>
      </c>
      <c r="B3">
        <v>0</v>
      </c>
      <c r="C3" t="s">
        <v>234</v>
      </c>
      <c r="D3" t="s">
        <v>234</v>
      </c>
      <c r="E3" t="s">
        <v>234</v>
      </c>
      <c r="F3">
        <v>0</v>
      </c>
      <c r="G3" s="2">
        <v>0</v>
      </c>
      <c r="H3" t="s">
        <v>234</v>
      </c>
      <c r="I3" t="s">
        <v>234</v>
      </c>
      <c r="K3" t="s">
        <v>233</v>
      </c>
      <c r="L3">
        <v>0</v>
      </c>
      <c r="M3" t="s">
        <v>234</v>
      </c>
      <c r="N3" t="s">
        <v>234</v>
      </c>
      <c r="O3" t="s">
        <v>234</v>
      </c>
      <c r="P3" s="8">
        <v>0</v>
      </c>
      <c r="Q3" s="4">
        <v>0</v>
      </c>
      <c r="R3" t="s">
        <v>234</v>
      </c>
      <c r="S3" s="10" t="s">
        <v>234</v>
      </c>
      <c r="U3" s="3" t="s">
        <v>233</v>
      </c>
      <c r="V3" s="3">
        <v>0</v>
      </c>
      <c r="W3" s="11" t="s">
        <v>234</v>
      </c>
      <c r="X3" s="3" t="s">
        <v>234</v>
      </c>
      <c r="Y3" s="3" t="s">
        <v>234</v>
      </c>
      <c r="Z3" s="12">
        <v>0</v>
      </c>
      <c r="AA3" s="5">
        <v>0</v>
      </c>
      <c r="AB3" s="3" t="s">
        <v>234</v>
      </c>
      <c r="AC3" s="11" t="s">
        <v>234</v>
      </c>
      <c r="AG3" t="s">
        <v>237</v>
      </c>
      <c r="AH3" s="2">
        <v>0.1164</v>
      </c>
      <c r="AI3" s="4">
        <v>0.1164</v>
      </c>
      <c r="AJ3" s="5">
        <v>0.1245</v>
      </c>
      <c r="AL3" t="s">
        <v>633</v>
      </c>
      <c r="AM3">
        <v>0.47089999999999999</v>
      </c>
      <c r="AN3">
        <v>0.1164</v>
      </c>
      <c r="AO3">
        <v>2.4400000000000002E-2</v>
      </c>
      <c r="AP3">
        <v>6.3700000000000007E-2</v>
      </c>
      <c r="AQ3">
        <v>0.3246</v>
      </c>
      <c r="AS3" t="s">
        <v>442</v>
      </c>
      <c r="AT3" s="2">
        <v>0.49569999999999997</v>
      </c>
      <c r="AU3" s="2">
        <v>0.1245</v>
      </c>
      <c r="AV3" s="2">
        <v>3.2300000000000002E-2</v>
      </c>
      <c r="AW3" s="2">
        <v>8.5099999999999995E-2</v>
      </c>
      <c r="AX3" s="2">
        <v>0.26240000000000002</v>
      </c>
    </row>
    <row r="4" spans="1:50" x14ac:dyDescent="0.2">
      <c r="A4" t="s">
        <v>235</v>
      </c>
      <c r="B4">
        <v>0</v>
      </c>
      <c r="C4" t="s">
        <v>234</v>
      </c>
      <c r="D4" t="s">
        <v>234</v>
      </c>
      <c r="E4" t="s">
        <v>234</v>
      </c>
      <c r="F4">
        <v>0</v>
      </c>
      <c r="G4" s="2">
        <v>0</v>
      </c>
      <c r="H4" t="s">
        <v>234</v>
      </c>
      <c r="I4" t="s">
        <v>234</v>
      </c>
      <c r="K4" t="s">
        <v>235</v>
      </c>
      <c r="L4">
        <v>0</v>
      </c>
      <c r="M4" t="s">
        <v>234</v>
      </c>
      <c r="N4" t="s">
        <v>234</v>
      </c>
      <c r="O4" t="s">
        <v>234</v>
      </c>
      <c r="P4" s="8">
        <v>0</v>
      </c>
      <c r="Q4" s="4">
        <v>0</v>
      </c>
      <c r="R4" t="s">
        <v>234</v>
      </c>
      <c r="S4" s="10" t="s">
        <v>234</v>
      </c>
      <c r="U4" s="3" t="s">
        <v>235</v>
      </c>
      <c r="V4" s="3">
        <v>0</v>
      </c>
      <c r="W4" s="11" t="s">
        <v>234</v>
      </c>
      <c r="X4" s="3" t="s">
        <v>234</v>
      </c>
      <c r="Y4" s="3" t="s">
        <v>234</v>
      </c>
      <c r="Z4" s="12">
        <v>0</v>
      </c>
      <c r="AA4" s="5">
        <v>0</v>
      </c>
      <c r="AB4" s="3" t="s">
        <v>234</v>
      </c>
      <c r="AC4" s="11" t="s">
        <v>234</v>
      </c>
      <c r="AG4" t="s">
        <v>238</v>
      </c>
      <c r="AH4" s="2">
        <v>2.4400000000000002E-2</v>
      </c>
      <c r="AI4" s="4">
        <v>2.4400000000000002E-2</v>
      </c>
      <c r="AJ4" s="5">
        <v>3.2300000000000002E-2</v>
      </c>
      <c r="AL4" t="s">
        <v>443</v>
      </c>
      <c r="AM4">
        <v>0.47089999999999999</v>
      </c>
      <c r="AN4">
        <v>0.1164</v>
      </c>
      <c r="AO4">
        <v>2.4400000000000002E-2</v>
      </c>
      <c r="AP4">
        <v>6.3700000000000007E-2</v>
      </c>
      <c r="AQ4">
        <v>0.3246</v>
      </c>
      <c r="AS4" t="s">
        <v>443</v>
      </c>
      <c r="AT4" s="2">
        <v>0.47089999999999999</v>
      </c>
      <c r="AU4" s="2">
        <v>0.1164</v>
      </c>
      <c r="AV4" s="2">
        <v>2.4400000000000002E-2</v>
      </c>
      <c r="AW4" s="2">
        <v>6.3700000000000007E-2</v>
      </c>
      <c r="AX4" s="2">
        <v>0.3246</v>
      </c>
    </row>
    <row r="5" spans="1:50" x14ac:dyDescent="0.2">
      <c r="A5" t="s">
        <v>236</v>
      </c>
      <c r="B5">
        <v>495724</v>
      </c>
      <c r="C5">
        <v>50.67</v>
      </c>
      <c r="D5">
        <v>42</v>
      </c>
      <c r="E5">
        <v>79</v>
      </c>
      <c r="F5">
        <v>0.13769999999999999</v>
      </c>
      <c r="G5" s="2">
        <v>0.47089999999999999</v>
      </c>
      <c r="H5">
        <v>0.75</v>
      </c>
      <c r="I5">
        <v>2610.7620000000002</v>
      </c>
      <c r="K5" t="s">
        <v>236</v>
      </c>
      <c r="L5">
        <v>495724</v>
      </c>
      <c r="M5">
        <v>50.67</v>
      </c>
      <c r="N5">
        <v>42</v>
      </c>
      <c r="O5">
        <v>79</v>
      </c>
      <c r="P5" s="8">
        <v>0.13769999999999999</v>
      </c>
      <c r="Q5" s="4">
        <v>0.47089999999999999</v>
      </c>
      <c r="R5">
        <v>0.75</v>
      </c>
      <c r="S5" s="10">
        <v>2610.7620000000002</v>
      </c>
      <c r="U5" s="3" t="s">
        <v>236</v>
      </c>
      <c r="V5" s="3">
        <v>487324</v>
      </c>
      <c r="W5" s="11">
        <v>50.42</v>
      </c>
      <c r="X5" s="3">
        <v>42</v>
      </c>
      <c r="Y5" s="3">
        <v>79</v>
      </c>
      <c r="Z5" s="12">
        <v>0.13539999999999999</v>
      </c>
      <c r="AA5" s="5">
        <v>0.49569999999999997</v>
      </c>
      <c r="AB5" s="3">
        <v>0.77</v>
      </c>
      <c r="AC5" s="11">
        <v>7.923</v>
      </c>
      <c r="AG5" t="s">
        <v>239</v>
      </c>
      <c r="AH5" s="2">
        <v>6.3700000000000007E-2</v>
      </c>
      <c r="AI5" s="4">
        <v>6.3700000000000007E-2</v>
      </c>
      <c r="AJ5" s="5">
        <v>8.5099999999999995E-2</v>
      </c>
      <c r="AL5" t="s">
        <v>442</v>
      </c>
      <c r="AM5">
        <v>0.49569999999999997</v>
      </c>
      <c r="AN5">
        <v>0.1245</v>
      </c>
      <c r="AO5">
        <v>3.2300000000000002E-2</v>
      </c>
      <c r="AP5">
        <v>8.5099999999999995E-2</v>
      </c>
      <c r="AQ5">
        <v>0.26240000000000002</v>
      </c>
      <c r="AS5" t="s">
        <v>633</v>
      </c>
      <c r="AT5" s="2">
        <v>0.47089999999999999</v>
      </c>
      <c r="AU5" s="2">
        <v>0.1164</v>
      </c>
      <c r="AV5" s="2">
        <v>2.4400000000000002E-2</v>
      </c>
      <c r="AW5" s="2">
        <v>6.3700000000000007E-2</v>
      </c>
      <c r="AX5" s="2">
        <v>0.3246</v>
      </c>
    </row>
    <row r="6" spans="1:50" x14ac:dyDescent="0.2">
      <c r="A6" t="s">
        <v>237</v>
      </c>
      <c r="B6">
        <v>122495</v>
      </c>
      <c r="C6">
        <v>97.19</v>
      </c>
      <c r="D6">
        <v>80</v>
      </c>
      <c r="E6">
        <v>159</v>
      </c>
      <c r="F6">
        <v>3.4000000000000002E-2</v>
      </c>
      <c r="G6" s="2">
        <v>0.1164</v>
      </c>
      <c r="H6">
        <v>0.3</v>
      </c>
      <c r="I6">
        <v>2008.356</v>
      </c>
      <c r="K6" t="s">
        <v>237</v>
      </c>
      <c r="L6">
        <v>122495</v>
      </c>
      <c r="M6">
        <v>97.19</v>
      </c>
      <c r="N6">
        <v>80</v>
      </c>
      <c r="O6">
        <v>159</v>
      </c>
      <c r="P6" s="8">
        <v>3.4000000000000002E-2</v>
      </c>
      <c r="Q6" s="4">
        <v>0.1164</v>
      </c>
      <c r="R6">
        <v>0.3</v>
      </c>
      <c r="S6" s="10">
        <v>2008.356</v>
      </c>
      <c r="U6" s="3" t="s">
        <v>237</v>
      </c>
      <c r="V6" s="3">
        <v>122401</v>
      </c>
      <c r="W6" s="11">
        <v>97.45</v>
      </c>
      <c r="X6" s="3">
        <v>80</v>
      </c>
      <c r="Y6" s="3">
        <v>159</v>
      </c>
      <c r="Z6" s="12">
        <v>3.4000000000000002E-2</v>
      </c>
      <c r="AA6" s="5">
        <v>0.1245</v>
      </c>
      <c r="AB6" s="3">
        <v>0.2</v>
      </c>
      <c r="AC6" s="11">
        <v>477.44600000000003</v>
      </c>
      <c r="AG6" t="s">
        <v>240</v>
      </c>
      <c r="AH6" s="2">
        <v>0.3246</v>
      </c>
      <c r="AI6" s="4">
        <v>0.3246</v>
      </c>
      <c r="AJ6" s="5">
        <v>0.26240000000000002</v>
      </c>
    </row>
    <row r="7" spans="1:50" x14ac:dyDescent="0.2">
      <c r="A7" t="s">
        <v>238</v>
      </c>
      <c r="B7">
        <v>25730</v>
      </c>
      <c r="C7">
        <v>245.12</v>
      </c>
      <c r="D7">
        <v>160</v>
      </c>
      <c r="E7">
        <v>319</v>
      </c>
      <c r="F7">
        <v>7.1000000000000004E-3</v>
      </c>
      <c r="G7" s="2">
        <v>2.4400000000000002E-2</v>
      </c>
      <c r="H7">
        <v>0.18</v>
      </c>
      <c r="I7">
        <v>619.02599999999995</v>
      </c>
      <c r="K7" t="s">
        <v>238</v>
      </c>
      <c r="L7">
        <v>25730</v>
      </c>
      <c r="M7">
        <v>245.12</v>
      </c>
      <c r="N7">
        <v>160</v>
      </c>
      <c r="O7">
        <v>319</v>
      </c>
      <c r="P7" s="8">
        <v>7.1000000000000004E-3</v>
      </c>
      <c r="Q7" s="4">
        <v>2.4400000000000002E-2</v>
      </c>
      <c r="R7">
        <v>0.18</v>
      </c>
      <c r="S7" s="10">
        <v>619.02599999999995</v>
      </c>
      <c r="U7" s="3" t="s">
        <v>238</v>
      </c>
      <c r="V7" s="3">
        <v>31739</v>
      </c>
      <c r="W7" s="11">
        <v>246.17</v>
      </c>
      <c r="X7" s="3">
        <v>160</v>
      </c>
      <c r="Y7" s="3">
        <v>319</v>
      </c>
      <c r="Z7" s="12">
        <v>8.8000000000000005E-3</v>
      </c>
      <c r="AA7" s="5">
        <v>3.2300000000000002E-2</v>
      </c>
      <c r="AB7" s="3">
        <v>0.12</v>
      </c>
      <c r="AC7" s="11">
        <v>3024.6410000000001</v>
      </c>
    </row>
    <row r="8" spans="1:50" x14ac:dyDescent="0.2">
      <c r="A8" t="s">
        <v>239</v>
      </c>
      <c r="B8">
        <v>67033</v>
      </c>
      <c r="C8">
        <v>481.56</v>
      </c>
      <c r="D8">
        <v>320</v>
      </c>
      <c r="E8">
        <v>639</v>
      </c>
      <c r="F8">
        <v>1.8599999999999998E-2</v>
      </c>
      <c r="G8" s="2">
        <v>6.3700000000000007E-2</v>
      </c>
      <c r="H8">
        <v>0.24</v>
      </c>
      <c r="I8">
        <v>1713.963</v>
      </c>
      <c r="K8" t="s">
        <v>239</v>
      </c>
      <c r="L8">
        <v>67033</v>
      </c>
      <c r="M8">
        <v>481.56</v>
      </c>
      <c r="N8">
        <v>320</v>
      </c>
      <c r="O8">
        <v>639</v>
      </c>
      <c r="P8" s="8">
        <v>1.8599999999999998E-2</v>
      </c>
      <c r="Q8" s="4">
        <v>6.3700000000000007E-2</v>
      </c>
      <c r="R8">
        <v>0.24</v>
      </c>
      <c r="S8" s="10">
        <v>1713.963</v>
      </c>
      <c r="U8" s="3" t="s">
        <v>239</v>
      </c>
      <c r="V8" s="3">
        <v>83680</v>
      </c>
      <c r="W8" s="11">
        <v>485.53</v>
      </c>
      <c r="X8" s="3">
        <v>320</v>
      </c>
      <c r="Y8" s="3">
        <v>639</v>
      </c>
      <c r="Z8" s="12">
        <v>2.3199999999999998E-2</v>
      </c>
      <c r="AA8" s="5">
        <v>8.5099999999999995E-2</v>
      </c>
      <c r="AB8" s="3">
        <v>0.18</v>
      </c>
      <c r="AC8" s="11">
        <v>713.92499999999995</v>
      </c>
    </row>
    <row r="9" spans="1:50" x14ac:dyDescent="0.2">
      <c r="A9" t="s">
        <v>240</v>
      </c>
      <c r="B9">
        <v>341651</v>
      </c>
      <c r="C9">
        <v>1040.1300000000001</v>
      </c>
      <c r="D9">
        <v>640</v>
      </c>
      <c r="E9">
        <v>1214</v>
      </c>
      <c r="F9">
        <v>9.4899999999999998E-2</v>
      </c>
      <c r="G9" s="2">
        <v>0.3246</v>
      </c>
      <c r="H9">
        <v>1.1599999999999999</v>
      </c>
      <c r="I9">
        <v>2122.7049999999999</v>
      </c>
      <c r="K9" t="s">
        <v>240</v>
      </c>
      <c r="L9">
        <v>341651</v>
      </c>
      <c r="M9">
        <v>1040.1300000000001</v>
      </c>
      <c r="N9">
        <v>640</v>
      </c>
      <c r="O9">
        <v>1214</v>
      </c>
      <c r="P9" s="8">
        <v>9.4899999999999998E-2</v>
      </c>
      <c r="Q9" s="4">
        <v>0.3246</v>
      </c>
      <c r="R9">
        <v>1.1599999999999999</v>
      </c>
      <c r="S9" s="10">
        <v>2122.7049999999999</v>
      </c>
      <c r="U9" s="3" t="s">
        <v>240</v>
      </c>
      <c r="V9" s="3">
        <v>257973</v>
      </c>
      <c r="W9" s="11">
        <v>1049.67</v>
      </c>
      <c r="X9" s="3">
        <v>640</v>
      </c>
      <c r="Y9" s="3">
        <v>1214</v>
      </c>
      <c r="Z9" s="12">
        <v>7.17E-2</v>
      </c>
      <c r="AA9" s="5">
        <v>0.26240000000000002</v>
      </c>
      <c r="AB9" s="3">
        <v>1.18</v>
      </c>
      <c r="AC9" s="11">
        <v>2416.9050000000002</v>
      </c>
    </row>
    <row r="10" spans="1:50" x14ac:dyDescent="0.2">
      <c r="A10" t="s">
        <v>241</v>
      </c>
      <c r="B10">
        <v>0</v>
      </c>
      <c r="C10" t="s">
        <v>234</v>
      </c>
      <c r="D10" t="s">
        <v>234</v>
      </c>
      <c r="E10" t="s">
        <v>234</v>
      </c>
      <c r="F10">
        <v>0</v>
      </c>
      <c r="G10" s="2">
        <v>0</v>
      </c>
      <c r="H10" t="s">
        <v>234</v>
      </c>
      <c r="I10" t="s">
        <v>234</v>
      </c>
      <c r="K10" t="s">
        <v>241</v>
      </c>
      <c r="L10">
        <v>0</v>
      </c>
      <c r="M10" t="s">
        <v>234</v>
      </c>
      <c r="N10" t="s">
        <v>234</v>
      </c>
      <c r="O10" t="s">
        <v>234</v>
      </c>
      <c r="P10" s="8">
        <v>0</v>
      </c>
      <c r="Q10" s="4">
        <v>0</v>
      </c>
      <c r="R10" t="s">
        <v>234</v>
      </c>
      <c r="S10" t="s">
        <v>234</v>
      </c>
      <c r="U10" s="3" t="s">
        <v>241</v>
      </c>
      <c r="V10" s="3">
        <v>0</v>
      </c>
      <c r="W10" s="3" t="s">
        <v>234</v>
      </c>
      <c r="X10" s="3" t="s">
        <v>234</v>
      </c>
      <c r="Y10" s="3" t="s">
        <v>234</v>
      </c>
      <c r="Z10" s="3">
        <v>0</v>
      </c>
      <c r="AA10" s="5">
        <v>0</v>
      </c>
      <c r="AB10" s="3" t="s">
        <v>234</v>
      </c>
      <c r="AC10" s="3" t="s">
        <v>234</v>
      </c>
    </row>
    <row r="11" spans="1:50" x14ac:dyDescent="0.2">
      <c r="A11" t="s">
        <v>242</v>
      </c>
      <c r="B11">
        <v>0</v>
      </c>
      <c r="C11" t="s">
        <v>234</v>
      </c>
      <c r="D11" t="s">
        <v>234</v>
      </c>
      <c r="E11" t="s">
        <v>234</v>
      </c>
      <c r="F11">
        <v>0</v>
      </c>
      <c r="G11" s="2">
        <v>0</v>
      </c>
      <c r="H11" t="s">
        <v>234</v>
      </c>
      <c r="I11" t="s">
        <v>234</v>
      </c>
      <c r="K11" t="s">
        <v>242</v>
      </c>
      <c r="L11">
        <v>0</v>
      </c>
      <c r="M11" t="s">
        <v>234</v>
      </c>
      <c r="N11" t="s">
        <v>234</v>
      </c>
      <c r="O11" t="s">
        <v>234</v>
      </c>
      <c r="P11" s="8">
        <v>0</v>
      </c>
      <c r="Q11" s="4">
        <v>0</v>
      </c>
      <c r="R11" t="s">
        <v>234</v>
      </c>
      <c r="S11" t="s">
        <v>234</v>
      </c>
      <c r="U11" s="3" t="s">
        <v>242</v>
      </c>
      <c r="V11" s="3">
        <v>0</v>
      </c>
      <c r="W11" s="3" t="s">
        <v>234</v>
      </c>
      <c r="X11" s="3" t="s">
        <v>234</v>
      </c>
      <c r="Y11" s="3" t="s">
        <v>234</v>
      </c>
      <c r="Z11" s="3">
        <v>0</v>
      </c>
      <c r="AA11" s="5">
        <v>0</v>
      </c>
      <c r="AB11" s="3" t="s">
        <v>234</v>
      </c>
      <c r="AC11" s="3" t="s">
        <v>234</v>
      </c>
    </row>
    <row r="12" spans="1:50" x14ac:dyDescent="0.2">
      <c r="A12" t="s">
        <v>243</v>
      </c>
      <c r="B12">
        <v>0</v>
      </c>
      <c r="C12" t="s">
        <v>234</v>
      </c>
      <c r="D12" t="s">
        <v>234</v>
      </c>
      <c r="E12" t="s">
        <v>234</v>
      </c>
      <c r="F12">
        <v>0</v>
      </c>
      <c r="G12" s="2">
        <v>0</v>
      </c>
      <c r="H12" t="s">
        <v>234</v>
      </c>
      <c r="I12" t="s">
        <v>234</v>
      </c>
      <c r="K12" t="s">
        <v>243</v>
      </c>
      <c r="L12">
        <v>0</v>
      </c>
      <c r="M12" t="s">
        <v>234</v>
      </c>
      <c r="N12" t="s">
        <v>234</v>
      </c>
      <c r="O12" t="s">
        <v>234</v>
      </c>
      <c r="P12" s="8">
        <v>0</v>
      </c>
      <c r="Q12" s="4">
        <v>0</v>
      </c>
      <c r="R12" t="s">
        <v>234</v>
      </c>
      <c r="S12" t="s">
        <v>234</v>
      </c>
      <c r="U12" s="3" t="s">
        <v>243</v>
      </c>
      <c r="V12" s="3">
        <v>0</v>
      </c>
      <c r="W12" s="3" t="s">
        <v>234</v>
      </c>
      <c r="X12" s="3" t="s">
        <v>234</v>
      </c>
      <c r="Y12" s="3" t="s">
        <v>234</v>
      </c>
      <c r="Z12" s="3">
        <v>0</v>
      </c>
      <c r="AA12" s="5">
        <v>0</v>
      </c>
      <c r="AB12" s="3" t="s">
        <v>234</v>
      </c>
      <c r="AC12" s="3" t="s">
        <v>234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1320-D2C3-E249-AAD7-D2256B5DB9F3}">
  <dimension ref="A1:EM787"/>
  <sheetViews>
    <sheetView topLeftCell="CY1" zoomScale="94" workbookViewId="0">
      <selection activeCell="DQ1" sqref="DQ1:DQ1048576"/>
    </sheetView>
  </sheetViews>
  <sheetFormatPr baseColWidth="10" defaultRowHeight="16" x14ac:dyDescent="0.2"/>
  <cols>
    <col min="1" max="1" width="15.83203125" bestFit="1" customWidth="1"/>
    <col min="2" max="2" width="15.6640625" bestFit="1" customWidth="1"/>
    <col min="3" max="3" width="9.1640625" bestFit="1" customWidth="1"/>
    <col min="4" max="4" width="11.5" bestFit="1" customWidth="1"/>
    <col min="5" max="5" width="12" bestFit="1" customWidth="1"/>
    <col min="6" max="6" width="11.5" bestFit="1" customWidth="1"/>
    <col min="7" max="7" width="12" bestFit="1" customWidth="1"/>
    <col min="8" max="8" width="10.83203125" bestFit="1" customWidth="1"/>
    <col min="9" max="9" width="10.1640625" bestFit="1" customWidth="1"/>
    <col min="10" max="10" width="12.1640625" bestFit="1" customWidth="1"/>
    <col min="11" max="11" width="8.1640625" bestFit="1" customWidth="1"/>
    <col min="12" max="12" width="10" customWidth="1"/>
    <col min="13" max="13" width="12.6640625" bestFit="1" customWidth="1"/>
    <col min="14" max="14" width="13.6640625" bestFit="1" customWidth="1"/>
    <col min="15" max="15" width="9.1640625" bestFit="1" customWidth="1"/>
    <col min="16" max="16" width="11.5" bestFit="1" customWidth="1"/>
    <col min="17" max="17" width="12" bestFit="1" customWidth="1"/>
    <col min="18" max="18" width="11.5" bestFit="1" customWidth="1"/>
    <col min="19" max="19" width="12" bestFit="1" customWidth="1"/>
    <col min="21" max="22" width="10.1640625" bestFit="1" customWidth="1"/>
    <col min="23" max="23" width="5.6640625" bestFit="1" customWidth="1"/>
    <col min="25" max="25" width="13.1640625" bestFit="1" customWidth="1"/>
    <col min="26" max="26" width="6.1640625" bestFit="1" customWidth="1"/>
    <col min="27" max="27" width="13.6640625" bestFit="1" customWidth="1"/>
    <col min="28" max="28" width="6.1640625" bestFit="1" customWidth="1"/>
    <col min="29" max="29" width="7.5" bestFit="1" customWidth="1"/>
    <col min="31" max="31" width="12" bestFit="1" customWidth="1"/>
    <col min="33" max="33" width="12" bestFit="1" customWidth="1"/>
    <col min="34" max="34" width="10.33203125" bestFit="1" customWidth="1"/>
    <col min="35" max="35" width="12.1640625" bestFit="1" customWidth="1"/>
    <col min="36" max="36" width="8.83203125" bestFit="1" customWidth="1"/>
    <col min="37" max="37" width="5.6640625" bestFit="1" customWidth="1"/>
    <col min="39" max="39" width="12.6640625" bestFit="1" customWidth="1"/>
    <col min="40" max="40" width="6.1640625" bestFit="1" customWidth="1"/>
    <col min="41" max="41" width="13.6640625" bestFit="1" customWidth="1"/>
    <col min="42" max="42" width="6.1640625" bestFit="1" customWidth="1"/>
    <col min="43" max="43" width="7.5" bestFit="1" customWidth="1"/>
    <col min="45" max="45" width="12" bestFit="1" customWidth="1"/>
    <col min="47" max="47" width="12" bestFit="1" customWidth="1"/>
    <col min="48" max="48" width="10.33203125" bestFit="1" customWidth="1"/>
    <col min="49" max="49" width="12.1640625" bestFit="1" customWidth="1"/>
    <col min="50" max="50" width="8.83203125" bestFit="1" customWidth="1"/>
    <col min="51" max="51" width="5.6640625" bestFit="1" customWidth="1"/>
    <col min="53" max="53" width="12.6640625" bestFit="1" customWidth="1"/>
    <col min="54" max="54" width="6.1640625" bestFit="1" customWidth="1"/>
    <col min="55" max="55" width="13.6640625" bestFit="1" customWidth="1"/>
    <col min="56" max="56" width="6.1640625" bestFit="1" customWidth="1"/>
    <col min="57" max="57" width="7.5" bestFit="1" customWidth="1"/>
    <col min="59" max="59" width="12" bestFit="1" customWidth="1"/>
    <col min="61" max="61" width="12" bestFit="1" customWidth="1"/>
    <col min="62" max="62" width="10.33203125" bestFit="1" customWidth="1"/>
    <col min="63" max="63" width="12.1640625" bestFit="1" customWidth="1"/>
    <col min="64" max="64" width="8.83203125" bestFit="1" customWidth="1"/>
    <col min="65" max="65" width="5.6640625" bestFit="1" customWidth="1"/>
    <col min="67" max="67" width="12.6640625" bestFit="1" customWidth="1"/>
    <col min="68" max="68" width="6.1640625" bestFit="1" customWidth="1"/>
    <col min="69" max="69" width="12.6640625" bestFit="1" customWidth="1"/>
    <col min="70" max="70" width="7" bestFit="1" customWidth="1"/>
    <col min="71" max="71" width="10.1640625" bestFit="1" customWidth="1"/>
    <col min="72" max="72" width="11.5" bestFit="1" customWidth="1"/>
    <col min="73" max="73" width="12" bestFit="1" customWidth="1"/>
    <col min="74" max="74" width="11.5" bestFit="1" customWidth="1"/>
    <col min="75" max="75" width="12" bestFit="1" customWidth="1"/>
    <col min="76" max="76" width="10.5" bestFit="1" customWidth="1"/>
    <col min="77" max="77" width="12.33203125" bestFit="1" customWidth="1"/>
    <col min="78" max="78" width="10.33203125" bestFit="1" customWidth="1"/>
    <col min="79" max="79" width="5.5" bestFit="1" customWidth="1"/>
    <col min="81" max="81" width="12.6640625" bestFit="1" customWidth="1"/>
    <col min="82" max="82" width="7" bestFit="1" customWidth="1"/>
    <col min="83" max="83" width="12.6640625" bestFit="1" customWidth="1"/>
    <col min="84" max="84" width="7" bestFit="1" customWidth="1"/>
    <col min="85" max="85" width="10.1640625" bestFit="1" customWidth="1"/>
    <col min="86" max="86" width="11.5" bestFit="1" customWidth="1"/>
    <col min="87" max="87" width="12.1640625" bestFit="1" customWidth="1"/>
    <col min="88" max="88" width="10.5" bestFit="1" customWidth="1"/>
    <col min="89" max="89" width="12" bestFit="1" customWidth="1"/>
    <col min="90" max="90" width="11.5" bestFit="1" customWidth="1"/>
    <col min="91" max="91" width="12.1640625" bestFit="1" customWidth="1"/>
    <col min="92" max="92" width="10.1640625" bestFit="1" customWidth="1"/>
    <col min="93" max="93" width="5.6640625" bestFit="1" customWidth="1"/>
    <col min="95" max="95" width="12.6640625" bestFit="1" customWidth="1"/>
    <col min="96" max="96" width="6.1640625" bestFit="1" customWidth="1"/>
    <col min="97" max="97" width="12.6640625" bestFit="1" customWidth="1"/>
    <col min="98" max="98" width="6.1640625" bestFit="1" customWidth="1"/>
    <col min="99" max="99" width="7.6640625" bestFit="1" customWidth="1"/>
    <col min="100" max="100" width="11.5" bestFit="1" customWidth="1"/>
    <col min="101" max="101" width="11.83203125" bestFit="1" customWidth="1"/>
    <col min="102" max="102" width="11.5" bestFit="1" customWidth="1"/>
    <col min="103" max="103" width="11.83203125" bestFit="1" customWidth="1"/>
    <col min="104" max="104" width="10.5" bestFit="1" customWidth="1"/>
    <col min="105" max="105" width="12.1640625" bestFit="1" customWidth="1"/>
    <col min="106" max="106" width="10.1640625" bestFit="1" customWidth="1"/>
    <col min="107" max="107" width="5.5" bestFit="1" customWidth="1"/>
    <col min="113" max="113" width="6.1640625" bestFit="1" customWidth="1"/>
    <col min="114" max="114" width="13.6640625" bestFit="1" customWidth="1"/>
    <col min="115" max="115" width="6.1640625" bestFit="1" customWidth="1"/>
    <col min="116" max="116" width="7.5" bestFit="1" customWidth="1"/>
    <col min="117" max="117" width="5.6640625" bestFit="1" customWidth="1"/>
    <col min="119" max="119" width="6.1640625" bestFit="1" customWidth="1"/>
    <col min="120" max="120" width="12.6640625" bestFit="1" customWidth="1"/>
    <col min="121" max="121" width="7" bestFit="1" customWidth="1"/>
    <col min="122" max="122" width="10.1640625" bestFit="1" customWidth="1"/>
    <col min="123" max="123" width="5.5" bestFit="1" customWidth="1"/>
    <col min="125" max="125" width="6.1640625" bestFit="1" customWidth="1"/>
    <col min="126" max="126" width="13.6640625" bestFit="1" customWidth="1"/>
    <col min="127" max="127" width="6.1640625" bestFit="1" customWidth="1"/>
    <col min="128" max="128" width="7.5" bestFit="1" customWidth="1"/>
    <col min="134" max="134" width="7" bestFit="1" customWidth="1"/>
    <col min="135" max="135" width="12.6640625" bestFit="1" customWidth="1"/>
    <col min="136" max="136" width="7" bestFit="1" customWidth="1"/>
    <col min="137" max="137" width="10.1640625" bestFit="1" customWidth="1"/>
    <col min="138" max="138" width="5.6640625" bestFit="1" customWidth="1"/>
    <col min="139" max="139" width="6.1640625" bestFit="1" customWidth="1"/>
    <col min="140" max="140" width="12.6640625" bestFit="1" customWidth="1"/>
    <col min="141" max="141" width="6.1640625" bestFit="1" customWidth="1"/>
    <col min="142" max="142" width="7.6640625" bestFit="1" customWidth="1"/>
    <col min="143" max="143" width="5.5" bestFit="1" customWidth="1"/>
  </cols>
  <sheetData>
    <row r="1" spans="1:143" x14ac:dyDescent="0.2">
      <c r="A1" s="7" t="s">
        <v>451</v>
      </c>
      <c r="B1" s="7" t="s">
        <v>24</v>
      </c>
      <c r="C1" s="7" t="s">
        <v>2</v>
      </c>
      <c r="D1" s="7" t="s">
        <v>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30</v>
      </c>
      <c r="K1" s="7" t="s">
        <v>67</v>
      </c>
      <c r="M1" s="15" t="s">
        <v>452</v>
      </c>
      <c r="N1" s="7" t="s">
        <v>24</v>
      </c>
      <c r="O1" s="7" t="s">
        <v>2</v>
      </c>
      <c r="P1" s="7" t="s">
        <v>4</v>
      </c>
      <c r="Q1" s="7" t="s">
        <v>25</v>
      </c>
      <c r="R1" s="7" t="s">
        <v>26</v>
      </c>
      <c r="S1" s="7" t="s">
        <v>27</v>
      </c>
      <c r="T1" s="7" t="s">
        <v>28</v>
      </c>
      <c r="U1" s="7" t="s">
        <v>29</v>
      </c>
      <c r="V1" s="7" t="s">
        <v>30</v>
      </c>
      <c r="W1" s="7" t="s">
        <v>67</v>
      </c>
      <c r="Y1" s="15" t="s">
        <v>452</v>
      </c>
      <c r="Z1" s="7" t="s">
        <v>197</v>
      </c>
      <c r="AA1" s="7" t="s">
        <v>24</v>
      </c>
      <c r="AB1" s="7" t="s">
        <v>198</v>
      </c>
      <c r="AC1" s="7" t="s">
        <v>2</v>
      </c>
      <c r="AD1" s="7" t="s">
        <v>4</v>
      </c>
      <c r="AE1" s="7" t="s">
        <v>25</v>
      </c>
      <c r="AF1" s="7" t="s">
        <v>26</v>
      </c>
      <c r="AG1" s="7" t="s">
        <v>27</v>
      </c>
      <c r="AH1" s="7" t="s">
        <v>28</v>
      </c>
      <c r="AI1" s="7" t="s">
        <v>29</v>
      </c>
      <c r="AJ1" s="7" t="s">
        <v>30</v>
      </c>
      <c r="AK1" s="7" t="s">
        <v>67</v>
      </c>
      <c r="AM1" s="15" t="s">
        <v>306</v>
      </c>
      <c r="AN1" s="7" t="s">
        <v>197</v>
      </c>
      <c r="AO1" s="7" t="s">
        <v>24</v>
      </c>
      <c r="AP1" s="7" t="s">
        <v>198</v>
      </c>
      <c r="AQ1" s="7" t="s">
        <v>2</v>
      </c>
      <c r="AR1" s="7" t="s">
        <v>4</v>
      </c>
      <c r="AS1" s="7" t="s">
        <v>25</v>
      </c>
      <c r="AT1" s="7" t="s">
        <v>26</v>
      </c>
      <c r="AU1" s="7" t="s">
        <v>27</v>
      </c>
      <c r="AV1" s="7" t="s">
        <v>28</v>
      </c>
      <c r="AW1" s="7" t="s">
        <v>29</v>
      </c>
      <c r="AX1" s="7" t="s">
        <v>30</v>
      </c>
      <c r="AY1" s="7" t="s">
        <v>67</v>
      </c>
      <c r="BA1" s="15" t="s">
        <v>305</v>
      </c>
      <c r="BB1" s="7" t="s">
        <v>197</v>
      </c>
      <c r="BC1" s="7" t="s">
        <v>24</v>
      </c>
      <c r="BD1" s="7" t="s">
        <v>198</v>
      </c>
      <c r="BE1" s="7" t="s">
        <v>2</v>
      </c>
      <c r="BF1" s="7" t="s">
        <v>4</v>
      </c>
      <c r="BG1" s="7" t="s">
        <v>25</v>
      </c>
      <c r="BH1" s="7" t="s">
        <v>26</v>
      </c>
      <c r="BI1" s="7" t="s">
        <v>27</v>
      </c>
      <c r="BJ1" s="7" t="s">
        <v>28</v>
      </c>
      <c r="BK1" s="7" t="s">
        <v>29</v>
      </c>
      <c r="BL1" s="7" t="s">
        <v>30</v>
      </c>
      <c r="BM1" s="7" t="s">
        <v>67</v>
      </c>
      <c r="BO1" s="7" t="s">
        <v>452</v>
      </c>
      <c r="BP1" s="7" t="s">
        <v>197</v>
      </c>
      <c r="BQ1" s="7" t="s">
        <v>24</v>
      </c>
      <c r="BR1" s="7" t="s">
        <v>198</v>
      </c>
      <c r="BS1" s="7" t="s">
        <v>2</v>
      </c>
      <c r="BT1" s="7" t="s">
        <v>4</v>
      </c>
      <c r="BU1" s="7" t="s">
        <v>25</v>
      </c>
      <c r="BV1" s="7" t="s">
        <v>26</v>
      </c>
      <c r="BW1" s="7" t="s">
        <v>27</v>
      </c>
      <c r="BX1" s="7" t="s">
        <v>28</v>
      </c>
      <c r="BY1" s="7" t="s">
        <v>29</v>
      </c>
      <c r="BZ1" s="7" t="s">
        <v>30</v>
      </c>
      <c r="CA1" s="7" t="s">
        <v>67</v>
      </c>
      <c r="CC1" s="7" t="s">
        <v>306</v>
      </c>
      <c r="CD1" s="7" t="s">
        <v>197</v>
      </c>
      <c r="CE1" s="7" t="s">
        <v>24</v>
      </c>
      <c r="CF1" s="7" t="s">
        <v>198</v>
      </c>
      <c r="CG1" s="7" t="s">
        <v>2</v>
      </c>
      <c r="CH1" s="7" t="s">
        <v>4</v>
      </c>
      <c r="CI1" s="7" t="s">
        <v>25</v>
      </c>
      <c r="CJ1" s="7" t="s">
        <v>26</v>
      </c>
      <c r="CK1" s="7" t="s">
        <v>27</v>
      </c>
      <c r="CL1" s="7" t="s">
        <v>28</v>
      </c>
      <c r="CM1" s="7" t="s">
        <v>29</v>
      </c>
      <c r="CN1" s="7" t="s">
        <v>30</v>
      </c>
      <c r="CO1" s="7" t="s">
        <v>67</v>
      </c>
      <c r="CQ1" s="7" t="s">
        <v>305</v>
      </c>
      <c r="CR1" s="7" t="s">
        <v>197</v>
      </c>
      <c r="CS1" s="7" t="s">
        <v>24</v>
      </c>
      <c r="CT1" s="7" t="s">
        <v>198</v>
      </c>
      <c r="CU1" s="7" t="s">
        <v>2</v>
      </c>
      <c r="CV1" s="7" t="s">
        <v>4</v>
      </c>
      <c r="CW1" s="7" t="s">
        <v>25</v>
      </c>
      <c r="CX1" s="7" t="s">
        <v>26</v>
      </c>
      <c r="CY1" s="7" t="s">
        <v>27</v>
      </c>
      <c r="CZ1" s="7" t="s">
        <v>28</v>
      </c>
      <c r="DA1" s="7" t="s">
        <v>29</v>
      </c>
      <c r="DB1" s="7" t="s">
        <v>30</v>
      </c>
      <c r="DC1" s="7" t="s">
        <v>67</v>
      </c>
      <c r="DI1" s="7" t="s">
        <v>197</v>
      </c>
      <c r="DJ1" s="7" t="s">
        <v>24</v>
      </c>
      <c r="DK1" s="7" t="s">
        <v>198</v>
      </c>
      <c r="DL1" s="7" t="s">
        <v>2</v>
      </c>
      <c r="DM1" s="7" t="s">
        <v>67</v>
      </c>
      <c r="DO1" s="7" t="s">
        <v>197</v>
      </c>
      <c r="DP1" s="7" t="s">
        <v>24</v>
      </c>
      <c r="DQ1" s="7" t="s">
        <v>198</v>
      </c>
      <c r="DR1" s="7" t="s">
        <v>2</v>
      </c>
      <c r="DS1" s="7" t="s">
        <v>67</v>
      </c>
      <c r="DU1" s="7"/>
      <c r="DV1" s="7"/>
      <c r="DW1" s="7"/>
      <c r="DX1" s="7"/>
      <c r="ED1" s="7"/>
      <c r="EE1" s="7"/>
      <c r="EF1" s="7"/>
      <c r="EG1" s="7"/>
      <c r="EH1" s="7"/>
      <c r="EI1" s="7"/>
      <c r="EJ1" s="7"/>
      <c r="EK1" s="7"/>
      <c r="EL1" s="7"/>
      <c r="EM1" s="7"/>
    </row>
    <row r="2" spans="1:143" x14ac:dyDescent="0.2">
      <c r="A2" t="s">
        <v>21</v>
      </c>
      <c r="B2" t="s">
        <v>22</v>
      </c>
      <c r="C2" s="1">
        <v>1410163</v>
      </c>
      <c r="D2" t="s">
        <v>445</v>
      </c>
      <c r="E2" s="1">
        <v>1007929</v>
      </c>
      <c r="F2" t="s">
        <v>446</v>
      </c>
      <c r="G2" s="1">
        <v>402234</v>
      </c>
      <c r="H2" t="s">
        <v>447</v>
      </c>
      <c r="I2">
        <v>0</v>
      </c>
      <c r="J2">
        <v>3599.0918000000001</v>
      </c>
      <c r="K2" t="s">
        <v>11</v>
      </c>
      <c r="M2" t="s">
        <v>31</v>
      </c>
      <c r="N2" t="s">
        <v>32</v>
      </c>
      <c r="O2" s="1">
        <v>1408983</v>
      </c>
      <c r="P2" t="s">
        <v>453</v>
      </c>
      <c r="Q2" s="1">
        <v>1007339</v>
      </c>
      <c r="R2" t="s">
        <v>454</v>
      </c>
      <c r="S2" s="1">
        <v>401644</v>
      </c>
      <c r="T2" t="s">
        <v>455</v>
      </c>
      <c r="U2">
        <v>0</v>
      </c>
      <c r="V2">
        <v>3599.0918000000001</v>
      </c>
      <c r="W2" t="s">
        <v>66</v>
      </c>
      <c r="Y2" t="s">
        <v>31</v>
      </c>
      <c r="Z2">
        <v>49852</v>
      </c>
      <c r="AA2" t="s">
        <v>48</v>
      </c>
      <c r="AB2">
        <v>443</v>
      </c>
      <c r="AC2">
        <v>26</v>
      </c>
      <c r="AD2" t="s">
        <v>178</v>
      </c>
      <c r="AE2">
        <v>13</v>
      </c>
      <c r="AF2" t="s">
        <v>179</v>
      </c>
      <c r="AG2">
        <v>13</v>
      </c>
      <c r="AH2" t="s">
        <v>180</v>
      </c>
      <c r="AI2">
        <v>73.184951999999996</v>
      </c>
      <c r="AJ2">
        <v>0.51080000000000003</v>
      </c>
      <c r="AK2" t="s">
        <v>199</v>
      </c>
      <c r="AM2" t="s">
        <v>31</v>
      </c>
      <c r="AN2">
        <v>52836</v>
      </c>
      <c r="AO2" t="s">
        <v>48</v>
      </c>
      <c r="AP2">
        <v>443</v>
      </c>
      <c r="AQ2">
        <v>23</v>
      </c>
      <c r="AR2" t="s">
        <v>113</v>
      </c>
      <c r="AS2">
        <v>12</v>
      </c>
      <c r="AT2" t="s">
        <v>114</v>
      </c>
      <c r="AU2">
        <v>11</v>
      </c>
      <c r="AV2" t="s">
        <v>85</v>
      </c>
      <c r="AW2">
        <v>75.839346000000006</v>
      </c>
      <c r="AX2">
        <v>0.59050000000000002</v>
      </c>
      <c r="AY2" t="s">
        <v>199</v>
      </c>
      <c r="BA2" t="s">
        <v>31</v>
      </c>
      <c r="BB2">
        <v>53792</v>
      </c>
      <c r="BC2" t="s">
        <v>48</v>
      </c>
      <c r="BD2">
        <v>443</v>
      </c>
      <c r="BE2">
        <v>27</v>
      </c>
      <c r="BF2" t="s">
        <v>68</v>
      </c>
      <c r="BG2">
        <v>14</v>
      </c>
      <c r="BH2" t="s">
        <v>69</v>
      </c>
      <c r="BI2">
        <v>13</v>
      </c>
      <c r="BJ2" t="s">
        <v>70</v>
      </c>
      <c r="BK2">
        <v>6.2724770000000003</v>
      </c>
      <c r="BL2">
        <v>0.66949999999999998</v>
      </c>
      <c r="BM2" t="s">
        <v>199</v>
      </c>
      <c r="BO2" t="s">
        <v>31</v>
      </c>
      <c r="BP2">
        <v>20255</v>
      </c>
      <c r="BQ2" t="s">
        <v>32</v>
      </c>
      <c r="BR2">
        <v>23186</v>
      </c>
      <c r="BS2" s="1">
        <v>1408983</v>
      </c>
      <c r="BT2" t="s">
        <v>453</v>
      </c>
      <c r="BU2" s="1">
        <v>1007339</v>
      </c>
      <c r="BV2" t="s">
        <v>454</v>
      </c>
      <c r="BW2" s="1">
        <v>401644</v>
      </c>
      <c r="BX2" t="s">
        <v>455</v>
      </c>
      <c r="BY2">
        <v>0</v>
      </c>
      <c r="BZ2">
        <v>3599.0918000000001</v>
      </c>
      <c r="CA2" t="s">
        <v>223</v>
      </c>
      <c r="CC2" t="s">
        <v>32</v>
      </c>
      <c r="CD2">
        <v>25474</v>
      </c>
      <c r="CE2" t="s">
        <v>31</v>
      </c>
      <c r="CF2">
        <v>23233</v>
      </c>
      <c r="CG2" s="1">
        <v>1038136</v>
      </c>
      <c r="CH2" t="s">
        <v>279</v>
      </c>
      <c r="CI2" s="1">
        <v>374414</v>
      </c>
      <c r="CJ2" t="s">
        <v>280</v>
      </c>
      <c r="CK2" s="1">
        <v>663722</v>
      </c>
      <c r="CL2" t="s">
        <v>281</v>
      </c>
      <c r="CM2">
        <v>0</v>
      </c>
      <c r="CN2">
        <v>3599.8805000000002</v>
      </c>
      <c r="CO2" t="s">
        <v>223</v>
      </c>
      <c r="CQ2" t="s">
        <v>31</v>
      </c>
      <c r="CR2">
        <v>25883</v>
      </c>
      <c r="CS2" t="s">
        <v>32</v>
      </c>
      <c r="CT2">
        <v>29949</v>
      </c>
      <c r="CU2" s="1">
        <v>972400</v>
      </c>
      <c r="CV2" t="s">
        <v>33</v>
      </c>
      <c r="CW2" s="1">
        <v>601274</v>
      </c>
      <c r="CX2" t="s">
        <v>34</v>
      </c>
      <c r="CY2" s="1">
        <v>371126</v>
      </c>
      <c r="CZ2" t="s">
        <v>35</v>
      </c>
      <c r="DA2">
        <v>0</v>
      </c>
      <c r="DB2">
        <v>3599.7219</v>
      </c>
      <c r="DC2" t="s">
        <v>223</v>
      </c>
      <c r="DI2">
        <v>49852</v>
      </c>
      <c r="DJ2" t="s">
        <v>48</v>
      </c>
      <c r="DK2">
        <v>443</v>
      </c>
      <c r="DL2">
        <v>26</v>
      </c>
      <c r="DM2" t="s">
        <v>199</v>
      </c>
      <c r="DO2">
        <v>20255</v>
      </c>
      <c r="DP2" t="s">
        <v>32</v>
      </c>
      <c r="DQ2">
        <v>23186</v>
      </c>
      <c r="DR2" s="1">
        <v>1408983</v>
      </c>
      <c r="DS2" t="s">
        <v>223</v>
      </c>
    </row>
    <row r="3" spans="1:143" x14ac:dyDescent="0.2">
      <c r="A3" t="s">
        <v>21</v>
      </c>
      <c r="B3" t="s">
        <v>23</v>
      </c>
      <c r="C3" s="1">
        <v>24467</v>
      </c>
      <c r="D3" t="s">
        <v>448</v>
      </c>
      <c r="E3" s="1">
        <v>15720</v>
      </c>
      <c r="F3" t="s">
        <v>449</v>
      </c>
      <c r="G3" s="1">
        <v>8747</v>
      </c>
      <c r="H3" t="s">
        <v>450</v>
      </c>
      <c r="I3">
        <v>11.389047</v>
      </c>
      <c r="J3">
        <v>3587.2671999999998</v>
      </c>
      <c r="K3" t="s">
        <v>11</v>
      </c>
      <c r="M3" t="s">
        <v>31</v>
      </c>
      <c r="N3" t="s">
        <v>56</v>
      </c>
      <c r="O3">
        <v>291</v>
      </c>
      <c r="P3" t="s">
        <v>285</v>
      </c>
      <c r="Q3">
        <v>146</v>
      </c>
      <c r="R3" t="s">
        <v>283</v>
      </c>
      <c r="S3">
        <v>145</v>
      </c>
      <c r="T3" t="s">
        <v>286</v>
      </c>
      <c r="U3">
        <v>11.389047</v>
      </c>
      <c r="V3">
        <v>3582.1981999999998</v>
      </c>
      <c r="W3" t="s">
        <v>66</v>
      </c>
      <c r="Y3" t="s">
        <v>31</v>
      </c>
      <c r="Z3">
        <v>35828</v>
      </c>
      <c r="AA3" t="s">
        <v>52</v>
      </c>
      <c r="AB3">
        <v>80</v>
      </c>
      <c r="AC3">
        <v>73</v>
      </c>
      <c r="AD3" t="s">
        <v>475</v>
      </c>
      <c r="AE3">
        <v>49</v>
      </c>
      <c r="AF3" t="s">
        <v>476</v>
      </c>
      <c r="AG3">
        <v>24</v>
      </c>
      <c r="AH3" t="s">
        <v>477</v>
      </c>
      <c r="AI3">
        <v>73.800809999999998</v>
      </c>
      <c r="AJ3">
        <v>0.32729999999999998</v>
      </c>
      <c r="AK3" t="s">
        <v>199</v>
      </c>
      <c r="AM3" t="s">
        <v>31</v>
      </c>
      <c r="AN3">
        <v>38812</v>
      </c>
      <c r="AO3" t="s">
        <v>52</v>
      </c>
      <c r="AP3">
        <v>80</v>
      </c>
      <c r="AQ3">
        <v>87</v>
      </c>
      <c r="AR3" t="s">
        <v>307</v>
      </c>
      <c r="AS3">
        <v>59</v>
      </c>
      <c r="AT3" t="s">
        <v>308</v>
      </c>
      <c r="AU3">
        <v>28</v>
      </c>
      <c r="AV3" t="s">
        <v>127</v>
      </c>
      <c r="AW3">
        <v>76.472317000000004</v>
      </c>
      <c r="AX3">
        <v>0.42199999999999999</v>
      </c>
      <c r="AY3" t="s">
        <v>199</v>
      </c>
      <c r="BA3" t="s">
        <v>31</v>
      </c>
      <c r="BB3">
        <v>39768</v>
      </c>
      <c r="BC3" t="s">
        <v>52</v>
      </c>
      <c r="BD3">
        <v>80</v>
      </c>
      <c r="BE3">
        <v>85</v>
      </c>
      <c r="BF3" t="s">
        <v>71</v>
      </c>
      <c r="BG3">
        <v>56</v>
      </c>
      <c r="BH3" t="s">
        <v>72</v>
      </c>
      <c r="BI3">
        <v>29</v>
      </c>
      <c r="BJ3" t="s">
        <v>73</v>
      </c>
      <c r="BK3">
        <v>6.9926919999999999</v>
      </c>
      <c r="BL3">
        <v>0.32090000000000002</v>
      </c>
      <c r="BM3" t="s">
        <v>199</v>
      </c>
      <c r="BO3" t="s">
        <v>31</v>
      </c>
      <c r="BP3">
        <v>18016</v>
      </c>
      <c r="BQ3" t="s">
        <v>56</v>
      </c>
      <c r="BR3">
        <v>32100</v>
      </c>
      <c r="BS3">
        <v>280</v>
      </c>
      <c r="BT3" t="s">
        <v>621</v>
      </c>
      <c r="BU3">
        <v>140</v>
      </c>
      <c r="BV3" t="s">
        <v>622</v>
      </c>
      <c r="BW3">
        <v>140</v>
      </c>
      <c r="BX3" t="s">
        <v>623</v>
      </c>
      <c r="BY3">
        <v>11.389047</v>
      </c>
      <c r="BZ3">
        <v>3479.855</v>
      </c>
      <c r="CA3" t="s">
        <v>223</v>
      </c>
      <c r="CC3" t="s">
        <v>31</v>
      </c>
      <c r="CD3">
        <v>25599</v>
      </c>
      <c r="CE3" t="s">
        <v>56</v>
      </c>
      <c r="CF3">
        <v>32100</v>
      </c>
      <c r="CG3">
        <v>270</v>
      </c>
      <c r="CH3" t="s">
        <v>433</v>
      </c>
      <c r="CI3">
        <v>135</v>
      </c>
      <c r="CJ3" t="s">
        <v>434</v>
      </c>
      <c r="CK3">
        <v>135</v>
      </c>
      <c r="CL3" t="s">
        <v>435</v>
      </c>
      <c r="CM3">
        <v>14.646102000000001</v>
      </c>
      <c r="CN3">
        <v>3354.6649000000002</v>
      </c>
      <c r="CO3" t="s">
        <v>223</v>
      </c>
      <c r="CQ3" t="s">
        <v>31</v>
      </c>
      <c r="CR3">
        <v>49051</v>
      </c>
      <c r="CS3" t="s">
        <v>36</v>
      </c>
      <c r="CT3">
        <v>53</v>
      </c>
      <c r="CU3">
        <v>2</v>
      </c>
      <c r="CV3" t="s">
        <v>200</v>
      </c>
      <c r="CW3">
        <v>1</v>
      </c>
      <c r="CX3" t="s">
        <v>201</v>
      </c>
      <c r="CY3">
        <v>1</v>
      </c>
      <c r="CZ3" t="s">
        <v>202</v>
      </c>
      <c r="DA3">
        <v>6.2607970000000002</v>
      </c>
      <c r="DB3">
        <v>2.07E-2</v>
      </c>
      <c r="DC3" t="s">
        <v>223</v>
      </c>
      <c r="DI3">
        <v>35828</v>
      </c>
      <c r="DJ3" t="s">
        <v>52</v>
      </c>
      <c r="DK3">
        <v>80</v>
      </c>
      <c r="DL3">
        <v>73</v>
      </c>
      <c r="DM3" t="s">
        <v>199</v>
      </c>
      <c r="DO3">
        <v>18016</v>
      </c>
      <c r="DP3" t="s">
        <v>56</v>
      </c>
      <c r="DQ3">
        <v>32100</v>
      </c>
      <c r="DR3">
        <v>280</v>
      </c>
      <c r="DS3" t="s">
        <v>223</v>
      </c>
    </row>
    <row r="4" spans="1:143" x14ac:dyDescent="0.2">
      <c r="M4" t="s">
        <v>31</v>
      </c>
      <c r="N4" t="s">
        <v>60</v>
      </c>
      <c r="O4">
        <v>291</v>
      </c>
      <c r="P4" t="s">
        <v>285</v>
      </c>
      <c r="Q4">
        <v>146</v>
      </c>
      <c r="R4" t="s">
        <v>283</v>
      </c>
      <c r="S4">
        <v>145</v>
      </c>
      <c r="T4" t="s">
        <v>286</v>
      </c>
      <c r="U4">
        <v>11.389105000000001</v>
      </c>
      <c r="V4">
        <v>3582.2503000000002</v>
      </c>
      <c r="W4" t="s">
        <v>66</v>
      </c>
      <c r="Y4" t="s">
        <v>31</v>
      </c>
      <c r="Z4">
        <v>35830</v>
      </c>
      <c r="AA4" t="s">
        <v>52</v>
      </c>
      <c r="AB4">
        <v>80</v>
      </c>
      <c r="AC4">
        <v>716</v>
      </c>
      <c r="AD4" t="s">
        <v>478</v>
      </c>
      <c r="AE4">
        <v>436</v>
      </c>
      <c r="AF4" t="s">
        <v>479</v>
      </c>
      <c r="AG4">
        <v>280</v>
      </c>
      <c r="AH4" t="s">
        <v>480</v>
      </c>
      <c r="AI4">
        <v>74.269336999999993</v>
      </c>
      <c r="AJ4">
        <v>0.96619999999999995</v>
      </c>
      <c r="AK4" t="s">
        <v>199</v>
      </c>
      <c r="AM4" t="s">
        <v>31</v>
      </c>
      <c r="AN4">
        <v>38814</v>
      </c>
      <c r="AO4" t="s">
        <v>52</v>
      </c>
      <c r="AP4">
        <v>80</v>
      </c>
      <c r="AQ4">
        <v>430</v>
      </c>
      <c r="AR4" t="s">
        <v>309</v>
      </c>
      <c r="AS4">
        <v>251</v>
      </c>
      <c r="AT4" t="s">
        <v>310</v>
      </c>
      <c r="AU4">
        <v>179</v>
      </c>
      <c r="AV4" t="s">
        <v>311</v>
      </c>
      <c r="AW4">
        <v>77.483046999999999</v>
      </c>
      <c r="AX4">
        <v>1.2010000000000001</v>
      </c>
      <c r="AY4" t="s">
        <v>199</v>
      </c>
      <c r="BA4" t="s">
        <v>31</v>
      </c>
      <c r="BB4">
        <v>39770</v>
      </c>
      <c r="BC4" t="s">
        <v>52</v>
      </c>
      <c r="BD4">
        <v>80</v>
      </c>
      <c r="BE4">
        <v>670</v>
      </c>
      <c r="BF4" t="s">
        <v>74</v>
      </c>
      <c r="BG4">
        <v>403</v>
      </c>
      <c r="BH4" t="s">
        <v>75</v>
      </c>
      <c r="BI4">
        <v>267</v>
      </c>
      <c r="BJ4" t="s">
        <v>76</v>
      </c>
      <c r="BK4">
        <v>7.4660149999999996</v>
      </c>
      <c r="BL4">
        <v>1.0754999999999999</v>
      </c>
      <c r="BM4" t="s">
        <v>199</v>
      </c>
      <c r="BO4" t="s">
        <v>31</v>
      </c>
      <c r="BP4">
        <v>18016</v>
      </c>
      <c r="BQ4" t="s">
        <v>60</v>
      </c>
      <c r="BR4">
        <v>32100</v>
      </c>
      <c r="BS4">
        <v>280</v>
      </c>
      <c r="BT4" t="s">
        <v>621</v>
      </c>
      <c r="BU4">
        <v>140</v>
      </c>
      <c r="BV4" t="s">
        <v>622</v>
      </c>
      <c r="BW4">
        <v>140</v>
      </c>
      <c r="BX4" t="s">
        <v>623</v>
      </c>
      <c r="BY4">
        <v>11.389105000000001</v>
      </c>
      <c r="BZ4">
        <v>3479.9079000000002</v>
      </c>
      <c r="CA4" t="s">
        <v>223</v>
      </c>
      <c r="CC4" t="s">
        <v>31</v>
      </c>
      <c r="CD4">
        <v>25599</v>
      </c>
      <c r="CE4" t="s">
        <v>60</v>
      </c>
      <c r="CF4">
        <v>32100</v>
      </c>
      <c r="CG4">
        <v>270</v>
      </c>
      <c r="CH4" t="s">
        <v>433</v>
      </c>
      <c r="CI4">
        <v>135</v>
      </c>
      <c r="CJ4" t="s">
        <v>434</v>
      </c>
      <c r="CK4">
        <v>135</v>
      </c>
      <c r="CL4" t="s">
        <v>435</v>
      </c>
      <c r="CM4">
        <v>14.646159000000001</v>
      </c>
      <c r="CN4">
        <v>3354.7168000000001</v>
      </c>
      <c r="CO4" t="s">
        <v>223</v>
      </c>
      <c r="CQ4" t="s">
        <v>31</v>
      </c>
      <c r="CR4">
        <v>49051</v>
      </c>
      <c r="CS4" t="s">
        <v>40</v>
      </c>
      <c r="CT4">
        <v>53</v>
      </c>
      <c r="CU4">
        <v>2</v>
      </c>
      <c r="CV4" t="s">
        <v>203</v>
      </c>
      <c r="CW4">
        <v>1</v>
      </c>
      <c r="CX4" t="s">
        <v>201</v>
      </c>
      <c r="CY4">
        <v>1</v>
      </c>
      <c r="CZ4" t="s">
        <v>204</v>
      </c>
      <c r="DA4">
        <v>6.2608379999999997</v>
      </c>
      <c r="DB4">
        <v>9.1999999999999998E-3</v>
      </c>
      <c r="DC4" t="s">
        <v>223</v>
      </c>
      <c r="DI4">
        <v>35830</v>
      </c>
      <c r="DJ4" t="s">
        <v>52</v>
      </c>
      <c r="DK4">
        <v>80</v>
      </c>
      <c r="DL4">
        <v>716</v>
      </c>
      <c r="DM4" t="s">
        <v>199</v>
      </c>
      <c r="DO4">
        <v>18016</v>
      </c>
      <c r="DP4" t="s">
        <v>60</v>
      </c>
      <c r="DQ4">
        <v>32100</v>
      </c>
      <c r="DR4">
        <v>280</v>
      </c>
      <c r="DS4" t="s">
        <v>223</v>
      </c>
    </row>
    <row r="5" spans="1:143" x14ac:dyDescent="0.2">
      <c r="A5" s="7" t="s">
        <v>278</v>
      </c>
      <c r="B5" s="7" t="s">
        <v>24</v>
      </c>
      <c r="C5" s="7" t="s">
        <v>2</v>
      </c>
      <c r="D5" s="7" t="s">
        <v>4</v>
      </c>
      <c r="E5" s="7" t="s">
        <v>25</v>
      </c>
      <c r="F5" s="7" t="s">
        <v>26</v>
      </c>
      <c r="G5" s="7" t="s">
        <v>27</v>
      </c>
      <c r="H5" s="7" t="s">
        <v>28</v>
      </c>
      <c r="I5" s="7" t="s">
        <v>29</v>
      </c>
      <c r="J5" s="7" t="s">
        <v>30</v>
      </c>
      <c r="K5" s="7" t="s">
        <v>67</v>
      </c>
      <c r="M5" t="s">
        <v>31</v>
      </c>
      <c r="N5" t="s">
        <v>61</v>
      </c>
      <c r="O5">
        <v>290</v>
      </c>
      <c r="P5" t="s">
        <v>456</v>
      </c>
      <c r="Q5">
        <v>146</v>
      </c>
      <c r="R5" t="s">
        <v>283</v>
      </c>
      <c r="S5">
        <v>144</v>
      </c>
      <c r="T5" t="s">
        <v>59</v>
      </c>
      <c r="U5">
        <v>11.38916</v>
      </c>
      <c r="V5">
        <v>3582.3744000000002</v>
      </c>
      <c r="W5" t="s">
        <v>66</v>
      </c>
      <c r="Y5" t="s">
        <v>31</v>
      </c>
      <c r="Z5">
        <v>40254</v>
      </c>
      <c r="AA5" t="s">
        <v>62</v>
      </c>
      <c r="AB5">
        <v>443</v>
      </c>
      <c r="AC5">
        <v>23</v>
      </c>
      <c r="AD5" t="s">
        <v>140</v>
      </c>
      <c r="AE5">
        <v>12</v>
      </c>
      <c r="AF5" t="s">
        <v>141</v>
      </c>
      <c r="AG5">
        <v>11</v>
      </c>
      <c r="AH5" t="s">
        <v>79</v>
      </c>
      <c r="AI5">
        <v>75.254154</v>
      </c>
      <c r="AJ5">
        <v>0.55349999999999999</v>
      </c>
      <c r="AK5" t="s">
        <v>199</v>
      </c>
      <c r="AM5" t="s">
        <v>31</v>
      </c>
      <c r="AN5">
        <v>52842</v>
      </c>
      <c r="AO5" t="s">
        <v>48</v>
      </c>
      <c r="AP5">
        <v>443</v>
      </c>
      <c r="AQ5">
        <v>25</v>
      </c>
      <c r="AR5" t="s">
        <v>111</v>
      </c>
      <c r="AS5">
        <v>14</v>
      </c>
      <c r="AT5" t="s">
        <v>157</v>
      </c>
      <c r="AU5">
        <v>11</v>
      </c>
      <c r="AV5" t="s">
        <v>79</v>
      </c>
      <c r="AW5">
        <v>78.666449</v>
      </c>
      <c r="AX5">
        <v>0.41270000000000001</v>
      </c>
      <c r="AY5" t="s">
        <v>199</v>
      </c>
      <c r="BA5" t="s">
        <v>31</v>
      </c>
      <c r="BB5">
        <v>53798</v>
      </c>
      <c r="BC5" t="s">
        <v>48</v>
      </c>
      <c r="BD5">
        <v>443</v>
      </c>
      <c r="BE5">
        <v>22</v>
      </c>
      <c r="BF5" t="s">
        <v>77</v>
      </c>
      <c r="BG5">
        <v>11</v>
      </c>
      <c r="BH5" t="s">
        <v>78</v>
      </c>
      <c r="BI5">
        <v>11</v>
      </c>
      <c r="BJ5" t="s">
        <v>79</v>
      </c>
      <c r="BK5">
        <v>8.5551969999999997</v>
      </c>
      <c r="BL5">
        <v>0.39929999999999999</v>
      </c>
      <c r="BM5" t="s">
        <v>199</v>
      </c>
      <c r="BO5" t="s">
        <v>31</v>
      </c>
      <c r="BP5">
        <v>18016</v>
      </c>
      <c r="BQ5" t="s">
        <v>61</v>
      </c>
      <c r="BR5">
        <v>32100</v>
      </c>
      <c r="BS5">
        <v>279</v>
      </c>
      <c r="BT5" t="s">
        <v>624</v>
      </c>
      <c r="BU5">
        <v>140</v>
      </c>
      <c r="BV5" t="s">
        <v>622</v>
      </c>
      <c r="BW5">
        <v>139</v>
      </c>
      <c r="BX5" t="s">
        <v>625</v>
      </c>
      <c r="BY5">
        <v>11.38916</v>
      </c>
      <c r="BZ5">
        <v>3480.0306999999998</v>
      </c>
      <c r="CA5" t="s">
        <v>223</v>
      </c>
      <c r="CC5" t="s">
        <v>31</v>
      </c>
      <c r="CD5">
        <v>25599</v>
      </c>
      <c r="CE5" t="s">
        <v>61</v>
      </c>
      <c r="CF5">
        <v>32100</v>
      </c>
      <c r="CG5">
        <v>270</v>
      </c>
      <c r="CH5" t="s">
        <v>433</v>
      </c>
      <c r="CI5">
        <v>135</v>
      </c>
      <c r="CJ5" t="s">
        <v>434</v>
      </c>
      <c r="CK5">
        <v>135</v>
      </c>
      <c r="CL5" t="s">
        <v>435</v>
      </c>
      <c r="CM5">
        <v>14.646159000000001</v>
      </c>
      <c r="CN5">
        <v>3354.8388</v>
      </c>
      <c r="CO5" t="s">
        <v>223</v>
      </c>
      <c r="CQ5" t="s">
        <v>31</v>
      </c>
      <c r="CR5">
        <v>49051</v>
      </c>
      <c r="CS5" t="s">
        <v>44</v>
      </c>
      <c r="CT5">
        <v>53</v>
      </c>
      <c r="CU5">
        <v>2</v>
      </c>
      <c r="CV5" t="s">
        <v>205</v>
      </c>
      <c r="CW5">
        <v>1</v>
      </c>
      <c r="CX5" t="s">
        <v>201</v>
      </c>
      <c r="CY5">
        <v>1</v>
      </c>
      <c r="CZ5" t="s">
        <v>206</v>
      </c>
      <c r="DA5">
        <v>6.2608709999999999</v>
      </c>
      <c r="DB5">
        <v>0.14219999999999999</v>
      </c>
      <c r="DC5" t="s">
        <v>223</v>
      </c>
      <c r="DI5">
        <v>40254</v>
      </c>
      <c r="DJ5" t="s">
        <v>62</v>
      </c>
      <c r="DK5">
        <v>443</v>
      </c>
      <c r="DL5">
        <v>23</v>
      </c>
      <c r="DM5" t="s">
        <v>199</v>
      </c>
      <c r="DO5">
        <v>18016</v>
      </c>
      <c r="DP5" t="s">
        <v>61</v>
      </c>
      <c r="DQ5">
        <v>32100</v>
      </c>
      <c r="DR5">
        <v>279</v>
      </c>
      <c r="DS5" t="s">
        <v>223</v>
      </c>
    </row>
    <row r="6" spans="1:143" x14ac:dyDescent="0.2">
      <c r="A6" t="s">
        <v>22</v>
      </c>
      <c r="B6" t="s">
        <v>21</v>
      </c>
      <c r="C6">
        <v>1039268</v>
      </c>
      <c r="D6">
        <v>422285026</v>
      </c>
      <c r="E6">
        <v>374982</v>
      </c>
      <c r="F6">
        <v>19464760</v>
      </c>
      <c r="G6">
        <v>664286</v>
      </c>
      <c r="H6">
        <v>402820266</v>
      </c>
      <c r="I6">
        <v>0</v>
      </c>
      <c r="J6">
        <v>3599.8805430000002</v>
      </c>
      <c r="K6" t="s">
        <v>11</v>
      </c>
      <c r="M6" t="s">
        <v>31</v>
      </c>
      <c r="N6" t="s">
        <v>36</v>
      </c>
      <c r="O6">
        <v>271</v>
      </c>
      <c r="P6" t="s">
        <v>457</v>
      </c>
      <c r="Q6">
        <v>159</v>
      </c>
      <c r="R6" t="s">
        <v>458</v>
      </c>
      <c r="S6">
        <v>112</v>
      </c>
      <c r="T6" t="s">
        <v>158</v>
      </c>
      <c r="U6">
        <v>73.172713000000002</v>
      </c>
      <c r="V6">
        <v>3436.5430000000001</v>
      </c>
      <c r="W6" t="s">
        <v>66</v>
      </c>
      <c r="Y6" t="s">
        <v>31</v>
      </c>
      <c r="Z6">
        <v>49860</v>
      </c>
      <c r="AA6" t="s">
        <v>48</v>
      </c>
      <c r="AB6">
        <v>443</v>
      </c>
      <c r="AC6">
        <v>24</v>
      </c>
      <c r="AD6" t="s">
        <v>83</v>
      </c>
      <c r="AE6">
        <v>12</v>
      </c>
      <c r="AF6" t="s">
        <v>114</v>
      </c>
      <c r="AG6">
        <v>12</v>
      </c>
      <c r="AH6" t="s">
        <v>124</v>
      </c>
      <c r="AI6">
        <v>195.19802899999999</v>
      </c>
      <c r="AJ6">
        <v>0.56269999999999998</v>
      </c>
      <c r="AK6" t="s">
        <v>199</v>
      </c>
      <c r="AM6" t="s">
        <v>31</v>
      </c>
      <c r="AN6">
        <v>52844</v>
      </c>
      <c r="AO6" t="s">
        <v>48</v>
      </c>
      <c r="AP6">
        <v>443</v>
      </c>
      <c r="AQ6">
        <v>24</v>
      </c>
      <c r="AR6" t="s">
        <v>83</v>
      </c>
      <c r="AS6">
        <v>13</v>
      </c>
      <c r="AT6" t="s">
        <v>84</v>
      </c>
      <c r="AU6">
        <v>11</v>
      </c>
      <c r="AV6" t="s">
        <v>85</v>
      </c>
      <c r="AW6">
        <v>201.4573</v>
      </c>
      <c r="AX6">
        <v>0.36799999999999999</v>
      </c>
      <c r="AY6" t="s">
        <v>199</v>
      </c>
      <c r="BA6" t="s">
        <v>31</v>
      </c>
      <c r="BB6">
        <v>44196</v>
      </c>
      <c r="BC6" t="s">
        <v>62</v>
      </c>
      <c r="BD6">
        <v>443</v>
      </c>
      <c r="BE6">
        <v>24</v>
      </c>
      <c r="BF6" t="s">
        <v>80</v>
      </c>
      <c r="BG6">
        <v>12</v>
      </c>
      <c r="BH6" t="s">
        <v>81</v>
      </c>
      <c r="BI6">
        <v>12</v>
      </c>
      <c r="BJ6" t="s">
        <v>82</v>
      </c>
      <c r="BK6">
        <v>701.58794999999998</v>
      </c>
      <c r="BL6">
        <v>0.50080000000000002</v>
      </c>
      <c r="BM6" t="s">
        <v>199</v>
      </c>
      <c r="BO6" t="s">
        <v>31</v>
      </c>
      <c r="BP6">
        <v>59584</v>
      </c>
      <c r="BQ6" t="s">
        <v>36</v>
      </c>
      <c r="BR6">
        <v>53</v>
      </c>
      <c r="BS6">
        <v>2</v>
      </c>
      <c r="BT6" t="s">
        <v>200</v>
      </c>
      <c r="BU6">
        <v>1</v>
      </c>
      <c r="BV6" t="s">
        <v>201</v>
      </c>
      <c r="BW6">
        <v>1</v>
      </c>
      <c r="BX6" t="s">
        <v>202</v>
      </c>
      <c r="BY6">
        <v>73.172713000000002</v>
      </c>
      <c r="BZ6">
        <v>2.9600000000000001E-2</v>
      </c>
      <c r="CA6" t="s">
        <v>223</v>
      </c>
      <c r="CC6" t="s">
        <v>31</v>
      </c>
      <c r="CD6">
        <v>45806</v>
      </c>
      <c r="CE6" t="s">
        <v>36</v>
      </c>
      <c r="CF6">
        <v>53</v>
      </c>
      <c r="CG6">
        <v>2</v>
      </c>
      <c r="CH6" t="s">
        <v>200</v>
      </c>
      <c r="CI6">
        <v>1</v>
      </c>
      <c r="CJ6" t="s">
        <v>201</v>
      </c>
      <c r="CK6">
        <v>1</v>
      </c>
      <c r="CL6" t="s">
        <v>202</v>
      </c>
      <c r="CM6">
        <v>75.827862999999994</v>
      </c>
      <c r="CN6">
        <v>2.0899999999999998E-2</v>
      </c>
      <c r="CO6" t="s">
        <v>223</v>
      </c>
      <c r="CQ6" t="s">
        <v>31</v>
      </c>
      <c r="CR6">
        <v>54189</v>
      </c>
      <c r="CS6" t="s">
        <v>36</v>
      </c>
      <c r="CT6">
        <v>53</v>
      </c>
      <c r="CU6">
        <v>2</v>
      </c>
      <c r="CV6" t="s">
        <v>207</v>
      </c>
      <c r="CW6">
        <v>1</v>
      </c>
      <c r="CX6" t="s">
        <v>208</v>
      </c>
      <c r="CY6">
        <v>1</v>
      </c>
      <c r="CZ6" t="s">
        <v>209</v>
      </c>
      <c r="DA6">
        <v>6.9605249999999996</v>
      </c>
      <c r="DB6">
        <v>2.46E-2</v>
      </c>
      <c r="DC6" t="s">
        <v>223</v>
      </c>
      <c r="DI6">
        <v>49860</v>
      </c>
      <c r="DJ6" t="s">
        <v>48</v>
      </c>
      <c r="DK6">
        <v>443</v>
      </c>
      <c r="DL6">
        <v>24</v>
      </c>
      <c r="DM6" t="s">
        <v>199</v>
      </c>
      <c r="DO6">
        <v>59584</v>
      </c>
      <c r="DP6" t="s">
        <v>36</v>
      </c>
      <c r="DQ6">
        <v>53</v>
      </c>
      <c r="DR6">
        <v>2</v>
      </c>
      <c r="DS6" t="s">
        <v>223</v>
      </c>
    </row>
    <row r="7" spans="1:143" x14ac:dyDescent="0.2">
      <c r="A7" t="s">
        <v>21</v>
      </c>
      <c r="B7" t="s">
        <v>23</v>
      </c>
      <c r="C7">
        <v>13365</v>
      </c>
      <c r="D7">
        <v>8685244</v>
      </c>
      <c r="E7">
        <v>8243</v>
      </c>
      <c r="F7">
        <v>8121606</v>
      </c>
      <c r="G7">
        <v>5122</v>
      </c>
      <c r="H7">
        <v>563638</v>
      </c>
      <c r="I7">
        <v>14.6461019999999</v>
      </c>
      <c r="J7">
        <v>3582.2170699999901</v>
      </c>
      <c r="K7" t="s">
        <v>11</v>
      </c>
      <c r="M7" t="s">
        <v>31</v>
      </c>
      <c r="N7" t="s">
        <v>40</v>
      </c>
      <c r="O7">
        <v>292</v>
      </c>
      <c r="P7" t="s">
        <v>459</v>
      </c>
      <c r="Q7">
        <v>180</v>
      </c>
      <c r="R7" t="s">
        <v>460</v>
      </c>
      <c r="S7">
        <v>112</v>
      </c>
      <c r="T7" t="s">
        <v>461</v>
      </c>
      <c r="U7">
        <v>73.173513999999997</v>
      </c>
      <c r="V7">
        <v>3436.5545000000002</v>
      </c>
      <c r="W7" t="s">
        <v>66</v>
      </c>
      <c r="Y7" t="s">
        <v>31</v>
      </c>
      <c r="Z7">
        <v>35836</v>
      </c>
      <c r="AA7" t="s">
        <v>52</v>
      </c>
      <c r="AB7">
        <v>80</v>
      </c>
      <c r="AC7">
        <v>74</v>
      </c>
      <c r="AD7" t="s">
        <v>481</v>
      </c>
      <c r="AE7">
        <v>49</v>
      </c>
      <c r="AF7" t="s">
        <v>482</v>
      </c>
      <c r="AG7">
        <v>25</v>
      </c>
      <c r="AH7" t="s">
        <v>96</v>
      </c>
      <c r="AI7">
        <v>195.79102399999999</v>
      </c>
      <c r="AJ7">
        <v>0.34849999999999998</v>
      </c>
      <c r="AK7" t="s">
        <v>199</v>
      </c>
      <c r="AM7" t="s">
        <v>31</v>
      </c>
      <c r="AN7">
        <v>38820</v>
      </c>
      <c r="AO7" t="s">
        <v>52</v>
      </c>
      <c r="AP7">
        <v>80</v>
      </c>
      <c r="AQ7">
        <v>96</v>
      </c>
      <c r="AR7" t="s">
        <v>312</v>
      </c>
      <c r="AS7">
        <v>58</v>
      </c>
      <c r="AT7" t="s">
        <v>313</v>
      </c>
      <c r="AU7">
        <v>38</v>
      </c>
      <c r="AV7" t="s">
        <v>314</v>
      </c>
      <c r="AW7">
        <v>201.94465500000001</v>
      </c>
      <c r="AX7">
        <v>0.33779999999999999</v>
      </c>
      <c r="AY7" t="s">
        <v>199</v>
      </c>
      <c r="BA7" t="s">
        <v>31</v>
      </c>
      <c r="BB7">
        <v>53802</v>
      </c>
      <c r="BC7" t="s">
        <v>48</v>
      </c>
      <c r="BD7">
        <v>443</v>
      </c>
      <c r="BE7">
        <v>24</v>
      </c>
      <c r="BF7" t="s">
        <v>83</v>
      </c>
      <c r="BG7">
        <v>13</v>
      </c>
      <c r="BH7" t="s">
        <v>84</v>
      </c>
      <c r="BI7">
        <v>11</v>
      </c>
      <c r="BJ7" t="s">
        <v>85</v>
      </c>
      <c r="BK7">
        <v>1903.26351</v>
      </c>
      <c r="BL7">
        <v>0.39679999999999999</v>
      </c>
      <c r="BM7" t="s">
        <v>199</v>
      </c>
      <c r="BO7" t="s">
        <v>31</v>
      </c>
      <c r="BP7">
        <v>59584</v>
      </c>
      <c r="BQ7" t="s">
        <v>40</v>
      </c>
      <c r="BR7">
        <v>53</v>
      </c>
      <c r="BS7">
        <v>2</v>
      </c>
      <c r="BT7" t="s">
        <v>203</v>
      </c>
      <c r="BU7">
        <v>1</v>
      </c>
      <c r="BV7" t="s">
        <v>201</v>
      </c>
      <c r="BW7">
        <v>1</v>
      </c>
      <c r="BX7" t="s">
        <v>204</v>
      </c>
      <c r="BY7">
        <v>73.173513999999997</v>
      </c>
      <c r="BZ7">
        <v>9.4000000000000004E-3</v>
      </c>
      <c r="CA7" t="s">
        <v>223</v>
      </c>
      <c r="CC7" t="s">
        <v>31</v>
      </c>
      <c r="CD7">
        <v>45806</v>
      </c>
      <c r="CE7" t="s">
        <v>40</v>
      </c>
      <c r="CF7">
        <v>53</v>
      </c>
      <c r="CG7">
        <v>2</v>
      </c>
      <c r="CH7" t="s">
        <v>203</v>
      </c>
      <c r="CI7">
        <v>1</v>
      </c>
      <c r="CJ7" t="s">
        <v>201</v>
      </c>
      <c r="CK7">
        <v>1</v>
      </c>
      <c r="CL7" t="s">
        <v>204</v>
      </c>
      <c r="CM7">
        <v>75.827900999999997</v>
      </c>
      <c r="CN7">
        <v>9.4000000000000004E-3</v>
      </c>
      <c r="CO7" t="s">
        <v>223</v>
      </c>
      <c r="CQ7" t="s">
        <v>31</v>
      </c>
      <c r="CR7">
        <v>54189</v>
      </c>
      <c r="CS7" t="s">
        <v>40</v>
      </c>
      <c r="CT7">
        <v>53</v>
      </c>
      <c r="CU7">
        <v>2</v>
      </c>
      <c r="CV7" t="s">
        <v>210</v>
      </c>
      <c r="CW7">
        <v>1</v>
      </c>
      <c r="CX7" t="s">
        <v>208</v>
      </c>
      <c r="CY7">
        <v>1</v>
      </c>
      <c r="CZ7" t="s">
        <v>211</v>
      </c>
      <c r="DA7">
        <v>6.9605699999999997</v>
      </c>
      <c r="DB7">
        <v>2.8400000000000002E-2</v>
      </c>
      <c r="DC7" t="s">
        <v>223</v>
      </c>
      <c r="DI7">
        <v>35836</v>
      </c>
      <c r="DJ7" t="s">
        <v>52</v>
      </c>
      <c r="DK7">
        <v>80</v>
      </c>
      <c r="DL7">
        <v>74</v>
      </c>
      <c r="DM7" t="s">
        <v>199</v>
      </c>
      <c r="DO7">
        <v>59584</v>
      </c>
      <c r="DP7" t="s">
        <v>40</v>
      </c>
      <c r="DQ7">
        <v>53</v>
      </c>
      <c r="DR7">
        <v>2</v>
      </c>
      <c r="DS7" t="s">
        <v>223</v>
      </c>
    </row>
    <row r="8" spans="1:143" x14ac:dyDescent="0.2">
      <c r="M8" t="s">
        <v>31</v>
      </c>
      <c r="N8" t="s">
        <v>44</v>
      </c>
      <c r="O8">
        <v>333</v>
      </c>
      <c r="P8" t="s">
        <v>462</v>
      </c>
      <c r="Q8">
        <v>221</v>
      </c>
      <c r="R8" t="s">
        <v>463</v>
      </c>
      <c r="S8">
        <v>112</v>
      </c>
      <c r="T8" t="s">
        <v>464</v>
      </c>
      <c r="U8">
        <v>73.173514999999995</v>
      </c>
      <c r="V8">
        <v>3436.7139999999999</v>
      </c>
      <c r="W8" t="s">
        <v>66</v>
      </c>
      <c r="Y8" t="s">
        <v>31</v>
      </c>
      <c r="Z8">
        <v>35838</v>
      </c>
      <c r="AA8" t="s">
        <v>52</v>
      </c>
      <c r="AB8">
        <v>80</v>
      </c>
      <c r="AC8">
        <v>656</v>
      </c>
      <c r="AD8" t="s">
        <v>483</v>
      </c>
      <c r="AE8">
        <v>444</v>
      </c>
      <c r="AF8" t="s">
        <v>484</v>
      </c>
      <c r="AG8">
        <v>212</v>
      </c>
      <c r="AH8" t="s">
        <v>485</v>
      </c>
      <c r="AI8">
        <v>196.27668299999999</v>
      </c>
      <c r="AJ8">
        <v>1.4256</v>
      </c>
      <c r="AK8" t="s">
        <v>199</v>
      </c>
      <c r="AM8" t="s">
        <v>31</v>
      </c>
      <c r="AN8">
        <v>38822</v>
      </c>
      <c r="AO8" t="s">
        <v>52</v>
      </c>
      <c r="AP8">
        <v>80</v>
      </c>
      <c r="AQ8">
        <v>493</v>
      </c>
      <c r="AR8" t="s">
        <v>315</v>
      </c>
      <c r="AS8">
        <v>341</v>
      </c>
      <c r="AT8" t="s">
        <v>316</v>
      </c>
      <c r="AU8">
        <v>152</v>
      </c>
      <c r="AV8" t="s">
        <v>317</v>
      </c>
      <c r="AW8">
        <v>202.49246500000001</v>
      </c>
      <c r="AX8">
        <v>1.1527000000000001</v>
      </c>
      <c r="AY8" t="s">
        <v>199</v>
      </c>
      <c r="BA8" t="s">
        <v>31</v>
      </c>
      <c r="BB8">
        <v>39778</v>
      </c>
      <c r="BC8" t="s">
        <v>52</v>
      </c>
      <c r="BD8">
        <v>80</v>
      </c>
      <c r="BE8">
        <v>67</v>
      </c>
      <c r="BF8" t="s">
        <v>86</v>
      </c>
      <c r="BG8">
        <v>43</v>
      </c>
      <c r="BH8" t="s">
        <v>87</v>
      </c>
      <c r="BI8">
        <v>24</v>
      </c>
      <c r="BJ8" t="s">
        <v>88</v>
      </c>
      <c r="BK8">
        <v>1903.736705</v>
      </c>
      <c r="BL8">
        <v>0.2394</v>
      </c>
      <c r="BM8" t="s">
        <v>199</v>
      </c>
      <c r="BO8" t="s">
        <v>31</v>
      </c>
      <c r="BP8">
        <v>59584</v>
      </c>
      <c r="BQ8" t="s">
        <v>44</v>
      </c>
      <c r="BR8">
        <v>53</v>
      </c>
      <c r="BS8">
        <v>2</v>
      </c>
      <c r="BT8" t="s">
        <v>626</v>
      </c>
      <c r="BU8">
        <v>1</v>
      </c>
      <c r="BV8" t="s">
        <v>201</v>
      </c>
      <c r="BW8">
        <v>1</v>
      </c>
      <c r="BX8" t="s">
        <v>627</v>
      </c>
      <c r="BY8">
        <v>73.173514999999995</v>
      </c>
      <c r="BZ8">
        <v>0.1414</v>
      </c>
      <c r="CA8" t="s">
        <v>223</v>
      </c>
      <c r="CC8" t="s">
        <v>31</v>
      </c>
      <c r="CD8">
        <v>45806</v>
      </c>
      <c r="CE8" t="s">
        <v>44</v>
      </c>
      <c r="CF8">
        <v>53</v>
      </c>
      <c r="CG8">
        <v>2</v>
      </c>
      <c r="CH8" t="s">
        <v>205</v>
      </c>
      <c r="CI8">
        <v>1</v>
      </c>
      <c r="CJ8" t="s">
        <v>201</v>
      </c>
      <c r="CK8">
        <v>1</v>
      </c>
      <c r="CL8" t="s">
        <v>206</v>
      </c>
      <c r="CM8">
        <v>75.827937000000006</v>
      </c>
      <c r="CN8">
        <v>0.14199999999999999</v>
      </c>
      <c r="CO8" t="s">
        <v>223</v>
      </c>
      <c r="CQ8" t="s">
        <v>31</v>
      </c>
      <c r="CR8">
        <v>54189</v>
      </c>
      <c r="CS8" t="s">
        <v>44</v>
      </c>
      <c r="CT8">
        <v>53</v>
      </c>
      <c r="CU8">
        <v>2</v>
      </c>
      <c r="CV8" t="s">
        <v>212</v>
      </c>
      <c r="CW8">
        <v>1</v>
      </c>
      <c r="CX8" t="s">
        <v>208</v>
      </c>
      <c r="CY8">
        <v>1</v>
      </c>
      <c r="CZ8" t="s">
        <v>213</v>
      </c>
      <c r="DA8">
        <v>6.9605699999999997</v>
      </c>
      <c r="DB8">
        <v>0.14149999999999999</v>
      </c>
      <c r="DC8" t="s">
        <v>223</v>
      </c>
      <c r="DI8">
        <v>35838</v>
      </c>
      <c r="DJ8" t="s">
        <v>52</v>
      </c>
      <c r="DK8">
        <v>80</v>
      </c>
      <c r="DL8">
        <v>656</v>
      </c>
      <c r="DM8" t="s">
        <v>199</v>
      </c>
      <c r="DO8">
        <v>59584</v>
      </c>
      <c r="DP8" t="s">
        <v>44</v>
      </c>
      <c r="DQ8">
        <v>53</v>
      </c>
      <c r="DR8">
        <v>2</v>
      </c>
      <c r="DS8" t="s">
        <v>223</v>
      </c>
    </row>
    <row r="9" spans="1:143" x14ac:dyDescent="0.2">
      <c r="A9" s="7" t="s">
        <v>277</v>
      </c>
      <c r="B9" s="7" t="s">
        <v>24</v>
      </c>
      <c r="C9" s="7" t="s">
        <v>2</v>
      </c>
      <c r="D9" s="7" t="s">
        <v>4</v>
      </c>
      <c r="E9" s="7" t="s">
        <v>25</v>
      </c>
      <c r="F9" s="7" t="s">
        <v>26</v>
      </c>
      <c r="G9" s="7" t="s">
        <v>27</v>
      </c>
      <c r="H9" s="7" t="s">
        <v>28</v>
      </c>
      <c r="I9" s="7" t="s">
        <v>29</v>
      </c>
      <c r="J9" s="7" t="s">
        <v>30</v>
      </c>
      <c r="K9" s="7" t="s">
        <v>67</v>
      </c>
      <c r="M9" t="s">
        <v>31</v>
      </c>
      <c r="N9" t="s">
        <v>48</v>
      </c>
      <c r="O9">
        <v>569</v>
      </c>
      <c r="P9" t="s">
        <v>465</v>
      </c>
      <c r="Q9">
        <v>302</v>
      </c>
      <c r="R9" t="s">
        <v>466</v>
      </c>
      <c r="S9">
        <v>267</v>
      </c>
      <c r="T9" t="s">
        <v>467</v>
      </c>
      <c r="U9">
        <v>73.184951999999996</v>
      </c>
      <c r="V9">
        <v>3437.0915</v>
      </c>
      <c r="W9" t="s">
        <v>66</v>
      </c>
      <c r="Y9" t="s">
        <v>31</v>
      </c>
      <c r="Z9">
        <v>40262</v>
      </c>
      <c r="AA9" t="s">
        <v>62</v>
      </c>
      <c r="AB9">
        <v>443</v>
      </c>
      <c r="AC9">
        <v>24</v>
      </c>
      <c r="AD9" t="s">
        <v>92</v>
      </c>
      <c r="AE9">
        <v>12</v>
      </c>
      <c r="AF9" t="s">
        <v>141</v>
      </c>
      <c r="AG9">
        <v>12</v>
      </c>
      <c r="AH9" t="s">
        <v>112</v>
      </c>
      <c r="AI9">
        <v>197.753443</v>
      </c>
      <c r="AJ9">
        <v>0.54330000000000001</v>
      </c>
      <c r="AK9" t="s">
        <v>199</v>
      </c>
      <c r="AM9" t="s">
        <v>31</v>
      </c>
      <c r="AN9">
        <v>43246</v>
      </c>
      <c r="AO9" t="s">
        <v>62</v>
      </c>
      <c r="AP9">
        <v>443</v>
      </c>
      <c r="AQ9">
        <v>25</v>
      </c>
      <c r="AR9" t="s">
        <v>111</v>
      </c>
      <c r="AS9">
        <v>13</v>
      </c>
      <c r="AT9" t="s">
        <v>93</v>
      </c>
      <c r="AU9">
        <v>12</v>
      </c>
      <c r="AV9" t="s">
        <v>112</v>
      </c>
      <c r="AW9">
        <v>203.64780500000001</v>
      </c>
      <c r="AX9">
        <v>0.36330000000000001</v>
      </c>
      <c r="AY9" t="s">
        <v>199</v>
      </c>
      <c r="BA9" t="s">
        <v>31</v>
      </c>
      <c r="BB9">
        <v>39780</v>
      </c>
      <c r="BC9" t="s">
        <v>52</v>
      </c>
      <c r="BD9">
        <v>80</v>
      </c>
      <c r="BE9">
        <v>754</v>
      </c>
      <c r="BF9" t="s">
        <v>89</v>
      </c>
      <c r="BG9">
        <v>468</v>
      </c>
      <c r="BH9" t="s">
        <v>90</v>
      </c>
      <c r="BI9">
        <v>286</v>
      </c>
      <c r="BJ9" t="s">
        <v>91</v>
      </c>
      <c r="BK9">
        <v>1904.1936310000001</v>
      </c>
      <c r="BL9">
        <v>1.1916</v>
      </c>
      <c r="BM9" t="s">
        <v>199</v>
      </c>
      <c r="BO9" t="s">
        <v>31</v>
      </c>
      <c r="BP9">
        <v>50917</v>
      </c>
      <c r="BQ9" t="s">
        <v>36</v>
      </c>
      <c r="BR9">
        <v>53</v>
      </c>
      <c r="BS9">
        <v>2</v>
      </c>
      <c r="BT9" t="s">
        <v>207</v>
      </c>
      <c r="BU9">
        <v>1</v>
      </c>
      <c r="BV9" t="s">
        <v>208</v>
      </c>
      <c r="BW9">
        <v>1</v>
      </c>
      <c r="BX9" t="s">
        <v>209</v>
      </c>
      <c r="BY9">
        <v>73.773732999999993</v>
      </c>
      <c r="BZ9">
        <v>2.41E-2</v>
      </c>
      <c r="CA9" t="s">
        <v>223</v>
      </c>
      <c r="CC9" t="s">
        <v>31</v>
      </c>
      <c r="CD9">
        <v>34096</v>
      </c>
      <c r="CE9" t="s">
        <v>36</v>
      </c>
      <c r="CF9">
        <v>53</v>
      </c>
      <c r="CG9">
        <v>2</v>
      </c>
      <c r="CH9" t="s">
        <v>207</v>
      </c>
      <c r="CI9">
        <v>1</v>
      </c>
      <c r="CJ9" t="s">
        <v>208</v>
      </c>
      <c r="CK9">
        <v>1</v>
      </c>
      <c r="CL9" t="s">
        <v>209</v>
      </c>
      <c r="CM9">
        <v>76.440231999999995</v>
      </c>
      <c r="CN9">
        <v>2.52E-2</v>
      </c>
      <c r="CO9" t="s">
        <v>223</v>
      </c>
      <c r="CQ9" t="s">
        <v>31</v>
      </c>
      <c r="CR9">
        <v>33939</v>
      </c>
      <c r="CS9" t="s">
        <v>36</v>
      </c>
      <c r="CT9">
        <v>53</v>
      </c>
      <c r="CU9">
        <v>2</v>
      </c>
      <c r="CV9" t="s">
        <v>210</v>
      </c>
      <c r="CW9">
        <v>1</v>
      </c>
      <c r="CX9" t="s">
        <v>208</v>
      </c>
      <c r="CY9">
        <v>1</v>
      </c>
      <c r="CZ9" t="s">
        <v>211</v>
      </c>
      <c r="DA9">
        <v>7.4636950000000004</v>
      </c>
      <c r="DB9">
        <v>2.0000000000000001E-4</v>
      </c>
      <c r="DC9" t="s">
        <v>223</v>
      </c>
      <c r="DI9">
        <v>40262</v>
      </c>
      <c r="DJ9" t="s">
        <v>62</v>
      </c>
      <c r="DK9">
        <v>443</v>
      </c>
      <c r="DL9">
        <v>24</v>
      </c>
      <c r="DM9" t="s">
        <v>199</v>
      </c>
      <c r="DO9">
        <v>50917</v>
      </c>
      <c r="DP9" t="s">
        <v>36</v>
      </c>
      <c r="DQ9">
        <v>53</v>
      </c>
      <c r="DR9">
        <v>2</v>
      </c>
      <c r="DS9" t="s">
        <v>223</v>
      </c>
    </row>
    <row r="10" spans="1:143" x14ac:dyDescent="0.2">
      <c r="A10" t="s">
        <v>21</v>
      </c>
      <c r="B10" t="s">
        <v>22</v>
      </c>
      <c r="C10">
        <v>973608</v>
      </c>
      <c r="D10">
        <v>349803784</v>
      </c>
      <c r="E10">
        <v>601878</v>
      </c>
      <c r="F10">
        <v>330611708</v>
      </c>
      <c r="G10">
        <v>371730</v>
      </c>
      <c r="H10">
        <v>19192076</v>
      </c>
      <c r="I10">
        <v>0</v>
      </c>
      <c r="J10">
        <v>3599.7219359999999</v>
      </c>
      <c r="K10" t="s">
        <v>11</v>
      </c>
      <c r="M10" t="s">
        <v>31</v>
      </c>
      <c r="N10" t="s">
        <v>52</v>
      </c>
      <c r="O10" s="1">
        <v>20976</v>
      </c>
      <c r="P10" t="s">
        <v>468</v>
      </c>
      <c r="Q10" s="1">
        <v>13811</v>
      </c>
      <c r="R10" t="s">
        <v>469</v>
      </c>
      <c r="S10" s="1">
        <v>7165</v>
      </c>
      <c r="T10" t="s">
        <v>470</v>
      </c>
      <c r="U10">
        <v>73.800809999999998</v>
      </c>
      <c r="V10">
        <v>3435.9173000000001</v>
      </c>
      <c r="W10" t="s">
        <v>66</v>
      </c>
      <c r="Y10" t="s">
        <v>31</v>
      </c>
      <c r="Z10">
        <v>49868</v>
      </c>
      <c r="AA10" t="s">
        <v>48</v>
      </c>
      <c r="AB10">
        <v>443</v>
      </c>
      <c r="AC10">
        <v>23</v>
      </c>
      <c r="AD10" t="s">
        <v>113</v>
      </c>
      <c r="AE10">
        <v>12</v>
      </c>
      <c r="AF10" t="s">
        <v>114</v>
      </c>
      <c r="AG10">
        <v>11</v>
      </c>
      <c r="AH10" t="s">
        <v>85</v>
      </c>
      <c r="AI10">
        <v>318.62422900000001</v>
      </c>
      <c r="AJ10">
        <v>0.56799999999999995</v>
      </c>
      <c r="AK10" t="s">
        <v>199</v>
      </c>
      <c r="AM10" t="s">
        <v>31</v>
      </c>
      <c r="AN10">
        <v>52852</v>
      </c>
      <c r="AO10" t="s">
        <v>48</v>
      </c>
      <c r="AP10">
        <v>443</v>
      </c>
      <c r="AQ10">
        <v>24</v>
      </c>
      <c r="AR10" t="s">
        <v>83</v>
      </c>
      <c r="AS10">
        <v>12</v>
      </c>
      <c r="AT10" t="s">
        <v>114</v>
      </c>
      <c r="AU10">
        <v>12</v>
      </c>
      <c r="AV10" t="s">
        <v>124</v>
      </c>
      <c r="AW10">
        <v>302.41299900000001</v>
      </c>
      <c r="AX10">
        <v>0.39679999999999999</v>
      </c>
      <c r="AY10" t="s">
        <v>199</v>
      </c>
      <c r="BA10" t="s">
        <v>31</v>
      </c>
      <c r="BB10">
        <v>53808</v>
      </c>
      <c r="BC10" t="s">
        <v>48</v>
      </c>
      <c r="BD10">
        <v>443</v>
      </c>
      <c r="BE10">
        <v>24</v>
      </c>
      <c r="BF10" t="s">
        <v>92</v>
      </c>
      <c r="BG10">
        <v>13</v>
      </c>
      <c r="BH10" t="s">
        <v>93</v>
      </c>
      <c r="BI10">
        <v>11</v>
      </c>
      <c r="BJ10" t="s">
        <v>79</v>
      </c>
      <c r="BK10">
        <v>1905.396362</v>
      </c>
      <c r="BL10">
        <v>0.56079999999999997</v>
      </c>
      <c r="BM10" t="s">
        <v>199</v>
      </c>
      <c r="BO10" t="s">
        <v>31</v>
      </c>
      <c r="BP10">
        <v>50917</v>
      </c>
      <c r="BQ10" t="s">
        <v>40</v>
      </c>
      <c r="BR10">
        <v>53</v>
      </c>
      <c r="BS10">
        <v>2</v>
      </c>
      <c r="BT10" t="s">
        <v>210</v>
      </c>
      <c r="BU10">
        <v>1</v>
      </c>
      <c r="BV10" t="s">
        <v>208</v>
      </c>
      <c r="BW10">
        <v>1</v>
      </c>
      <c r="BX10" t="s">
        <v>211</v>
      </c>
      <c r="BY10">
        <v>73.773732999999993</v>
      </c>
      <c r="BZ10">
        <v>2.8199999999999999E-2</v>
      </c>
      <c r="CA10" t="s">
        <v>223</v>
      </c>
      <c r="CC10" t="s">
        <v>31</v>
      </c>
      <c r="CD10">
        <v>34096</v>
      </c>
      <c r="CE10" t="s">
        <v>40</v>
      </c>
      <c r="CF10">
        <v>53</v>
      </c>
      <c r="CG10">
        <v>2</v>
      </c>
      <c r="CH10" t="s">
        <v>210</v>
      </c>
      <c r="CI10">
        <v>1</v>
      </c>
      <c r="CJ10" t="s">
        <v>208</v>
      </c>
      <c r="CK10">
        <v>1</v>
      </c>
      <c r="CL10" t="s">
        <v>211</v>
      </c>
      <c r="CM10">
        <v>76.440331</v>
      </c>
      <c r="CN10">
        <v>2.6700000000000002E-2</v>
      </c>
      <c r="CO10" t="s">
        <v>223</v>
      </c>
      <c r="CQ10" t="s">
        <v>31</v>
      </c>
      <c r="CR10">
        <v>33939</v>
      </c>
      <c r="CS10" t="s">
        <v>40</v>
      </c>
      <c r="CT10">
        <v>53</v>
      </c>
      <c r="CU10">
        <v>2</v>
      </c>
      <c r="CV10" t="s">
        <v>210</v>
      </c>
      <c r="CW10">
        <v>1</v>
      </c>
      <c r="CX10" t="s">
        <v>208</v>
      </c>
      <c r="CY10">
        <v>1</v>
      </c>
      <c r="CZ10" t="s">
        <v>211</v>
      </c>
      <c r="DA10">
        <v>7.4637390000000003</v>
      </c>
      <c r="DB10">
        <v>1.6400000000000001E-2</v>
      </c>
      <c r="DC10" t="s">
        <v>223</v>
      </c>
      <c r="DI10">
        <v>49868</v>
      </c>
      <c r="DJ10" t="s">
        <v>48</v>
      </c>
      <c r="DK10">
        <v>443</v>
      </c>
      <c r="DL10">
        <v>23</v>
      </c>
      <c r="DM10" t="s">
        <v>199</v>
      </c>
      <c r="DO10">
        <v>50917</v>
      </c>
      <c r="DP10" t="s">
        <v>40</v>
      </c>
      <c r="DQ10">
        <v>53</v>
      </c>
      <c r="DR10">
        <v>2</v>
      </c>
      <c r="DS10" t="s">
        <v>223</v>
      </c>
    </row>
    <row r="11" spans="1:143" x14ac:dyDescent="0.2">
      <c r="A11" t="s">
        <v>21</v>
      </c>
      <c r="B11" t="s">
        <v>23</v>
      </c>
      <c r="C11">
        <v>9509</v>
      </c>
      <c r="D11">
        <v>5924907</v>
      </c>
      <c r="E11">
        <v>5850</v>
      </c>
      <c r="F11">
        <v>5515437</v>
      </c>
      <c r="G11">
        <v>3659</v>
      </c>
      <c r="H11">
        <v>409470</v>
      </c>
      <c r="I11">
        <v>1.0417160000000001</v>
      </c>
      <c r="J11">
        <v>3585.754778</v>
      </c>
      <c r="K11" t="s">
        <v>11</v>
      </c>
      <c r="M11" t="s">
        <v>31</v>
      </c>
      <c r="N11" t="s">
        <v>62</v>
      </c>
      <c r="O11">
        <v>810</v>
      </c>
      <c r="P11" t="s">
        <v>471</v>
      </c>
      <c r="Q11">
        <v>437</v>
      </c>
      <c r="R11" t="s">
        <v>472</v>
      </c>
      <c r="S11">
        <v>373</v>
      </c>
      <c r="T11" t="s">
        <v>473</v>
      </c>
      <c r="U11">
        <v>75.254154</v>
      </c>
      <c r="V11">
        <v>3432.7011000000002</v>
      </c>
      <c r="W11" t="s">
        <v>66</v>
      </c>
      <c r="Y11" t="s">
        <v>31</v>
      </c>
      <c r="Z11">
        <v>35844</v>
      </c>
      <c r="AA11" t="s">
        <v>52</v>
      </c>
      <c r="AB11">
        <v>80</v>
      </c>
      <c r="AC11">
        <v>72</v>
      </c>
      <c r="AD11" t="s">
        <v>486</v>
      </c>
      <c r="AE11">
        <v>48</v>
      </c>
      <c r="AF11" t="s">
        <v>487</v>
      </c>
      <c r="AG11">
        <v>24</v>
      </c>
      <c r="AH11" t="s">
        <v>88</v>
      </c>
      <c r="AI11">
        <v>319.28497399999998</v>
      </c>
      <c r="AJ11">
        <v>0.3276</v>
      </c>
      <c r="AK11" t="s">
        <v>199</v>
      </c>
      <c r="AM11" t="s">
        <v>31</v>
      </c>
      <c r="AN11">
        <v>38828</v>
      </c>
      <c r="AO11" t="s">
        <v>52</v>
      </c>
      <c r="AP11">
        <v>80</v>
      </c>
      <c r="AQ11">
        <v>98</v>
      </c>
      <c r="AR11" t="s">
        <v>318</v>
      </c>
      <c r="AS11">
        <v>57</v>
      </c>
      <c r="AT11" t="s">
        <v>319</v>
      </c>
      <c r="AU11">
        <v>41</v>
      </c>
      <c r="AV11" t="s">
        <v>320</v>
      </c>
      <c r="AW11">
        <v>302.88919199999998</v>
      </c>
      <c r="AX11">
        <v>0.50629999999999997</v>
      </c>
      <c r="AY11" t="s">
        <v>199</v>
      </c>
      <c r="BA11" t="s">
        <v>31</v>
      </c>
      <c r="BB11">
        <v>53810</v>
      </c>
      <c r="BC11" t="s">
        <v>48</v>
      </c>
      <c r="BD11">
        <v>443</v>
      </c>
      <c r="BE11">
        <v>24</v>
      </c>
      <c r="BF11" t="s">
        <v>83</v>
      </c>
      <c r="BG11">
        <v>13</v>
      </c>
      <c r="BH11" t="s">
        <v>84</v>
      </c>
      <c r="BI11">
        <v>11</v>
      </c>
      <c r="BJ11" t="s">
        <v>85</v>
      </c>
      <c r="BK11">
        <v>2052.385362</v>
      </c>
      <c r="BL11">
        <v>0.41589999999999999</v>
      </c>
      <c r="BM11" t="s">
        <v>199</v>
      </c>
      <c r="BO11" t="s">
        <v>31</v>
      </c>
      <c r="BP11">
        <v>50917</v>
      </c>
      <c r="BQ11" t="s">
        <v>44</v>
      </c>
      <c r="BR11">
        <v>53</v>
      </c>
      <c r="BS11">
        <v>2</v>
      </c>
      <c r="BT11" t="s">
        <v>628</v>
      </c>
      <c r="BU11">
        <v>1</v>
      </c>
      <c r="BV11" t="s">
        <v>208</v>
      </c>
      <c r="BW11">
        <v>1</v>
      </c>
      <c r="BX11" t="s">
        <v>629</v>
      </c>
      <c r="BY11">
        <v>73.773732999999993</v>
      </c>
      <c r="BZ11">
        <v>0.13919999999999999</v>
      </c>
      <c r="CA11" t="s">
        <v>223</v>
      </c>
      <c r="CC11" t="s">
        <v>31</v>
      </c>
      <c r="CD11">
        <v>34096</v>
      </c>
      <c r="CE11" t="s">
        <v>44</v>
      </c>
      <c r="CF11">
        <v>53</v>
      </c>
      <c r="CG11">
        <v>2</v>
      </c>
      <c r="CH11" t="s">
        <v>212</v>
      </c>
      <c r="CI11">
        <v>1</v>
      </c>
      <c r="CJ11" t="s">
        <v>208</v>
      </c>
      <c r="CK11">
        <v>1</v>
      </c>
      <c r="CL11" t="s">
        <v>213</v>
      </c>
      <c r="CM11">
        <v>76.440408000000005</v>
      </c>
      <c r="CN11">
        <v>0.14130000000000001</v>
      </c>
      <c r="CO11" t="s">
        <v>223</v>
      </c>
      <c r="CQ11" t="s">
        <v>31</v>
      </c>
      <c r="CR11">
        <v>33939</v>
      </c>
      <c r="CS11" t="s">
        <v>44</v>
      </c>
      <c r="CT11">
        <v>53</v>
      </c>
      <c r="CU11">
        <v>2</v>
      </c>
      <c r="CV11" t="s">
        <v>212</v>
      </c>
      <c r="CW11">
        <v>1</v>
      </c>
      <c r="CX11" t="s">
        <v>208</v>
      </c>
      <c r="CY11">
        <v>1</v>
      </c>
      <c r="CZ11" t="s">
        <v>213</v>
      </c>
      <c r="DA11">
        <v>7.4637390000000003</v>
      </c>
      <c r="DB11">
        <v>0.14219999999999999</v>
      </c>
      <c r="DC11" t="s">
        <v>223</v>
      </c>
      <c r="DI11">
        <v>35844</v>
      </c>
      <c r="DJ11" t="s">
        <v>52</v>
      </c>
      <c r="DK11">
        <v>80</v>
      </c>
      <c r="DL11">
        <v>72</v>
      </c>
      <c r="DM11" t="s">
        <v>199</v>
      </c>
      <c r="DO11">
        <v>50917</v>
      </c>
      <c r="DP11" t="s">
        <v>44</v>
      </c>
      <c r="DQ11">
        <v>53</v>
      </c>
      <c r="DR11">
        <v>2</v>
      </c>
      <c r="DS11" t="s">
        <v>223</v>
      </c>
    </row>
    <row r="12" spans="1:143" x14ac:dyDescent="0.2">
      <c r="Y12" t="s">
        <v>31</v>
      </c>
      <c r="Z12">
        <v>35846</v>
      </c>
      <c r="AA12" t="s">
        <v>52</v>
      </c>
      <c r="AB12">
        <v>80</v>
      </c>
      <c r="AC12">
        <v>623</v>
      </c>
      <c r="AD12" t="s">
        <v>488</v>
      </c>
      <c r="AE12">
        <v>432</v>
      </c>
      <c r="AF12" t="s">
        <v>489</v>
      </c>
      <c r="AG12">
        <v>191</v>
      </c>
      <c r="AH12" t="s">
        <v>490</v>
      </c>
      <c r="AI12">
        <v>319.76355000000001</v>
      </c>
      <c r="AJ12">
        <v>1.5904</v>
      </c>
      <c r="AK12" t="s">
        <v>199</v>
      </c>
      <c r="AM12" t="s">
        <v>31</v>
      </c>
      <c r="AN12">
        <v>38830</v>
      </c>
      <c r="AO12" t="s">
        <v>52</v>
      </c>
      <c r="AP12">
        <v>80</v>
      </c>
      <c r="AQ12">
        <v>441</v>
      </c>
      <c r="AR12" t="s">
        <v>321</v>
      </c>
      <c r="AS12">
        <v>301</v>
      </c>
      <c r="AT12" t="s">
        <v>322</v>
      </c>
      <c r="AU12">
        <v>140</v>
      </c>
      <c r="AV12" t="s">
        <v>323</v>
      </c>
      <c r="AW12">
        <v>303.54012299999999</v>
      </c>
      <c r="AX12">
        <v>0.95530000000000004</v>
      </c>
      <c r="AY12" t="s">
        <v>199</v>
      </c>
      <c r="BA12" t="s">
        <v>31</v>
      </c>
      <c r="BB12">
        <v>39786</v>
      </c>
      <c r="BC12" t="s">
        <v>52</v>
      </c>
      <c r="BD12">
        <v>80</v>
      </c>
      <c r="BE12">
        <v>78</v>
      </c>
      <c r="BF12" t="s">
        <v>94</v>
      </c>
      <c r="BG12">
        <v>53</v>
      </c>
      <c r="BH12" t="s">
        <v>95</v>
      </c>
      <c r="BI12">
        <v>25</v>
      </c>
      <c r="BJ12" t="s">
        <v>96</v>
      </c>
      <c r="BK12">
        <v>2052.8840719999998</v>
      </c>
      <c r="BL12">
        <v>0.43890000000000001</v>
      </c>
      <c r="BM12" t="s">
        <v>199</v>
      </c>
      <c r="BO12" t="s">
        <v>31</v>
      </c>
      <c r="BP12">
        <v>47322</v>
      </c>
      <c r="BQ12" t="s">
        <v>36</v>
      </c>
      <c r="BR12">
        <v>53</v>
      </c>
      <c r="BS12">
        <v>2</v>
      </c>
      <c r="BT12" t="s">
        <v>210</v>
      </c>
      <c r="BU12">
        <v>1</v>
      </c>
      <c r="BV12" t="s">
        <v>208</v>
      </c>
      <c r="BW12">
        <v>1</v>
      </c>
      <c r="BX12" t="s">
        <v>211</v>
      </c>
      <c r="BY12">
        <v>74.264362000000006</v>
      </c>
      <c r="BZ12">
        <v>1E-4</v>
      </c>
      <c r="CA12" t="s">
        <v>223</v>
      </c>
      <c r="CC12" t="s">
        <v>31</v>
      </c>
      <c r="CD12">
        <v>37069</v>
      </c>
      <c r="CE12" t="s">
        <v>36</v>
      </c>
      <c r="CF12">
        <v>53</v>
      </c>
      <c r="CG12">
        <v>2</v>
      </c>
      <c r="CH12" t="s">
        <v>210</v>
      </c>
      <c r="CI12">
        <v>1</v>
      </c>
      <c r="CJ12" t="s">
        <v>208</v>
      </c>
      <c r="CK12">
        <v>1</v>
      </c>
      <c r="CL12" t="s">
        <v>211</v>
      </c>
      <c r="CM12">
        <v>77.480476999999993</v>
      </c>
      <c r="CN12">
        <v>2.0000000000000001E-4</v>
      </c>
      <c r="CO12" t="s">
        <v>223</v>
      </c>
      <c r="CQ12" t="s">
        <v>31</v>
      </c>
      <c r="CR12">
        <v>55537</v>
      </c>
      <c r="CS12" t="s">
        <v>36</v>
      </c>
      <c r="CT12">
        <v>53</v>
      </c>
      <c r="CU12">
        <v>2</v>
      </c>
      <c r="CV12" t="s">
        <v>214</v>
      </c>
      <c r="CW12">
        <v>1</v>
      </c>
      <c r="CX12" t="s">
        <v>201</v>
      </c>
      <c r="CY12">
        <v>1</v>
      </c>
      <c r="CZ12" t="s">
        <v>215</v>
      </c>
      <c r="DA12">
        <v>8.5415080000000003</v>
      </c>
      <c r="DB12">
        <v>2.0000000000000001E-4</v>
      </c>
      <c r="DC12" t="s">
        <v>223</v>
      </c>
      <c r="DI12">
        <v>35846</v>
      </c>
      <c r="DJ12" t="s">
        <v>52</v>
      </c>
      <c r="DK12">
        <v>80</v>
      </c>
      <c r="DL12">
        <v>623</v>
      </c>
      <c r="DM12" t="s">
        <v>199</v>
      </c>
      <c r="DO12">
        <v>47322</v>
      </c>
      <c r="DP12" t="s">
        <v>36</v>
      </c>
      <c r="DQ12">
        <v>53</v>
      </c>
      <c r="DR12">
        <v>2</v>
      </c>
      <c r="DS12" t="s">
        <v>223</v>
      </c>
    </row>
    <row r="13" spans="1:143" x14ac:dyDescent="0.2">
      <c r="M13" s="15" t="s">
        <v>306</v>
      </c>
      <c r="N13" s="7" t="s">
        <v>24</v>
      </c>
      <c r="O13" s="7" t="s">
        <v>2</v>
      </c>
      <c r="P13" s="7" t="s">
        <v>4</v>
      </c>
      <c r="Q13" s="7" t="s">
        <v>25</v>
      </c>
      <c r="R13" s="7" t="s">
        <v>26</v>
      </c>
      <c r="S13" s="7" t="s">
        <v>27</v>
      </c>
      <c r="T13" s="7" t="s">
        <v>28</v>
      </c>
      <c r="U13" s="7" t="s">
        <v>29</v>
      </c>
      <c r="V13" s="7" t="s">
        <v>30</v>
      </c>
      <c r="W13" s="7" t="s">
        <v>67</v>
      </c>
      <c r="Y13" t="s">
        <v>31</v>
      </c>
      <c r="Z13">
        <v>40270</v>
      </c>
      <c r="AA13" t="s">
        <v>62</v>
      </c>
      <c r="AB13">
        <v>443</v>
      </c>
      <c r="AC13">
        <v>24</v>
      </c>
      <c r="AD13" t="s">
        <v>92</v>
      </c>
      <c r="AE13">
        <v>13</v>
      </c>
      <c r="AF13" t="s">
        <v>93</v>
      </c>
      <c r="AG13">
        <v>11</v>
      </c>
      <c r="AH13" t="s">
        <v>79</v>
      </c>
      <c r="AI13">
        <v>321.36565899999999</v>
      </c>
      <c r="AJ13">
        <v>0.5625</v>
      </c>
      <c r="AK13" t="s">
        <v>199</v>
      </c>
      <c r="AM13" t="s">
        <v>31</v>
      </c>
      <c r="AN13">
        <v>43254</v>
      </c>
      <c r="AO13" t="s">
        <v>62</v>
      </c>
      <c r="AP13">
        <v>443</v>
      </c>
      <c r="AQ13">
        <v>25</v>
      </c>
      <c r="AR13" t="s">
        <v>111</v>
      </c>
      <c r="AS13">
        <v>14</v>
      </c>
      <c r="AT13" t="s">
        <v>157</v>
      </c>
      <c r="AU13">
        <v>11</v>
      </c>
      <c r="AV13" t="s">
        <v>79</v>
      </c>
      <c r="AW13">
        <v>304.50884300000001</v>
      </c>
      <c r="AX13">
        <v>0.53459999999999996</v>
      </c>
      <c r="AY13" t="s">
        <v>199</v>
      </c>
      <c r="BA13" t="s">
        <v>31</v>
      </c>
      <c r="BB13">
        <v>39788</v>
      </c>
      <c r="BC13" t="s">
        <v>52</v>
      </c>
      <c r="BD13">
        <v>80</v>
      </c>
      <c r="BE13">
        <v>411</v>
      </c>
      <c r="BF13" t="s">
        <v>97</v>
      </c>
      <c r="BG13">
        <v>236</v>
      </c>
      <c r="BH13" t="s">
        <v>98</v>
      </c>
      <c r="BI13">
        <v>175</v>
      </c>
      <c r="BJ13" t="s">
        <v>99</v>
      </c>
      <c r="BK13">
        <v>2053.3861320000001</v>
      </c>
      <c r="BL13">
        <v>0.77549999999999997</v>
      </c>
      <c r="BM13" t="s">
        <v>199</v>
      </c>
      <c r="BO13" t="s">
        <v>31</v>
      </c>
      <c r="BP13">
        <v>47322</v>
      </c>
      <c r="BQ13" t="s">
        <v>40</v>
      </c>
      <c r="BR13">
        <v>53</v>
      </c>
      <c r="BS13">
        <v>2</v>
      </c>
      <c r="BT13" t="s">
        <v>210</v>
      </c>
      <c r="BU13">
        <v>1</v>
      </c>
      <c r="BV13" t="s">
        <v>208</v>
      </c>
      <c r="BW13">
        <v>1</v>
      </c>
      <c r="BX13" t="s">
        <v>211</v>
      </c>
      <c r="BY13">
        <v>74.264362000000006</v>
      </c>
      <c r="BZ13">
        <v>2.7400000000000001E-2</v>
      </c>
      <c r="CA13" t="s">
        <v>223</v>
      </c>
      <c r="CC13" t="s">
        <v>31</v>
      </c>
      <c r="CD13">
        <v>37069</v>
      </c>
      <c r="CE13" t="s">
        <v>40</v>
      </c>
      <c r="CF13">
        <v>53</v>
      </c>
      <c r="CG13">
        <v>2</v>
      </c>
      <c r="CH13" t="s">
        <v>210</v>
      </c>
      <c r="CI13">
        <v>1</v>
      </c>
      <c r="CJ13" t="s">
        <v>208</v>
      </c>
      <c r="CK13">
        <v>1</v>
      </c>
      <c r="CL13" t="s">
        <v>211</v>
      </c>
      <c r="CM13">
        <v>77.480529000000004</v>
      </c>
      <c r="CN13">
        <v>1.7000000000000001E-2</v>
      </c>
      <c r="CO13" t="s">
        <v>223</v>
      </c>
      <c r="CQ13" t="s">
        <v>31</v>
      </c>
      <c r="CR13">
        <v>55537</v>
      </c>
      <c r="CS13" t="s">
        <v>40</v>
      </c>
      <c r="CT13">
        <v>53</v>
      </c>
      <c r="CU13">
        <v>2</v>
      </c>
      <c r="CV13" t="s">
        <v>203</v>
      </c>
      <c r="CW13">
        <v>1</v>
      </c>
      <c r="CX13" t="s">
        <v>201</v>
      </c>
      <c r="CY13">
        <v>1</v>
      </c>
      <c r="CZ13" t="s">
        <v>204</v>
      </c>
      <c r="DA13">
        <v>8.5421940000000003</v>
      </c>
      <c r="DB13">
        <v>9.1000000000000004E-3</v>
      </c>
      <c r="DC13" t="s">
        <v>223</v>
      </c>
      <c r="DI13">
        <v>40270</v>
      </c>
      <c r="DJ13" t="s">
        <v>62</v>
      </c>
      <c r="DK13">
        <v>443</v>
      </c>
      <c r="DL13">
        <v>24</v>
      </c>
      <c r="DM13" t="s">
        <v>199</v>
      </c>
      <c r="DO13">
        <v>47322</v>
      </c>
      <c r="DP13" t="s">
        <v>40</v>
      </c>
      <c r="DQ13">
        <v>53</v>
      </c>
      <c r="DR13">
        <v>2</v>
      </c>
      <c r="DS13" t="s">
        <v>223</v>
      </c>
    </row>
    <row r="14" spans="1:143" x14ac:dyDescent="0.2">
      <c r="M14" t="s">
        <v>32</v>
      </c>
      <c r="N14" t="s">
        <v>31</v>
      </c>
      <c r="O14" s="1">
        <v>1038136</v>
      </c>
      <c r="P14" t="s">
        <v>279</v>
      </c>
      <c r="Q14" s="1">
        <v>374414</v>
      </c>
      <c r="R14" t="s">
        <v>280</v>
      </c>
      <c r="S14" s="1">
        <v>663722</v>
      </c>
      <c r="T14" t="s">
        <v>281</v>
      </c>
      <c r="U14">
        <v>0</v>
      </c>
      <c r="V14">
        <v>3599.8805000000002</v>
      </c>
      <c r="W14" t="s">
        <v>66</v>
      </c>
      <c r="Y14" t="s">
        <v>31</v>
      </c>
      <c r="Z14">
        <v>40272</v>
      </c>
      <c r="AA14" t="s">
        <v>62</v>
      </c>
      <c r="AB14">
        <v>443</v>
      </c>
      <c r="AC14">
        <v>26</v>
      </c>
      <c r="AD14" t="s">
        <v>342</v>
      </c>
      <c r="AE14">
        <v>15</v>
      </c>
      <c r="AF14" t="s">
        <v>343</v>
      </c>
      <c r="AG14">
        <v>11</v>
      </c>
      <c r="AH14" t="s">
        <v>85</v>
      </c>
      <c r="AI14">
        <v>441.39348899999999</v>
      </c>
      <c r="AJ14">
        <v>0.54479999999999995</v>
      </c>
      <c r="AK14" t="s">
        <v>199</v>
      </c>
      <c r="AM14" t="s">
        <v>31</v>
      </c>
      <c r="AN14">
        <v>52860</v>
      </c>
      <c r="AO14" t="s">
        <v>48</v>
      </c>
      <c r="AP14">
        <v>443</v>
      </c>
      <c r="AQ14">
        <v>24</v>
      </c>
      <c r="AR14" t="s">
        <v>83</v>
      </c>
      <c r="AS14">
        <v>13</v>
      </c>
      <c r="AT14" t="s">
        <v>84</v>
      </c>
      <c r="AU14">
        <v>11</v>
      </c>
      <c r="AV14" t="s">
        <v>85</v>
      </c>
      <c r="AW14">
        <v>497.42324300000001</v>
      </c>
      <c r="AX14">
        <v>0.5383</v>
      </c>
      <c r="AY14" t="s">
        <v>199</v>
      </c>
      <c r="BA14" t="s">
        <v>31</v>
      </c>
      <c r="BB14">
        <v>44212</v>
      </c>
      <c r="BC14" t="s">
        <v>62</v>
      </c>
      <c r="BD14">
        <v>443</v>
      </c>
      <c r="BE14">
        <v>25</v>
      </c>
      <c r="BF14" t="s">
        <v>100</v>
      </c>
      <c r="BG14">
        <v>13</v>
      </c>
      <c r="BH14" t="s">
        <v>93</v>
      </c>
      <c r="BI14">
        <v>12</v>
      </c>
      <c r="BJ14" t="s">
        <v>101</v>
      </c>
      <c r="BK14">
        <v>2054.1600309999999</v>
      </c>
      <c r="BL14">
        <v>0.5544</v>
      </c>
      <c r="BM14" t="s">
        <v>199</v>
      </c>
      <c r="BO14" t="s">
        <v>31</v>
      </c>
      <c r="BP14">
        <v>47322</v>
      </c>
      <c r="BQ14" t="s">
        <v>44</v>
      </c>
      <c r="BR14">
        <v>53</v>
      </c>
      <c r="BS14">
        <v>2</v>
      </c>
      <c r="BT14" t="s">
        <v>628</v>
      </c>
      <c r="BU14">
        <v>1</v>
      </c>
      <c r="BV14" t="s">
        <v>208</v>
      </c>
      <c r="BW14">
        <v>1</v>
      </c>
      <c r="BX14" t="s">
        <v>629</v>
      </c>
      <c r="BY14">
        <v>74.264422999999994</v>
      </c>
      <c r="BZ14">
        <v>0.14080000000000001</v>
      </c>
      <c r="CA14" t="s">
        <v>223</v>
      </c>
      <c r="CC14" t="s">
        <v>31</v>
      </c>
      <c r="CD14">
        <v>37069</v>
      </c>
      <c r="CE14" t="s">
        <v>44</v>
      </c>
      <c r="CF14">
        <v>53</v>
      </c>
      <c r="CG14">
        <v>2</v>
      </c>
      <c r="CH14" t="s">
        <v>212</v>
      </c>
      <c r="CI14">
        <v>1</v>
      </c>
      <c r="CJ14" t="s">
        <v>208</v>
      </c>
      <c r="CK14">
        <v>1</v>
      </c>
      <c r="CL14" t="s">
        <v>213</v>
      </c>
      <c r="CM14">
        <v>77.480733999999998</v>
      </c>
      <c r="CN14">
        <v>0.14199999999999999</v>
      </c>
      <c r="CO14" t="s">
        <v>223</v>
      </c>
      <c r="CQ14" t="s">
        <v>31</v>
      </c>
      <c r="CR14">
        <v>55537</v>
      </c>
      <c r="CS14" t="s">
        <v>44</v>
      </c>
      <c r="CT14">
        <v>53</v>
      </c>
      <c r="CU14">
        <v>2</v>
      </c>
      <c r="CV14" t="s">
        <v>205</v>
      </c>
      <c r="CW14">
        <v>1</v>
      </c>
      <c r="CX14" t="s">
        <v>201</v>
      </c>
      <c r="CY14">
        <v>1</v>
      </c>
      <c r="CZ14" t="s">
        <v>206</v>
      </c>
      <c r="DA14">
        <v>8.5434719999999995</v>
      </c>
      <c r="DB14">
        <v>0.14380000000000001</v>
      </c>
      <c r="DC14" t="s">
        <v>223</v>
      </c>
      <c r="DI14">
        <v>40272</v>
      </c>
      <c r="DJ14" t="s">
        <v>62</v>
      </c>
      <c r="DK14">
        <v>443</v>
      </c>
      <c r="DL14">
        <v>26</v>
      </c>
      <c r="DM14" t="s">
        <v>199</v>
      </c>
      <c r="DO14">
        <v>47322</v>
      </c>
      <c r="DP14" t="s">
        <v>44</v>
      </c>
      <c r="DQ14">
        <v>53</v>
      </c>
      <c r="DR14">
        <v>2</v>
      </c>
      <c r="DS14" t="s">
        <v>223</v>
      </c>
    </row>
    <row r="15" spans="1:143" x14ac:dyDescent="0.2">
      <c r="M15" t="s">
        <v>31</v>
      </c>
      <c r="N15" t="s">
        <v>56</v>
      </c>
      <c r="O15">
        <v>290</v>
      </c>
      <c r="P15" t="s">
        <v>282</v>
      </c>
      <c r="Q15">
        <v>146</v>
      </c>
      <c r="R15" t="s">
        <v>283</v>
      </c>
      <c r="S15">
        <v>144</v>
      </c>
      <c r="T15" t="s">
        <v>284</v>
      </c>
      <c r="U15">
        <v>14.646102000000001</v>
      </c>
      <c r="V15">
        <v>3582.0473999999999</v>
      </c>
      <c r="W15" t="s">
        <v>66</v>
      </c>
      <c r="Y15" t="s">
        <v>31</v>
      </c>
      <c r="Z15">
        <v>35852</v>
      </c>
      <c r="AA15" t="s">
        <v>52</v>
      </c>
      <c r="AB15">
        <v>80</v>
      </c>
      <c r="AC15">
        <v>70</v>
      </c>
      <c r="AD15" t="s">
        <v>491</v>
      </c>
      <c r="AE15">
        <v>47</v>
      </c>
      <c r="AF15" t="s">
        <v>492</v>
      </c>
      <c r="AG15">
        <v>23</v>
      </c>
      <c r="AH15" t="s">
        <v>493</v>
      </c>
      <c r="AI15">
        <v>442.14112599999999</v>
      </c>
      <c r="AJ15">
        <v>0.39950000000000002</v>
      </c>
      <c r="AK15" t="s">
        <v>199</v>
      </c>
      <c r="AM15" t="s">
        <v>31</v>
      </c>
      <c r="AN15">
        <v>38836</v>
      </c>
      <c r="AO15" t="s">
        <v>52</v>
      </c>
      <c r="AP15">
        <v>80</v>
      </c>
      <c r="AQ15">
        <v>74</v>
      </c>
      <c r="AR15" t="s">
        <v>324</v>
      </c>
      <c r="AS15">
        <v>50</v>
      </c>
      <c r="AT15" t="s">
        <v>325</v>
      </c>
      <c r="AU15">
        <v>24</v>
      </c>
      <c r="AV15" t="s">
        <v>88</v>
      </c>
      <c r="AW15">
        <v>498.01750900000002</v>
      </c>
      <c r="AX15">
        <v>0.38350000000000001</v>
      </c>
      <c r="AY15" t="s">
        <v>199</v>
      </c>
      <c r="BA15" t="s">
        <v>31</v>
      </c>
      <c r="BB15">
        <v>53818</v>
      </c>
      <c r="BC15" t="s">
        <v>48</v>
      </c>
      <c r="BD15">
        <v>443</v>
      </c>
      <c r="BE15">
        <v>26</v>
      </c>
      <c r="BF15" t="s">
        <v>102</v>
      </c>
      <c r="BG15">
        <v>14</v>
      </c>
      <c r="BH15" t="s">
        <v>103</v>
      </c>
      <c r="BI15">
        <v>12</v>
      </c>
      <c r="BJ15" t="s">
        <v>104</v>
      </c>
      <c r="BK15">
        <v>2193.1307900000002</v>
      </c>
      <c r="BL15">
        <v>0.56520000000000004</v>
      </c>
      <c r="BM15" t="s">
        <v>199</v>
      </c>
      <c r="BO15" t="s">
        <v>31</v>
      </c>
      <c r="BP15">
        <v>60265</v>
      </c>
      <c r="BQ15" t="s">
        <v>36</v>
      </c>
      <c r="BR15">
        <v>53</v>
      </c>
      <c r="BS15">
        <v>2</v>
      </c>
      <c r="BT15" t="s">
        <v>214</v>
      </c>
      <c r="BU15">
        <v>1</v>
      </c>
      <c r="BV15" t="s">
        <v>201</v>
      </c>
      <c r="BW15">
        <v>1</v>
      </c>
      <c r="BX15" t="s">
        <v>215</v>
      </c>
      <c r="BY15">
        <v>75.249931000000004</v>
      </c>
      <c r="BZ15">
        <v>1E-4</v>
      </c>
      <c r="CA15" t="s">
        <v>223</v>
      </c>
      <c r="CC15" t="s">
        <v>31</v>
      </c>
      <c r="CD15">
        <v>36686</v>
      </c>
      <c r="CE15" t="s">
        <v>36</v>
      </c>
      <c r="CF15">
        <v>53</v>
      </c>
      <c r="CG15">
        <v>2</v>
      </c>
      <c r="CH15" t="s">
        <v>214</v>
      </c>
      <c r="CI15">
        <v>1</v>
      </c>
      <c r="CJ15" t="s">
        <v>201</v>
      </c>
      <c r="CK15">
        <v>1</v>
      </c>
      <c r="CL15" t="s">
        <v>215</v>
      </c>
      <c r="CM15">
        <v>78.653942000000001</v>
      </c>
      <c r="CN15">
        <v>2.0000000000000001E-4</v>
      </c>
      <c r="CO15" t="s">
        <v>223</v>
      </c>
      <c r="CQ15" t="s">
        <v>31</v>
      </c>
      <c r="CR15">
        <v>15576</v>
      </c>
      <c r="CS15" t="s">
        <v>56</v>
      </c>
      <c r="CT15">
        <v>32100</v>
      </c>
      <c r="CU15">
        <v>276</v>
      </c>
      <c r="CV15" t="s">
        <v>216</v>
      </c>
      <c r="CW15">
        <v>138</v>
      </c>
      <c r="CX15" t="s">
        <v>217</v>
      </c>
      <c r="CY15">
        <v>138</v>
      </c>
      <c r="CZ15" t="s">
        <v>218</v>
      </c>
      <c r="DA15">
        <v>20.931258</v>
      </c>
      <c r="DB15">
        <v>3429.9121</v>
      </c>
      <c r="DC15" t="s">
        <v>223</v>
      </c>
      <c r="DI15">
        <v>35852</v>
      </c>
      <c r="DJ15" t="s">
        <v>52</v>
      </c>
      <c r="DK15">
        <v>80</v>
      </c>
      <c r="DL15">
        <v>70</v>
      </c>
      <c r="DM15" t="s">
        <v>199</v>
      </c>
      <c r="DO15">
        <v>60265</v>
      </c>
      <c r="DP15" t="s">
        <v>36</v>
      </c>
      <c r="DQ15">
        <v>53</v>
      </c>
      <c r="DR15">
        <v>2</v>
      </c>
      <c r="DS15" t="s">
        <v>223</v>
      </c>
    </row>
    <row r="16" spans="1:143" x14ac:dyDescent="0.2">
      <c r="M16" t="s">
        <v>31</v>
      </c>
      <c r="N16" t="s">
        <v>60</v>
      </c>
      <c r="O16">
        <v>291</v>
      </c>
      <c r="P16" t="s">
        <v>285</v>
      </c>
      <c r="Q16">
        <v>146</v>
      </c>
      <c r="R16" t="s">
        <v>283</v>
      </c>
      <c r="S16">
        <v>145</v>
      </c>
      <c r="T16" t="s">
        <v>286</v>
      </c>
      <c r="U16">
        <v>14.646159000000001</v>
      </c>
      <c r="V16">
        <v>3582.0987</v>
      </c>
      <c r="W16" t="s">
        <v>66</v>
      </c>
      <c r="Y16" t="s">
        <v>31</v>
      </c>
      <c r="Z16">
        <v>35854</v>
      </c>
      <c r="AA16" t="s">
        <v>52</v>
      </c>
      <c r="AB16">
        <v>80</v>
      </c>
      <c r="AC16">
        <v>618</v>
      </c>
      <c r="AD16" t="s">
        <v>494</v>
      </c>
      <c r="AE16">
        <v>431</v>
      </c>
      <c r="AF16" t="s">
        <v>495</v>
      </c>
      <c r="AG16">
        <v>187</v>
      </c>
      <c r="AH16" t="s">
        <v>496</v>
      </c>
      <c r="AI16">
        <v>442.69505099999998</v>
      </c>
      <c r="AJ16">
        <v>1.1830000000000001</v>
      </c>
      <c r="AK16" t="s">
        <v>199</v>
      </c>
      <c r="AM16" t="s">
        <v>31</v>
      </c>
      <c r="AN16">
        <v>38838</v>
      </c>
      <c r="AO16" t="s">
        <v>52</v>
      </c>
      <c r="AP16">
        <v>80</v>
      </c>
      <c r="AQ16">
        <v>653</v>
      </c>
      <c r="AR16" t="s">
        <v>326</v>
      </c>
      <c r="AS16">
        <v>424</v>
      </c>
      <c r="AT16" t="s">
        <v>327</v>
      </c>
      <c r="AU16">
        <v>229</v>
      </c>
      <c r="AV16" t="s">
        <v>328</v>
      </c>
      <c r="AW16">
        <v>498.56327399999998</v>
      </c>
      <c r="AX16">
        <v>1.5752999999999999</v>
      </c>
      <c r="AY16" t="s">
        <v>199</v>
      </c>
      <c r="BA16" t="s">
        <v>31</v>
      </c>
      <c r="BB16">
        <v>39794</v>
      </c>
      <c r="BC16" t="s">
        <v>52</v>
      </c>
      <c r="BD16">
        <v>80</v>
      </c>
      <c r="BE16">
        <v>89</v>
      </c>
      <c r="BF16" t="s">
        <v>105</v>
      </c>
      <c r="BG16">
        <v>54</v>
      </c>
      <c r="BH16" t="s">
        <v>106</v>
      </c>
      <c r="BI16">
        <v>35</v>
      </c>
      <c r="BJ16" t="s">
        <v>107</v>
      </c>
      <c r="BK16">
        <v>2193.7037030000001</v>
      </c>
      <c r="BL16">
        <v>0.38600000000000001</v>
      </c>
      <c r="BM16" t="s">
        <v>199</v>
      </c>
      <c r="BO16" t="s">
        <v>31</v>
      </c>
      <c r="BP16">
        <v>60265</v>
      </c>
      <c r="BQ16" t="s">
        <v>40</v>
      </c>
      <c r="BR16">
        <v>53</v>
      </c>
      <c r="BS16">
        <v>2</v>
      </c>
      <c r="BT16" t="s">
        <v>203</v>
      </c>
      <c r="BU16">
        <v>1</v>
      </c>
      <c r="BV16" t="s">
        <v>201</v>
      </c>
      <c r="BW16">
        <v>1</v>
      </c>
      <c r="BX16" t="s">
        <v>204</v>
      </c>
      <c r="BY16">
        <v>75.249961999999996</v>
      </c>
      <c r="BZ16">
        <v>9.1000000000000004E-3</v>
      </c>
      <c r="CA16" t="s">
        <v>223</v>
      </c>
      <c r="CC16" t="s">
        <v>31</v>
      </c>
      <c r="CD16">
        <v>36686</v>
      </c>
      <c r="CE16" t="s">
        <v>40</v>
      </c>
      <c r="CF16">
        <v>53</v>
      </c>
      <c r="CG16">
        <v>2</v>
      </c>
      <c r="CH16" t="s">
        <v>203</v>
      </c>
      <c r="CI16">
        <v>1</v>
      </c>
      <c r="CJ16" t="s">
        <v>201</v>
      </c>
      <c r="CK16">
        <v>1</v>
      </c>
      <c r="CL16" t="s">
        <v>204</v>
      </c>
      <c r="CM16">
        <v>78.654169999999993</v>
      </c>
      <c r="CN16">
        <v>8.9999999999999993E-3</v>
      </c>
      <c r="CO16" t="s">
        <v>223</v>
      </c>
      <c r="CQ16" t="s">
        <v>31</v>
      </c>
      <c r="CR16">
        <v>15576</v>
      </c>
      <c r="CS16" t="s">
        <v>60</v>
      </c>
      <c r="CT16">
        <v>32100</v>
      </c>
      <c r="CU16">
        <v>276</v>
      </c>
      <c r="CV16" t="s">
        <v>216</v>
      </c>
      <c r="CW16">
        <v>138</v>
      </c>
      <c r="CX16" t="s">
        <v>217</v>
      </c>
      <c r="CY16">
        <v>138</v>
      </c>
      <c r="CZ16" t="s">
        <v>218</v>
      </c>
      <c r="DA16">
        <v>20.931560000000001</v>
      </c>
      <c r="DB16">
        <v>3429.9636999999998</v>
      </c>
      <c r="DC16" t="s">
        <v>223</v>
      </c>
      <c r="DI16">
        <v>35854</v>
      </c>
      <c r="DJ16" t="s">
        <v>52</v>
      </c>
      <c r="DK16">
        <v>80</v>
      </c>
      <c r="DL16">
        <v>618</v>
      </c>
      <c r="DM16" t="s">
        <v>199</v>
      </c>
      <c r="DO16">
        <v>60265</v>
      </c>
      <c r="DP16" t="s">
        <v>40</v>
      </c>
      <c r="DQ16">
        <v>53</v>
      </c>
      <c r="DR16">
        <v>2</v>
      </c>
      <c r="DS16" t="s">
        <v>223</v>
      </c>
    </row>
    <row r="17" spans="3:123" x14ac:dyDescent="0.2">
      <c r="M17" t="s">
        <v>31</v>
      </c>
      <c r="N17" t="s">
        <v>61</v>
      </c>
      <c r="O17">
        <v>291</v>
      </c>
      <c r="P17" t="s">
        <v>285</v>
      </c>
      <c r="Q17">
        <v>146</v>
      </c>
      <c r="R17" t="s">
        <v>283</v>
      </c>
      <c r="S17">
        <v>145</v>
      </c>
      <c r="T17" t="s">
        <v>286</v>
      </c>
      <c r="U17">
        <v>14.646159000000001</v>
      </c>
      <c r="V17">
        <v>3582.2170000000001</v>
      </c>
      <c r="W17" t="s">
        <v>66</v>
      </c>
      <c r="Y17" t="s">
        <v>31</v>
      </c>
      <c r="Z17">
        <v>40278</v>
      </c>
      <c r="AA17" t="s">
        <v>62</v>
      </c>
      <c r="AB17">
        <v>443</v>
      </c>
      <c r="AC17">
        <v>25</v>
      </c>
      <c r="AD17" t="s">
        <v>111</v>
      </c>
      <c r="AE17">
        <v>14</v>
      </c>
      <c r="AF17" t="s">
        <v>157</v>
      </c>
      <c r="AG17">
        <v>11</v>
      </c>
      <c r="AH17" t="s">
        <v>79</v>
      </c>
      <c r="AI17">
        <v>443.89494200000001</v>
      </c>
      <c r="AJ17">
        <v>0.53710000000000002</v>
      </c>
      <c r="AK17" t="s">
        <v>199</v>
      </c>
      <c r="AM17" t="s">
        <v>31</v>
      </c>
      <c r="AN17">
        <v>43262</v>
      </c>
      <c r="AO17" t="s">
        <v>62</v>
      </c>
      <c r="AP17">
        <v>443</v>
      </c>
      <c r="AQ17">
        <v>24</v>
      </c>
      <c r="AR17" t="s">
        <v>92</v>
      </c>
      <c r="AS17">
        <v>12</v>
      </c>
      <c r="AT17" t="s">
        <v>141</v>
      </c>
      <c r="AU17">
        <v>12</v>
      </c>
      <c r="AV17" t="s">
        <v>112</v>
      </c>
      <c r="AW17">
        <v>500.145982</v>
      </c>
      <c r="AX17">
        <v>0.76359999999999995</v>
      </c>
      <c r="AY17" t="s">
        <v>199</v>
      </c>
      <c r="BA17" t="s">
        <v>31</v>
      </c>
      <c r="BB17">
        <v>39796</v>
      </c>
      <c r="BC17" t="s">
        <v>52</v>
      </c>
      <c r="BD17">
        <v>80</v>
      </c>
      <c r="BE17">
        <v>315</v>
      </c>
      <c r="BF17" t="s">
        <v>108</v>
      </c>
      <c r="BG17">
        <v>213</v>
      </c>
      <c r="BH17" t="s">
        <v>109</v>
      </c>
      <c r="BI17">
        <v>102</v>
      </c>
      <c r="BJ17" t="s">
        <v>110</v>
      </c>
      <c r="BK17">
        <v>2194.1577670000001</v>
      </c>
      <c r="BL17">
        <v>0.70389999999999997</v>
      </c>
      <c r="BM17" t="s">
        <v>199</v>
      </c>
      <c r="BO17" t="s">
        <v>31</v>
      </c>
      <c r="BP17">
        <v>60265</v>
      </c>
      <c r="BQ17" t="s">
        <v>44</v>
      </c>
      <c r="BR17">
        <v>53</v>
      </c>
      <c r="BS17">
        <v>2</v>
      </c>
      <c r="BT17" t="s">
        <v>626</v>
      </c>
      <c r="BU17">
        <v>1</v>
      </c>
      <c r="BV17" t="s">
        <v>201</v>
      </c>
      <c r="BW17">
        <v>1</v>
      </c>
      <c r="BX17" t="s">
        <v>627</v>
      </c>
      <c r="BY17">
        <v>75.250083000000004</v>
      </c>
      <c r="BZ17">
        <v>0.1346</v>
      </c>
      <c r="CA17" t="s">
        <v>223</v>
      </c>
      <c r="CC17" t="s">
        <v>31</v>
      </c>
      <c r="CD17">
        <v>36686</v>
      </c>
      <c r="CE17" t="s">
        <v>44</v>
      </c>
      <c r="CF17">
        <v>53</v>
      </c>
      <c r="CG17">
        <v>2</v>
      </c>
      <c r="CH17" t="s">
        <v>205</v>
      </c>
      <c r="CI17">
        <v>1</v>
      </c>
      <c r="CJ17" t="s">
        <v>201</v>
      </c>
      <c r="CK17">
        <v>1</v>
      </c>
      <c r="CL17" t="s">
        <v>206</v>
      </c>
      <c r="CM17">
        <v>78.654169999999993</v>
      </c>
      <c r="CN17">
        <v>0.1424</v>
      </c>
      <c r="CO17" t="s">
        <v>223</v>
      </c>
      <c r="CQ17" t="s">
        <v>31</v>
      </c>
      <c r="CR17">
        <v>15576</v>
      </c>
      <c r="CS17" t="s">
        <v>61</v>
      </c>
      <c r="CT17">
        <v>32100</v>
      </c>
      <c r="CU17">
        <v>276</v>
      </c>
      <c r="CV17" t="s">
        <v>216</v>
      </c>
      <c r="CW17">
        <v>138</v>
      </c>
      <c r="CX17" t="s">
        <v>217</v>
      </c>
      <c r="CY17">
        <v>138</v>
      </c>
      <c r="CZ17" t="s">
        <v>218</v>
      </c>
      <c r="DA17">
        <v>20.931560000000001</v>
      </c>
      <c r="DB17">
        <v>3430.0803999999998</v>
      </c>
      <c r="DC17" t="s">
        <v>223</v>
      </c>
      <c r="DI17">
        <v>40278</v>
      </c>
      <c r="DJ17" t="s">
        <v>62</v>
      </c>
      <c r="DK17">
        <v>443</v>
      </c>
      <c r="DL17">
        <v>25</v>
      </c>
      <c r="DM17" t="s">
        <v>199</v>
      </c>
      <c r="DO17">
        <v>60265</v>
      </c>
      <c r="DP17" t="s">
        <v>44</v>
      </c>
      <c r="DQ17">
        <v>53</v>
      </c>
      <c r="DR17">
        <v>2</v>
      </c>
      <c r="DS17" t="s">
        <v>223</v>
      </c>
    </row>
    <row r="18" spans="3:123" x14ac:dyDescent="0.2">
      <c r="M18" t="s">
        <v>31</v>
      </c>
      <c r="N18" t="s">
        <v>36</v>
      </c>
      <c r="O18">
        <v>200</v>
      </c>
      <c r="P18" t="s">
        <v>287</v>
      </c>
      <c r="Q18">
        <v>118</v>
      </c>
      <c r="R18" t="s">
        <v>288</v>
      </c>
      <c r="S18">
        <v>82</v>
      </c>
      <c r="T18" t="s">
        <v>289</v>
      </c>
      <c r="U18">
        <v>75.827862999999994</v>
      </c>
      <c r="V18">
        <v>2535.4106000000002</v>
      </c>
      <c r="W18" t="s">
        <v>66</v>
      </c>
      <c r="Y18" t="s">
        <v>31</v>
      </c>
      <c r="Z18">
        <v>49884</v>
      </c>
      <c r="AA18" t="s">
        <v>48</v>
      </c>
      <c r="AB18">
        <v>443</v>
      </c>
      <c r="AC18">
        <v>24</v>
      </c>
      <c r="AD18" t="s">
        <v>83</v>
      </c>
      <c r="AE18">
        <v>13</v>
      </c>
      <c r="AF18" t="s">
        <v>84</v>
      </c>
      <c r="AG18">
        <v>11</v>
      </c>
      <c r="AH18" t="s">
        <v>85</v>
      </c>
      <c r="AI18">
        <v>563.82618100000002</v>
      </c>
      <c r="AJ18">
        <v>0.51580000000000004</v>
      </c>
      <c r="AK18" t="s">
        <v>199</v>
      </c>
      <c r="AM18" t="s">
        <v>31</v>
      </c>
      <c r="AN18">
        <v>43264</v>
      </c>
      <c r="AO18" t="s">
        <v>62</v>
      </c>
      <c r="AP18">
        <v>443</v>
      </c>
      <c r="AQ18">
        <v>25</v>
      </c>
      <c r="AR18" t="s">
        <v>123</v>
      </c>
      <c r="AS18">
        <v>13</v>
      </c>
      <c r="AT18" t="s">
        <v>84</v>
      </c>
      <c r="AU18">
        <v>12</v>
      </c>
      <c r="AV18" t="s">
        <v>124</v>
      </c>
      <c r="AW18">
        <v>629.27966500000002</v>
      </c>
      <c r="AX18">
        <v>0.61160000000000003</v>
      </c>
      <c r="AY18" t="s">
        <v>199</v>
      </c>
      <c r="BA18" t="s">
        <v>31</v>
      </c>
      <c r="BB18">
        <v>44220</v>
      </c>
      <c r="BC18" t="s">
        <v>62</v>
      </c>
      <c r="BD18">
        <v>443</v>
      </c>
      <c r="BE18">
        <v>25</v>
      </c>
      <c r="BF18" t="s">
        <v>111</v>
      </c>
      <c r="BG18">
        <v>13</v>
      </c>
      <c r="BH18" t="s">
        <v>93</v>
      </c>
      <c r="BI18">
        <v>12</v>
      </c>
      <c r="BJ18" t="s">
        <v>112</v>
      </c>
      <c r="BK18">
        <v>2194.8450010000001</v>
      </c>
      <c r="BL18">
        <v>0.40229999999999999</v>
      </c>
      <c r="BM18" t="s">
        <v>199</v>
      </c>
      <c r="BO18" t="s">
        <v>31</v>
      </c>
      <c r="BP18">
        <v>34222</v>
      </c>
      <c r="BQ18" t="s">
        <v>36</v>
      </c>
      <c r="BR18">
        <v>53</v>
      </c>
      <c r="BS18">
        <v>2</v>
      </c>
      <c r="BT18" t="s">
        <v>200</v>
      </c>
      <c r="BU18">
        <v>1</v>
      </c>
      <c r="BV18" t="s">
        <v>201</v>
      </c>
      <c r="BW18">
        <v>1</v>
      </c>
      <c r="BX18" t="s">
        <v>202</v>
      </c>
      <c r="BY18">
        <v>195.18646100000001</v>
      </c>
      <c r="BZ18">
        <v>2.9499999999999998E-2</v>
      </c>
      <c r="CA18" t="s">
        <v>223</v>
      </c>
      <c r="CC18" t="s">
        <v>31</v>
      </c>
      <c r="CD18">
        <v>34788</v>
      </c>
      <c r="CE18" t="s">
        <v>36</v>
      </c>
      <c r="CF18">
        <v>53</v>
      </c>
      <c r="CG18">
        <v>2</v>
      </c>
      <c r="CH18" t="s">
        <v>200</v>
      </c>
      <c r="CI18">
        <v>1</v>
      </c>
      <c r="CJ18" t="s">
        <v>201</v>
      </c>
      <c r="CK18">
        <v>1</v>
      </c>
      <c r="CL18" t="s">
        <v>202</v>
      </c>
      <c r="CM18">
        <v>201.43974399999999</v>
      </c>
      <c r="CN18">
        <v>2.0799999999999999E-2</v>
      </c>
      <c r="CO18" t="s">
        <v>223</v>
      </c>
      <c r="CQ18" t="s">
        <v>31</v>
      </c>
      <c r="CR18">
        <v>43681</v>
      </c>
      <c r="CS18" t="s">
        <v>36</v>
      </c>
      <c r="CT18">
        <v>53</v>
      </c>
      <c r="CU18">
        <v>2</v>
      </c>
      <c r="CV18" t="s">
        <v>200</v>
      </c>
      <c r="CW18">
        <v>1</v>
      </c>
      <c r="CX18" t="s">
        <v>201</v>
      </c>
      <c r="CY18">
        <v>1</v>
      </c>
      <c r="CZ18" t="s">
        <v>202</v>
      </c>
      <c r="DA18">
        <v>701.57672300000002</v>
      </c>
      <c r="DB18">
        <v>0.49509999999999998</v>
      </c>
      <c r="DC18" t="s">
        <v>223</v>
      </c>
      <c r="DI18">
        <v>49884</v>
      </c>
      <c r="DJ18" t="s">
        <v>48</v>
      </c>
      <c r="DK18">
        <v>443</v>
      </c>
      <c r="DL18">
        <v>24</v>
      </c>
      <c r="DM18" t="s">
        <v>199</v>
      </c>
      <c r="DO18">
        <v>34222</v>
      </c>
      <c r="DP18" t="s">
        <v>36</v>
      </c>
      <c r="DQ18">
        <v>53</v>
      </c>
      <c r="DR18">
        <v>2</v>
      </c>
      <c r="DS18" t="s">
        <v>223</v>
      </c>
    </row>
    <row r="19" spans="3:123" x14ac:dyDescent="0.2">
      <c r="M19" t="s">
        <v>31</v>
      </c>
      <c r="N19" t="s">
        <v>40</v>
      </c>
      <c r="O19">
        <v>211</v>
      </c>
      <c r="P19" t="s">
        <v>290</v>
      </c>
      <c r="Q19">
        <v>129</v>
      </c>
      <c r="R19" t="s">
        <v>291</v>
      </c>
      <c r="S19">
        <v>82</v>
      </c>
      <c r="T19" t="s">
        <v>292</v>
      </c>
      <c r="U19">
        <v>75.827900999999997</v>
      </c>
      <c r="V19">
        <v>2535.3834000000002</v>
      </c>
      <c r="W19" t="s">
        <v>66</v>
      </c>
      <c r="Y19" t="s">
        <v>31</v>
      </c>
      <c r="Z19">
        <v>35860</v>
      </c>
      <c r="AA19" t="s">
        <v>52</v>
      </c>
      <c r="AB19">
        <v>80</v>
      </c>
      <c r="AC19">
        <v>66</v>
      </c>
      <c r="AD19" t="s">
        <v>497</v>
      </c>
      <c r="AE19">
        <v>47</v>
      </c>
      <c r="AF19" t="s">
        <v>498</v>
      </c>
      <c r="AG19">
        <v>19</v>
      </c>
      <c r="AH19" t="s">
        <v>499</v>
      </c>
      <c r="AI19">
        <v>564.408232</v>
      </c>
      <c r="AJ19">
        <v>0.3493</v>
      </c>
      <c r="AK19" t="s">
        <v>199</v>
      </c>
      <c r="AM19" t="s">
        <v>31</v>
      </c>
      <c r="AN19">
        <v>38844</v>
      </c>
      <c r="AO19" t="s">
        <v>52</v>
      </c>
      <c r="AP19">
        <v>80</v>
      </c>
      <c r="AQ19">
        <v>87</v>
      </c>
      <c r="AR19" t="s">
        <v>329</v>
      </c>
      <c r="AS19">
        <v>58</v>
      </c>
      <c r="AT19" t="s">
        <v>330</v>
      </c>
      <c r="AU19">
        <v>29</v>
      </c>
      <c r="AV19" t="s">
        <v>73</v>
      </c>
      <c r="AW19">
        <v>629.94833900000003</v>
      </c>
      <c r="AX19">
        <v>0.39369999999999999</v>
      </c>
      <c r="AY19" t="s">
        <v>199</v>
      </c>
      <c r="BA19" t="s">
        <v>31</v>
      </c>
      <c r="BB19">
        <v>53826</v>
      </c>
      <c r="BC19" t="s">
        <v>48</v>
      </c>
      <c r="BD19">
        <v>443</v>
      </c>
      <c r="BE19">
        <v>23</v>
      </c>
      <c r="BF19" t="s">
        <v>113</v>
      </c>
      <c r="BG19">
        <v>12</v>
      </c>
      <c r="BH19" t="s">
        <v>114</v>
      </c>
      <c r="BI19">
        <v>11</v>
      </c>
      <c r="BJ19" t="s">
        <v>85</v>
      </c>
      <c r="BK19">
        <v>2318.5776300000002</v>
      </c>
      <c r="BL19">
        <v>0.54720000000000002</v>
      </c>
      <c r="BM19" t="s">
        <v>199</v>
      </c>
      <c r="BO19" t="s">
        <v>31</v>
      </c>
      <c r="BP19">
        <v>34222</v>
      </c>
      <c r="BQ19" t="s">
        <v>40</v>
      </c>
      <c r="BR19">
        <v>53</v>
      </c>
      <c r="BS19">
        <v>2</v>
      </c>
      <c r="BT19" t="s">
        <v>203</v>
      </c>
      <c r="BU19">
        <v>1</v>
      </c>
      <c r="BV19" t="s">
        <v>201</v>
      </c>
      <c r="BW19">
        <v>1</v>
      </c>
      <c r="BX19" t="s">
        <v>204</v>
      </c>
      <c r="BY19">
        <v>195.18646100000001</v>
      </c>
      <c r="BZ19">
        <v>9.2999999999999992E-3</v>
      </c>
      <c r="CA19" t="s">
        <v>223</v>
      </c>
      <c r="CC19" t="s">
        <v>31</v>
      </c>
      <c r="CD19">
        <v>34788</v>
      </c>
      <c r="CE19" t="s">
        <v>40</v>
      </c>
      <c r="CF19">
        <v>53</v>
      </c>
      <c r="CG19">
        <v>2</v>
      </c>
      <c r="CH19" t="s">
        <v>203</v>
      </c>
      <c r="CI19">
        <v>1</v>
      </c>
      <c r="CJ19" t="s">
        <v>201</v>
      </c>
      <c r="CK19">
        <v>1</v>
      </c>
      <c r="CL19" t="s">
        <v>204</v>
      </c>
      <c r="CM19">
        <v>201.43978300000001</v>
      </c>
      <c r="CN19">
        <v>9.2999999999999992E-3</v>
      </c>
      <c r="CO19" t="s">
        <v>223</v>
      </c>
      <c r="CQ19" t="s">
        <v>31</v>
      </c>
      <c r="CR19">
        <v>43681</v>
      </c>
      <c r="CS19" t="s">
        <v>40</v>
      </c>
      <c r="CT19">
        <v>53</v>
      </c>
      <c r="CU19">
        <v>2</v>
      </c>
      <c r="CV19" t="s">
        <v>203</v>
      </c>
      <c r="CW19">
        <v>1</v>
      </c>
      <c r="CX19" t="s">
        <v>201</v>
      </c>
      <c r="CY19">
        <v>1</v>
      </c>
      <c r="CZ19" t="s">
        <v>204</v>
      </c>
      <c r="DA19">
        <v>701.57675600000005</v>
      </c>
      <c r="DB19">
        <v>8.6E-3</v>
      </c>
      <c r="DC19" t="s">
        <v>223</v>
      </c>
      <c r="DI19">
        <v>35860</v>
      </c>
      <c r="DJ19" t="s">
        <v>52</v>
      </c>
      <c r="DK19">
        <v>80</v>
      </c>
      <c r="DL19">
        <v>66</v>
      </c>
      <c r="DM19" t="s">
        <v>199</v>
      </c>
      <c r="DO19">
        <v>34222</v>
      </c>
      <c r="DP19" t="s">
        <v>40</v>
      </c>
      <c r="DQ19">
        <v>53</v>
      </c>
      <c r="DR19">
        <v>2</v>
      </c>
      <c r="DS19" t="s">
        <v>223</v>
      </c>
    </row>
    <row r="20" spans="3:123" x14ac:dyDescent="0.2">
      <c r="M20" t="s">
        <v>31</v>
      </c>
      <c r="N20" t="s">
        <v>44</v>
      </c>
      <c r="O20">
        <v>245</v>
      </c>
      <c r="P20" t="s">
        <v>293</v>
      </c>
      <c r="Q20">
        <v>163</v>
      </c>
      <c r="R20" t="s">
        <v>294</v>
      </c>
      <c r="S20">
        <v>82</v>
      </c>
      <c r="T20" t="s">
        <v>295</v>
      </c>
      <c r="U20">
        <v>75.827937000000006</v>
      </c>
      <c r="V20">
        <v>2535.5187000000001</v>
      </c>
      <c r="W20" t="s">
        <v>66</v>
      </c>
      <c r="Y20" t="s">
        <v>31</v>
      </c>
      <c r="Z20">
        <v>35862</v>
      </c>
      <c r="AA20" t="s">
        <v>52</v>
      </c>
      <c r="AB20">
        <v>80</v>
      </c>
      <c r="AC20">
        <v>643</v>
      </c>
      <c r="AD20" t="s">
        <v>500</v>
      </c>
      <c r="AE20">
        <v>437</v>
      </c>
      <c r="AF20" t="s">
        <v>501</v>
      </c>
      <c r="AG20">
        <v>206</v>
      </c>
      <c r="AH20" t="s">
        <v>502</v>
      </c>
      <c r="AI20">
        <v>564.90999499999998</v>
      </c>
      <c r="AJ20">
        <v>1.3609</v>
      </c>
      <c r="AK20" t="s">
        <v>199</v>
      </c>
      <c r="AM20" t="s">
        <v>31</v>
      </c>
      <c r="AN20">
        <v>38846</v>
      </c>
      <c r="AO20" t="s">
        <v>52</v>
      </c>
      <c r="AP20">
        <v>80</v>
      </c>
      <c r="AQ20">
        <v>390</v>
      </c>
      <c r="AR20" t="s">
        <v>331</v>
      </c>
      <c r="AS20">
        <v>268</v>
      </c>
      <c r="AT20" t="s">
        <v>332</v>
      </c>
      <c r="AU20">
        <v>122</v>
      </c>
      <c r="AV20" t="s">
        <v>333</v>
      </c>
      <c r="AW20">
        <v>630.48875999999996</v>
      </c>
      <c r="AX20">
        <v>0.86060000000000003</v>
      </c>
      <c r="AY20" t="s">
        <v>199</v>
      </c>
      <c r="BA20" t="s">
        <v>31</v>
      </c>
      <c r="BB20">
        <v>39802</v>
      </c>
      <c r="BC20" t="s">
        <v>52</v>
      </c>
      <c r="BD20">
        <v>80</v>
      </c>
      <c r="BE20">
        <v>85</v>
      </c>
      <c r="BF20" t="s">
        <v>115</v>
      </c>
      <c r="BG20">
        <v>54</v>
      </c>
      <c r="BH20" t="s">
        <v>116</v>
      </c>
      <c r="BI20">
        <v>31</v>
      </c>
      <c r="BJ20" t="s">
        <v>117</v>
      </c>
      <c r="BK20">
        <v>2319.2949709999998</v>
      </c>
      <c r="BL20">
        <v>0.42259999999999998</v>
      </c>
      <c r="BM20" t="s">
        <v>199</v>
      </c>
      <c r="BO20" t="s">
        <v>31</v>
      </c>
      <c r="BP20">
        <v>34222</v>
      </c>
      <c r="BQ20" t="s">
        <v>44</v>
      </c>
      <c r="BR20">
        <v>53</v>
      </c>
      <c r="BS20">
        <v>2</v>
      </c>
      <c r="BT20" t="s">
        <v>626</v>
      </c>
      <c r="BU20">
        <v>1</v>
      </c>
      <c r="BV20" t="s">
        <v>201</v>
      </c>
      <c r="BW20">
        <v>1</v>
      </c>
      <c r="BX20" t="s">
        <v>627</v>
      </c>
      <c r="BY20">
        <v>195.186532</v>
      </c>
      <c r="BZ20">
        <v>0.14099999999999999</v>
      </c>
      <c r="CA20" t="s">
        <v>223</v>
      </c>
      <c r="CC20" t="s">
        <v>31</v>
      </c>
      <c r="CD20">
        <v>34788</v>
      </c>
      <c r="CE20" t="s">
        <v>44</v>
      </c>
      <c r="CF20">
        <v>53</v>
      </c>
      <c r="CG20">
        <v>2</v>
      </c>
      <c r="CH20" t="s">
        <v>205</v>
      </c>
      <c r="CI20">
        <v>1</v>
      </c>
      <c r="CJ20" t="s">
        <v>201</v>
      </c>
      <c r="CK20">
        <v>1</v>
      </c>
      <c r="CL20" t="s">
        <v>206</v>
      </c>
      <c r="CM20">
        <v>201.43982</v>
      </c>
      <c r="CN20">
        <v>0.14230000000000001</v>
      </c>
      <c r="CO20" t="s">
        <v>223</v>
      </c>
      <c r="CQ20" t="s">
        <v>31</v>
      </c>
      <c r="CR20">
        <v>43681</v>
      </c>
      <c r="CS20" t="s">
        <v>44</v>
      </c>
      <c r="CT20">
        <v>53</v>
      </c>
      <c r="CU20">
        <v>2</v>
      </c>
      <c r="CV20" t="s">
        <v>205</v>
      </c>
      <c r="CW20">
        <v>1</v>
      </c>
      <c r="CX20" t="s">
        <v>201</v>
      </c>
      <c r="CY20">
        <v>1</v>
      </c>
      <c r="CZ20" t="s">
        <v>206</v>
      </c>
      <c r="DA20">
        <v>701.57678799999996</v>
      </c>
      <c r="DB20">
        <v>0.14149999999999999</v>
      </c>
      <c r="DC20" t="s">
        <v>223</v>
      </c>
      <c r="DI20">
        <v>35862</v>
      </c>
      <c r="DJ20" t="s">
        <v>52</v>
      </c>
      <c r="DK20">
        <v>80</v>
      </c>
      <c r="DL20">
        <v>643</v>
      </c>
      <c r="DM20" t="s">
        <v>199</v>
      </c>
      <c r="DO20">
        <v>34222</v>
      </c>
      <c r="DP20" t="s">
        <v>44</v>
      </c>
      <c r="DQ20">
        <v>53</v>
      </c>
      <c r="DR20">
        <v>2</v>
      </c>
      <c r="DS20" t="s">
        <v>223</v>
      </c>
    </row>
    <row r="21" spans="3:123" x14ac:dyDescent="0.2">
      <c r="M21" t="s">
        <v>31</v>
      </c>
      <c r="N21" t="s">
        <v>48</v>
      </c>
      <c r="O21">
        <v>535</v>
      </c>
      <c r="P21" t="s">
        <v>296</v>
      </c>
      <c r="Q21">
        <v>282</v>
      </c>
      <c r="R21" t="s">
        <v>297</v>
      </c>
      <c r="S21">
        <v>253</v>
      </c>
      <c r="T21" t="s">
        <v>298</v>
      </c>
      <c r="U21">
        <v>75.839346000000006</v>
      </c>
      <c r="V21">
        <v>2353.3427999999999</v>
      </c>
      <c r="W21" t="s">
        <v>66</v>
      </c>
      <c r="Y21" t="s">
        <v>31</v>
      </c>
      <c r="Z21">
        <v>40286</v>
      </c>
      <c r="AA21" t="s">
        <v>62</v>
      </c>
      <c r="AB21">
        <v>443</v>
      </c>
      <c r="AC21">
        <v>25</v>
      </c>
      <c r="AD21" t="s">
        <v>111</v>
      </c>
      <c r="AE21">
        <v>13</v>
      </c>
      <c r="AF21" t="s">
        <v>93</v>
      </c>
      <c r="AG21">
        <v>12</v>
      </c>
      <c r="AH21" t="s">
        <v>112</v>
      </c>
      <c r="AI21">
        <v>566.30275099999994</v>
      </c>
      <c r="AJ21">
        <v>0.52370000000000005</v>
      </c>
      <c r="AK21" t="s">
        <v>199</v>
      </c>
      <c r="AM21" t="s">
        <v>31</v>
      </c>
      <c r="AN21">
        <v>52874</v>
      </c>
      <c r="AO21" t="s">
        <v>48</v>
      </c>
      <c r="AP21">
        <v>443</v>
      </c>
      <c r="AQ21">
        <v>26</v>
      </c>
      <c r="AR21" t="s">
        <v>334</v>
      </c>
      <c r="AS21">
        <v>14</v>
      </c>
      <c r="AT21" t="s">
        <v>132</v>
      </c>
      <c r="AU21">
        <v>12</v>
      </c>
      <c r="AV21" t="s">
        <v>335</v>
      </c>
      <c r="AW21">
        <v>631.37581299999999</v>
      </c>
      <c r="AX21">
        <v>0.50929999999999997</v>
      </c>
      <c r="AY21" t="s">
        <v>199</v>
      </c>
      <c r="BA21" t="s">
        <v>31</v>
      </c>
      <c r="BB21">
        <v>39804</v>
      </c>
      <c r="BC21" t="s">
        <v>52</v>
      </c>
      <c r="BD21">
        <v>80</v>
      </c>
      <c r="BE21">
        <v>432</v>
      </c>
      <c r="BF21" t="s">
        <v>118</v>
      </c>
      <c r="BG21">
        <v>296</v>
      </c>
      <c r="BH21" t="s">
        <v>119</v>
      </c>
      <c r="BI21">
        <v>136</v>
      </c>
      <c r="BJ21" t="s">
        <v>120</v>
      </c>
      <c r="BK21">
        <v>2319.783594</v>
      </c>
      <c r="BL21">
        <v>0.97419999999999995</v>
      </c>
      <c r="BM21" t="s">
        <v>199</v>
      </c>
      <c r="BO21" t="s">
        <v>31</v>
      </c>
      <c r="BP21">
        <v>50730</v>
      </c>
      <c r="BQ21" t="s">
        <v>36</v>
      </c>
      <c r="BR21">
        <v>53</v>
      </c>
      <c r="BS21">
        <v>2</v>
      </c>
      <c r="BT21" t="s">
        <v>207</v>
      </c>
      <c r="BU21">
        <v>1</v>
      </c>
      <c r="BV21" t="s">
        <v>208</v>
      </c>
      <c r="BW21">
        <v>1</v>
      </c>
      <c r="BX21" t="s">
        <v>209</v>
      </c>
      <c r="BY21">
        <v>195.76294999999999</v>
      </c>
      <c r="BZ21">
        <v>4.4699999999999997E-2</v>
      </c>
      <c r="CA21" t="s">
        <v>223</v>
      </c>
      <c r="CC21" t="s">
        <v>31</v>
      </c>
      <c r="CD21">
        <v>56097</v>
      </c>
      <c r="CE21" t="s">
        <v>36</v>
      </c>
      <c r="CF21">
        <v>53</v>
      </c>
      <c r="CG21">
        <v>2</v>
      </c>
      <c r="CH21" t="s">
        <v>207</v>
      </c>
      <c r="CI21">
        <v>1</v>
      </c>
      <c r="CJ21" t="s">
        <v>208</v>
      </c>
      <c r="CK21">
        <v>1</v>
      </c>
      <c r="CL21" t="s">
        <v>209</v>
      </c>
      <c r="CM21">
        <v>201.83719600000001</v>
      </c>
      <c r="CN21">
        <v>2.46E-2</v>
      </c>
      <c r="CO21" t="s">
        <v>223</v>
      </c>
      <c r="CQ21" t="s">
        <v>31</v>
      </c>
      <c r="CR21">
        <v>56255</v>
      </c>
      <c r="CS21" t="s">
        <v>36</v>
      </c>
      <c r="CT21">
        <v>53</v>
      </c>
      <c r="CU21">
        <v>2</v>
      </c>
      <c r="CV21" t="s">
        <v>200</v>
      </c>
      <c r="CW21">
        <v>1</v>
      </c>
      <c r="CX21" t="s">
        <v>201</v>
      </c>
      <c r="CY21">
        <v>1</v>
      </c>
      <c r="CZ21" t="s">
        <v>202</v>
      </c>
      <c r="DA21">
        <v>1903.2522080000001</v>
      </c>
      <c r="DB21">
        <v>2.1100000000000001E-2</v>
      </c>
      <c r="DC21" t="s">
        <v>223</v>
      </c>
      <c r="DI21">
        <v>40286</v>
      </c>
      <c r="DJ21" t="s">
        <v>62</v>
      </c>
      <c r="DK21">
        <v>443</v>
      </c>
      <c r="DL21">
        <v>25</v>
      </c>
      <c r="DM21" t="s">
        <v>199</v>
      </c>
      <c r="DO21">
        <v>50730</v>
      </c>
      <c r="DP21" t="s">
        <v>36</v>
      </c>
      <c r="DQ21">
        <v>53</v>
      </c>
      <c r="DR21">
        <v>2</v>
      </c>
      <c r="DS21" t="s">
        <v>223</v>
      </c>
    </row>
    <row r="22" spans="3:123" x14ac:dyDescent="0.2">
      <c r="M22" t="s">
        <v>31</v>
      </c>
      <c r="N22" t="s">
        <v>52</v>
      </c>
      <c r="O22" s="1">
        <v>10563</v>
      </c>
      <c r="P22" t="s">
        <v>299</v>
      </c>
      <c r="Q22" s="1">
        <v>6730</v>
      </c>
      <c r="R22" t="s">
        <v>300</v>
      </c>
      <c r="S22" s="1">
        <v>3833</v>
      </c>
      <c r="T22" t="s">
        <v>301</v>
      </c>
      <c r="U22">
        <v>76.472317000000004</v>
      </c>
      <c r="V22">
        <v>2534.7674999999999</v>
      </c>
      <c r="W22" t="s">
        <v>66</v>
      </c>
      <c r="Y22" t="s">
        <v>31</v>
      </c>
      <c r="Z22">
        <v>49892</v>
      </c>
      <c r="AA22" t="s">
        <v>48</v>
      </c>
      <c r="AB22">
        <v>443</v>
      </c>
      <c r="AC22">
        <v>24</v>
      </c>
      <c r="AD22" t="s">
        <v>83</v>
      </c>
      <c r="AE22">
        <v>13</v>
      </c>
      <c r="AF22" t="s">
        <v>84</v>
      </c>
      <c r="AG22">
        <v>11</v>
      </c>
      <c r="AH22" t="s">
        <v>85</v>
      </c>
      <c r="AI22">
        <v>686.332762</v>
      </c>
      <c r="AJ22">
        <v>0.77200000000000002</v>
      </c>
      <c r="AK22" t="s">
        <v>199</v>
      </c>
      <c r="AM22" t="s">
        <v>31</v>
      </c>
      <c r="AN22">
        <v>52876</v>
      </c>
      <c r="AO22" t="s">
        <v>48</v>
      </c>
      <c r="AP22">
        <v>443</v>
      </c>
      <c r="AQ22">
        <v>25</v>
      </c>
      <c r="AR22" t="s">
        <v>123</v>
      </c>
      <c r="AS22">
        <v>13</v>
      </c>
      <c r="AT22" t="s">
        <v>84</v>
      </c>
      <c r="AU22">
        <v>12</v>
      </c>
      <c r="AV22" t="s">
        <v>124</v>
      </c>
      <c r="AW22">
        <v>765.31002799999999</v>
      </c>
      <c r="AX22">
        <v>0.39539999999999997</v>
      </c>
      <c r="AY22" t="s">
        <v>199</v>
      </c>
      <c r="BA22" t="s">
        <v>31</v>
      </c>
      <c r="BB22">
        <v>44228</v>
      </c>
      <c r="BC22" t="s">
        <v>62</v>
      </c>
      <c r="BD22">
        <v>443</v>
      </c>
      <c r="BE22">
        <v>27</v>
      </c>
      <c r="BF22" t="s">
        <v>121</v>
      </c>
      <c r="BG22">
        <v>15</v>
      </c>
      <c r="BH22" t="s">
        <v>122</v>
      </c>
      <c r="BI22">
        <v>12</v>
      </c>
      <c r="BJ22" t="s">
        <v>112</v>
      </c>
      <c r="BK22">
        <v>2320.7701980000002</v>
      </c>
      <c r="BL22">
        <v>0.35399999999999998</v>
      </c>
      <c r="BM22" t="s">
        <v>199</v>
      </c>
      <c r="BO22" t="s">
        <v>31</v>
      </c>
      <c r="BP22">
        <v>50730</v>
      </c>
      <c r="BQ22" t="s">
        <v>40</v>
      </c>
      <c r="BR22">
        <v>53</v>
      </c>
      <c r="BS22">
        <v>2</v>
      </c>
      <c r="BT22" t="s">
        <v>210</v>
      </c>
      <c r="BU22">
        <v>1</v>
      </c>
      <c r="BV22" t="s">
        <v>208</v>
      </c>
      <c r="BW22">
        <v>1</v>
      </c>
      <c r="BX22" t="s">
        <v>211</v>
      </c>
      <c r="BY22">
        <v>195.762991</v>
      </c>
      <c r="BZ22">
        <v>2.6499999999999999E-2</v>
      </c>
      <c r="CA22" t="s">
        <v>223</v>
      </c>
      <c r="CC22" t="s">
        <v>31</v>
      </c>
      <c r="CD22">
        <v>56097</v>
      </c>
      <c r="CE22" t="s">
        <v>40</v>
      </c>
      <c r="CF22">
        <v>53</v>
      </c>
      <c r="CG22">
        <v>2</v>
      </c>
      <c r="CH22" t="s">
        <v>210</v>
      </c>
      <c r="CI22">
        <v>1</v>
      </c>
      <c r="CJ22" t="s">
        <v>208</v>
      </c>
      <c r="CK22">
        <v>1</v>
      </c>
      <c r="CL22" t="s">
        <v>211</v>
      </c>
      <c r="CM22">
        <v>201.83724599999999</v>
      </c>
      <c r="CN22">
        <v>2.7900000000000001E-2</v>
      </c>
      <c r="CO22" t="s">
        <v>223</v>
      </c>
      <c r="CQ22" t="s">
        <v>31</v>
      </c>
      <c r="CR22">
        <v>56255</v>
      </c>
      <c r="CS22" t="s">
        <v>40</v>
      </c>
      <c r="CT22">
        <v>53</v>
      </c>
      <c r="CU22">
        <v>2</v>
      </c>
      <c r="CV22" t="s">
        <v>203</v>
      </c>
      <c r="CW22">
        <v>1</v>
      </c>
      <c r="CX22" t="s">
        <v>201</v>
      </c>
      <c r="CY22">
        <v>1</v>
      </c>
      <c r="CZ22" t="s">
        <v>204</v>
      </c>
      <c r="DA22">
        <v>1903.2522429999999</v>
      </c>
      <c r="DB22">
        <v>9.1999999999999998E-3</v>
      </c>
      <c r="DC22" t="s">
        <v>223</v>
      </c>
      <c r="DI22">
        <v>49892</v>
      </c>
      <c r="DJ22" t="s">
        <v>48</v>
      </c>
      <c r="DK22">
        <v>443</v>
      </c>
      <c r="DL22">
        <v>24</v>
      </c>
      <c r="DM22" t="s">
        <v>199</v>
      </c>
      <c r="DO22">
        <v>50730</v>
      </c>
      <c r="DP22" t="s">
        <v>40</v>
      </c>
      <c r="DQ22">
        <v>53</v>
      </c>
      <c r="DR22">
        <v>2</v>
      </c>
      <c r="DS22" t="s">
        <v>223</v>
      </c>
    </row>
    <row r="23" spans="3:123" x14ac:dyDescent="0.2">
      <c r="M23" t="s">
        <v>31</v>
      </c>
      <c r="N23" t="s">
        <v>62</v>
      </c>
      <c r="O23">
        <v>480</v>
      </c>
      <c r="P23" t="s">
        <v>302</v>
      </c>
      <c r="Q23">
        <v>254</v>
      </c>
      <c r="R23" t="s">
        <v>303</v>
      </c>
      <c r="S23">
        <v>226</v>
      </c>
      <c r="T23" t="s">
        <v>304</v>
      </c>
      <c r="U23">
        <v>203.64780500000001</v>
      </c>
      <c r="V23">
        <v>2408.0565999999999</v>
      </c>
      <c r="W23" t="s">
        <v>66</v>
      </c>
      <c r="Y23" t="s">
        <v>31</v>
      </c>
      <c r="Z23">
        <v>35868</v>
      </c>
      <c r="AA23" t="s">
        <v>52</v>
      </c>
      <c r="AB23">
        <v>80</v>
      </c>
      <c r="AC23">
        <v>74</v>
      </c>
      <c r="AD23" t="s">
        <v>503</v>
      </c>
      <c r="AE23">
        <v>49</v>
      </c>
      <c r="AF23" t="s">
        <v>504</v>
      </c>
      <c r="AG23">
        <v>25</v>
      </c>
      <c r="AH23" t="s">
        <v>408</v>
      </c>
      <c r="AI23">
        <v>687.18450900000005</v>
      </c>
      <c r="AJ23">
        <v>0.32450000000000001</v>
      </c>
      <c r="AK23" t="s">
        <v>199</v>
      </c>
      <c r="AM23" t="s">
        <v>31</v>
      </c>
      <c r="AN23">
        <v>38852</v>
      </c>
      <c r="AO23" t="s">
        <v>52</v>
      </c>
      <c r="AP23">
        <v>80</v>
      </c>
      <c r="AQ23">
        <v>84</v>
      </c>
      <c r="AR23" t="s">
        <v>336</v>
      </c>
      <c r="AS23">
        <v>58</v>
      </c>
      <c r="AT23" t="s">
        <v>337</v>
      </c>
      <c r="AU23">
        <v>26</v>
      </c>
      <c r="AV23" t="s">
        <v>338</v>
      </c>
      <c r="AW23">
        <v>765.91601700000001</v>
      </c>
      <c r="AX23">
        <v>0.3599</v>
      </c>
      <c r="AY23" t="s">
        <v>199</v>
      </c>
      <c r="BA23" t="s">
        <v>31</v>
      </c>
      <c r="BB23">
        <v>44230</v>
      </c>
      <c r="BC23" t="s">
        <v>62</v>
      </c>
      <c r="BD23">
        <v>443</v>
      </c>
      <c r="BE23">
        <v>25</v>
      </c>
      <c r="BF23" t="s">
        <v>123</v>
      </c>
      <c r="BG23">
        <v>13</v>
      </c>
      <c r="BH23" t="s">
        <v>84</v>
      </c>
      <c r="BI23">
        <v>12</v>
      </c>
      <c r="BJ23" t="s">
        <v>124</v>
      </c>
      <c r="BK23">
        <v>2415.4785579999998</v>
      </c>
      <c r="BL23">
        <v>0.36859999999999998</v>
      </c>
      <c r="BM23" t="s">
        <v>199</v>
      </c>
      <c r="BO23" t="s">
        <v>31</v>
      </c>
      <c r="BP23">
        <v>50730</v>
      </c>
      <c r="BQ23" t="s">
        <v>44</v>
      </c>
      <c r="BR23">
        <v>53</v>
      </c>
      <c r="BS23">
        <v>2</v>
      </c>
      <c r="BT23" t="s">
        <v>628</v>
      </c>
      <c r="BU23">
        <v>1</v>
      </c>
      <c r="BV23" t="s">
        <v>208</v>
      </c>
      <c r="BW23">
        <v>1</v>
      </c>
      <c r="BX23" t="s">
        <v>629</v>
      </c>
      <c r="BY23">
        <v>195.76437300000001</v>
      </c>
      <c r="BZ23">
        <v>0.14080000000000001</v>
      </c>
      <c r="CA23" t="s">
        <v>223</v>
      </c>
      <c r="CC23" t="s">
        <v>31</v>
      </c>
      <c r="CD23">
        <v>56097</v>
      </c>
      <c r="CE23" t="s">
        <v>44</v>
      </c>
      <c r="CF23">
        <v>53</v>
      </c>
      <c r="CG23">
        <v>2</v>
      </c>
      <c r="CH23" t="s">
        <v>212</v>
      </c>
      <c r="CI23">
        <v>1</v>
      </c>
      <c r="CJ23" t="s">
        <v>208</v>
      </c>
      <c r="CK23">
        <v>1</v>
      </c>
      <c r="CL23" t="s">
        <v>213</v>
      </c>
      <c r="CM23">
        <v>201.837456</v>
      </c>
      <c r="CN23">
        <v>0.14280000000000001</v>
      </c>
      <c r="CO23" t="s">
        <v>223</v>
      </c>
      <c r="CQ23" t="s">
        <v>31</v>
      </c>
      <c r="CR23">
        <v>56255</v>
      </c>
      <c r="CS23" t="s">
        <v>44</v>
      </c>
      <c r="CT23">
        <v>53</v>
      </c>
      <c r="CU23">
        <v>2</v>
      </c>
      <c r="CV23" t="s">
        <v>205</v>
      </c>
      <c r="CW23">
        <v>1</v>
      </c>
      <c r="CX23" t="s">
        <v>201</v>
      </c>
      <c r="CY23">
        <v>1</v>
      </c>
      <c r="CZ23" t="s">
        <v>206</v>
      </c>
      <c r="DA23">
        <v>1903.2522759999999</v>
      </c>
      <c r="DB23">
        <v>0.14230000000000001</v>
      </c>
      <c r="DC23" t="s">
        <v>223</v>
      </c>
      <c r="DI23">
        <v>35868</v>
      </c>
      <c r="DJ23" t="s">
        <v>52</v>
      </c>
      <c r="DK23">
        <v>80</v>
      </c>
      <c r="DL23">
        <v>74</v>
      </c>
      <c r="DM23" t="s">
        <v>199</v>
      </c>
      <c r="DO23">
        <v>50730</v>
      </c>
      <c r="DP23" t="s">
        <v>44</v>
      </c>
      <c r="DQ23">
        <v>53</v>
      </c>
      <c r="DR23">
        <v>2</v>
      </c>
      <c r="DS23" t="s">
        <v>223</v>
      </c>
    </row>
    <row r="24" spans="3:123" x14ac:dyDescent="0.2">
      <c r="Y24" t="s">
        <v>31</v>
      </c>
      <c r="Z24">
        <v>35870</v>
      </c>
      <c r="AA24" t="s">
        <v>52</v>
      </c>
      <c r="AB24">
        <v>80</v>
      </c>
      <c r="AC24">
        <v>751</v>
      </c>
      <c r="AD24" t="s">
        <v>505</v>
      </c>
      <c r="AE24">
        <v>454</v>
      </c>
      <c r="AF24" t="s">
        <v>506</v>
      </c>
      <c r="AG24">
        <v>297</v>
      </c>
      <c r="AH24" t="s">
        <v>507</v>
      </c>
      <c r="AI24">
        <v>687.98364700000002</v>
      </c>
      <c r="AJ24">
        <v>1.2888999999999999</v>
      </c>
      <c r="AK24" t="s">
        <v>199</v>
      </c>
      <c r="AM24" t="s">
        <v>31</v>
      </c>
      <c r="AN24">
        <v>38854</v>
      </c>
      <c r="AO24" t="s">
        <v>52</v>
      </c>
      <c r="AP24">
        <v>80</v>
      </c>
      <c r="AQ24">
        <v>454</v>
      </c>
      <c r="AR24" t="s">
        <v>339</v>
      </c>
      <c r="AS24">
        <v>259</v>
      </c>
      <c r="AT24" t="s">
        <v>340</v>
      </c>
      <c r="AU24">
        <v>195</v>
      </c>
      <c r="AV24" t="s">
        <v>341</v>
      </c>
      <c r="AW24">
        <v>766.42460300000005</v>
      </c>
      <c r="AX24">
        <v>0.9647</v>
      </c>
      <c r="AY24" t="s">
        <v>199</v>
      </c>
      <c r="BA24" t="s">
        <v>31</v>
      </c>
      <c r="BB24">
        <v>39810</v>
      </c>
      <c r="BC24" t="s">
        <v>52</v>
      </c>
      <c r="BD24">
        <v>80</v>
      </c>
      <c r="BE24">
        <v>82</v>
      </c>
      <c r="BF24" t="s">
        <v>125</v>
      </c>
      <c r="BG24">
        <v>54</v>
      </c>
      <c r="BH24" t="s">
        <v>126</v>
      </c>
      <c r="BI24">
        <v>28</v>
      </c>
      <c r="BJ24" t="s">
        <v>127</v>
      </c>
      <c r="BK24">
        <v>2415.9176699999998</v>
      </c>
      <c r="BL24">
        <v>0.25750000000000001</v>
      </c>
      <c r="BM24" t="s">
        <v>199</v>
      </c>
      <c r="BO24" t="s">
        <v>31</v>
      </c>
      <c r="BP24">
        <v>52081</v>
      </c>
      <c r="BQ24" t="s">
        <v>36</v>
      </c>
      <c r="BR24">
        <v>53</v>
      </c>
      <c r="BS24">
        <v>2</v>
      </c>
      <c r="BT24" t="s">
        <v>210</v>
      </c>
      <c r="BU24">
        <v>1</v>
      </c>
      <c r="BV24" t="s">
        <v>208</v>
      </c>
      <c r="BW24">
        <v>1</v>
      </c>
      <c r="BX24" t="s">
        <v>211</v>
      </c>
      <c r="BY24">
        <v>196.24353400000001</v>
      </c>
      <c r="BZ24">
        <v>1E-4</v>
      </c>
      <c r="CA24" t="s">
        <v>223</v>
      </c>
      <c r="CC24" t="s">
        <v>31</v>
      </c>
      <c r="CD24">
        <v>38631</v>
      </c>
      <c r="CE24" t="s">
        <v>36</v>
      </c>
      <c r="CF24">
        <v>53</v>
      </c>
      <c r="CG24">
        <v>2</v>
      </c>
      <c r="CH24" t="s">
        <v>210</v>
      </c>
      <c r="CI24">
        <v>1</v>
      </c>
      <c r="CJ24" t="s">
        <v>208</v>
      </c>
      <c r="CK24">
        <v>1</v>
      </c>
      <c r="CL24" t="s">
        <v>211</v>
      </c>
      <c r="CM24">
        <v>202.46329399999999</v>
      </c>
      <c r="CN24">
        <v>2.0000000000000001E-4</v>
      </c>
      <c r="CO24" t="s">
        <v>223</v>
      </c>
      <c r="CQ24" t="s">
        <v>31</v>
      </c>
      <c r="CR24">
        <v>53433</v>
      </c>
      <c r="CS24" t="s">
        <v>36</v>
      </c>
      <c r="CT24">
        <v>53</v>
      </c>
      <c r="CU24">
        <v>2</v>
      </c>
      <c r="CV24" t="s">
        <v>207</v>
      </c>
      <c r="CW24">
        <v>1</v>
      </c>
      <c r="CX24" t="s">
        <v>208</v>
      </c>
      <c r="CY24">
        <v>1</v>
      </c>
      <c r="CZ24" t="s">
        <v>209</v>
      </c>
      <c r="DA24">
        <v>1903.7071149999999</v>
      </c>
      <c r="DB24">
        <v>4.6899999999999997E-2</v>
      </c>
      <c r="DC24" t="s">
        <v>223</v>
      </c>
      <c r="DI24">
        <v>35870</v>
      </c>
      <c r="DJ24" t="s">
        <v>52</v>
      </c>
      <c r="DK24">
        <v>80</v>
      </c>
      <c r="DL24">
        <v>751</v>
      </c>
      <c r="DM24" t="s">
        <v>199</v>
      </c>
      <c r="DO24">
        <v>52081</v>
      </c>
      <c r="DP24" t="s">
        <v>36</v>
      </c>
      <c r="DQ24">
        <v>53</v>
      </c>
      <c r="DR24">
        <v>2</v>
      </c>
      <c r="DS24" t="s">
        <v>223</v>
      </c>
    </row>
    <row r="25" spans="3:123" x14ac:dyDescent="0.2">
      <c r="M25" s="15" t="s">
        <v>305</v>
      </c>
      <c r="N25" s="7" t="s">
        <v>24</v>
      </c>
      <c r="O25" s="7" t="s">
        <v>2</v>
      </c>
      <c r="P25" s="7" t="s">
        <v>4</v>
      </c>
      <c r="Q25" s="7" t="s">
        <v>25</v>
      </c>
      <c r="R25" s="7" t="s">
        <v>26</v>
      </c>
      <c r="S25" s="7" t="s">
        <v>27</v>
      </c>
      <c r="T25" s="7" t="s">
        <v>28</v>
      </c>
      <c r="U25" s="7" t="s">
        <v>29</v>
      </c>
      <c r="V25" s="7" t="s">
        <v>30</v>
      </c>
      <c r="W25" s="7" t="s">
        <v>67</v>
      </c>
      <c r="Y25" t="s">
        <v>31</v>
      </c>
      <c r="Z25">
        <v>49898</v>
      </c>
      <c r="AA25" t="s">
        <v>48</v>
      </c>
      <c r="AB25">
        <v>443</v>
      </c>
      <c r="AC25">
        <v>27</v>
      </c>
      <c r="AD25" t="s">
        <v>121</v>
      </c>
      <c r="AE25">
        <v>15</v>
      </c>
      <c r="AF25" t="s">
        <v>122</v>
      </c>
      <c r="AG25">
        <v>12</v>
      </c>
      <c r="AH25" t="s">
        <v>112</v>
      </c>
      <c r="AI25">
        <v>689.30330000000004</v>
      </c>
      <c r="AJ25">
        <v>0.53659999999999997</v>
      </c>
      <c r="AK25" t="s">
        <v>199</v>
      </c>
      <c r="AM25" t="s">
        <v>31</v>
      </c>
      <c r="AN25">
        <v>43278</v>
      </c>
      <c r="AO25" t="s">
        <v>62</v>
      </c>
      <c r="AP25">
        <v>443</v>
      </c>
      <c r="AQ25">
        <v>24</v>
      </c>
      <c r="AR25" t="s">
        <v>92</v>
      </c>
      <c r="AS25">
        <v>13</v>
      </c>
      <c r="AT25" t="s">
        <v>93</v>
      </c>
      <c r="AU25">
        <v>11</v>
      </c>
      <c r="AV25" t="s">
        <v>79</v>
      </c>
      <c r="AW25">
        <v>767.42160799999999</v>
      </c>
      <c r="AX25">
        <v>0.7661</v>
      </c>
      <c r="AY25" t="s">
        <v>199</v>
      </c>
      <c r="BA25" t="s">
        <v>31</v>
      </c>
      <c r="BB25">
        <v>39812</v>
      </c>
      <c r="BC25" t="s">
        <v>52</v>
      </c>
      <c r="BD25">
        <v>80</v>
      </c>
      <c r="BE25">
        <v>453</v>
      </c>
      <c r="BF25" t="s">
        <v>128</v>
      </c>
      <c r="BG25">
        <v>261</v>
      </c>
      <c r="BH25" t="s">
        <v>129</v>
      </c>
      <c r="BI25">
        <v>192</v>
      </c>
      <c r="BJ25" t="s">
        <v>130</v>
      </c>
      <c r="BK25">
        <v>2416.2857370000002</v>
      </c>
      <c r="BL25">
        <v>0.84840000000000004</v>
      </c>
      <c r="BM25" t="s">
        <v>199</v>
      </c>
      <c r="BO25" t="s">
        <v>31</v>
      </c>
      <c r="BP25">
        <v>52081</v>
      </c>
      <c r="BQ25" t="s">
        <v>40</v>
      </c>
      <c r="BR25">
        <v>53</v>
      </c>
      <c r="BS25">
        <v>2</v>
      </c>
      <c r="BT25" t="s">
        <v>210</v>
      </c>
      <c r="BU25">
        <v>1</v>
      </c>
      <c r="BV25" t="s">
        <v>208</v>
      </c>
      <c r="BW25">
        <v>1</v>
      </c>
      <c r="BX25" t="s">
        <v>211</v>
      </c>
      <c r="BY25">
        <v>196.243595</v>
      </c>
      <c r="BZ25">
        <v>2.7300000000000001E-2</v>
      </c>
      <c r="CA25" t="s">
        <v>223</v>
      </c>
      <c r="CC25" t="s">
        <v>31</v>
      </c>
      <c r="CD25">
        <v>38631</v>
      </c>
      <c r="CE25" t="s">
        <v>40</v>
      </c>
      <c r="CF25">
        <v>53</v>
      </c>
      <c r="CG25">
        <v>2</v>
      </c>
      <c r="CH25" t="s">
        <v>210</v>
      </c>
      <c r="CI25">
        <v>1</v>
      </c>
      <c r="CJ25" t="s">
        <v>208</v>
      </c>
      <c r="CK25">
        <v>1</v>
      </c>
      <c r="CL25" t="s">
        <v>211</v>
      </c>
      <c r="CM25">
        <v>202.463347</v>
      </c>
      <c r="CN25">
        <v>2.6700000000000002E-2</v>
      </c>
      <c r="CO25" t="s">
        <v>223</v>
      </c>
      <c r="CQ25" t="s">
        <v>31</v>
      </c>
      <c r="CR25">
        <v>53433</v>
      </c>
      <c r="CS25" t="s">
        <v>40</v>
      </c>
      <c r="CT25">
        <v>53</v>
      </c>
      <c r="CU25">
        <v>2</v>
      </c>
      <c r="CV25" t="s">
        <v>210</v>
      </c>
      <c r="CW25">
        <v>1</v>
      </c>
      <c r="CX25" t="s">
        <v>208</v>
      </c>
      <c r="CY25">
        <v>1</v>
      </c>
      <c r="CZ25" t="s">
        <v>211</v>
      </c>
      <c r="DA25">
        <v>1903.707146</v>
      </c>
      <c r="DB25">
        <v>2.7099999999999999E-2</v>
      </c>
      <c r="DC25" t="s">
        <v>223</v>
      </c>
      <c r="DI25">
        <v>49898</v>
      </c>
      <c r="DJ25" t="s">
        <v>48</v>
      </c>
      <c r="DK25">
        <v>443</v>
      </c>
      <c r="DL25">
        <v>27</v>
      </c>
      <c r="DM25" t="s">
        <v>199</v>
      </c>
      <c r="DO25">
        <v>52081</v>
      </c>
      <c r="DP25" t="s">
        <v>40</v>
      </c>
      <c r="DQ25">
        <v>53</v>
      </c>
      <c r="DR25">
        <v>2</v>
      </c>
      <c r="DS25" t="s">
        <v>223</v>
      </c>
    </row>
    <row r="26" spans="3:123" x14ac:dyDescent="0.2">
      <c r="M26" t="s">
        <v>31</v>
      </c>
      <c r="N26" t="s">
        <v>32</v>
      </c>
      <c r="O26" s="1">
        <v>972400</v>
      </c>
      <c r="P26" t="s">
        <v>33</v>
      </c>
      <c r="Q26" s="1">
        <v>601274</v>
      </c>
      <c r="R26" t="s">
        <v>34</v>
      </c>
      <c r="S26" s="1">
        <v>371126</v>
      </c>
      <c r="T26" t="s">
        <v>35</v>
      </c>
      <c r="U26">
        <v>0</v>
      </c>
      <c r="V26">
        <v>3599.7219</v>
      </c>
      <c r="W26" t="s">
        <v>66</v>
      </c>
      <c r="Y26" t="s">
        <v>31</v>
      </c>
      <c r="Z26">
        <v>40296</v>
      </c>
      <c r="AA26" t="s">
        <v>62</v>
      </c>
      <c r="AB26">
        <v>443</v>
      </c>
      <c r="AC26">
        <v>23</v>
      </c>
      <c r="AD26" t="s">
        <v>113</v>
      </c>
      <c r="AE26">
        <v>12</v>
      </c>
      <c r="AF26" t="s">
        <v>114</v>
      </c>
      <c r="AG26">
        <v>11</v>
      </c>
      <c r="AH26" t="s">
        <v>85</v>
      </c>
      <c r="AI26">
        <v>809.26171699999998</v>
      </c>
      <c r="AJ26">
        <v>0.59919999999999995</v>
      </c>
      <c r="AK26" t="s">
        <v>199</v>
      </c>
      <c r="AM26" t="s">
        <v>31</v>
      </c>
      <c r="AN26">
        <v>52884</v>
      </c>
      <c r="AO26" t="s">
        <v>48</v>
      </c>
      <c r="AP26">
        <v>443</v>
      </c>
      <c r="AQ26">
        <v>26</v>
      </c>
      <c r="AR26" t="s">
        <v>342</v>
      </c>
      <c r="AS26">
        <v>15</v>
      </c>
      <c r="AT26" t="s">
        <v>343</v>
      </c>
      <c r="AU26">
        <v>11</v>
      </c>
      <c r="AV26" t="s">
        <v>85</v>
      </c>
      <c r="AW26">
        <v>888.59589400000004</v>
      </c>
      <c r="AX26">
        <v>0.52929999999999999</v>
      </c>
      <c r="AY26" t="s">
        <v>199</v>
      </c>
      <c r="BA26" t="s">
        <v>31</v>
      </c>
      <c r="BB26">
        <v>53840</v>
      </c>
      <c r="BC26" t="s">
        <v>48</v>
      </c>
      <c r="BD26">
        <v>443</v>
      </c>
      <c r="BE26">
        <v>27</v>
      </c>
      <c r="BF26" t="s">
        <v>131</v>
      </c>
      <c r="BG26">
        <v>14</v>
      </c>
      <c r="BH26" t="s">
        <v>132</v>
      </c>
      <c r="BI26">
        <v>13</v>
      </c>
      <c r="BJ26" t="s">
        <v>133</v>
      </c>
      <c r="BK26">
        <v>2417.1844959999999</v>
      </c>
      <c r="BL26">
        <v>0.50349999999999995</v>
      </c>
      <c r="BM26" t="s">
        <v>199</v>
      </c>
      <c r="BO26" t="s">
        <v>31</v>
      </c>
      <c r="BP26">
        <v>52081</v>
      </c>
      <c r="BQ26" t="s">
        <v>44</v>
      </c>
      <c r="BR26">
        <v>53</v>
      </c>
      <c r="BS26">
        <v>2</v>
      </c>
      <c r="BT26" t="s">
        <v>628</v>
      </c>
      <c r="BU26">
        <v>1</v>
      </c>
      <c r="BV26" t="s">
        <v>208</v>
      </c>
      <c r="BW26">
        <v>1</v>
      </c>
      <c r="BX26" t="s">
        <v>629</v>
      </c>
      <c r="BY26">
        <v>196.243652</v>
      </c>
      <c r="BZ26">
        <v>0.14230000000000001</v>
      </c>
      <c r="CA26" t="s">
        <v>223</v>
      </c>
      <c r="CC26" t="s">
        <v>31</v>
      </c>
      <c r="CD26">
        <v>38631</v>
      </c>
      <c r="CE26" t="s">
        <v>44</v>
      </c>
      <c r="CF26">
        <v>53</v>
      </c>
      <c r="CG26">
        <v>2</v>
      </c>
      <c r="CH26" t="s">
        <v>212</v>
      </c>
      <c r="CI26">
        <v>1</v>
      </c>
      <c r="CJ26" t="s">
        <v>208</v>
      </c>
      <c r="CK26">
        <v>1</v>
      </c>
      <c r="CL26" t="s">
        <v>213</v>
      </c>
      <c r="CM26">
        <v>202.46338499999999</v>
      </c>
      <c r="CN26">
        <v>0.14130000000000001</v>
      </c>
      <c r="CO26" t="s">
        <v>223</v>
      </c>
      <c r="CQ26" t="s">
        <v>31</v>
      </c>
      <c r="CR26">
        <v>53433</v>
      </c>
      <c r="CS26" t="s">
        <v>44</v>
      </c>
      <c r="CT26">
        <v>53</v>
      </c>
      <c r="CU26">
        <v>2</v>
      </c>
      <c r="CV26" t="s">
        <v>212</v>
      </c>
      <c r="CW26">
        <v>1</v>
      </c>
      <c r="CX26" t="s">
        <v>208</v>
      </c>
      <c r="CY26">
        <v>1</v>
      </c>
      <c r="CZ26" t="s">
        <v>213</v>
      </c>
      <c r="DA26">
        <v>1903.707146</v>
      </c>
      <c r="DB26">
        <v>0.1439</v>
      </c>
      <c r="DC26" t="s">
        <v>223</v>
      </c>
      <c r="DI26">
        <v>40296</v>
      </c>
      <c r="DJ26" t="s">
        <v>62</v>
      </c>
      <c r="DK26">
        <v>443</v>
      </c>
      <c r="DL26">
        <v>23</v>
      </c>
      <c r="DM26" t="s">
        <v>199</v>
      </c>
      <c r="DO26">
        <v>52081</v>
      </c>
      <c r="DP26" t="s">
        <v>44</v>
      </c>
      <c r="DQ26">
        <v>53</v>
      </c>
      <c r="DR26">
        <v>2</v>
      </c>
      <c r="DS26" t="s">
        <v>223</v>
      </c>
    </row>
    <row r="27" spans="3:123" x14ac:dyDescent="0.2">
      <c r="C27" s="1"/>
      <c r="E27" s="1"/>
      <c r="G27" s="1"/>
      <c r="M27" t="s">
        <v>31</v>
      </c>
      <c r="N27" t="s">
        <v>36</v>
      </c>
      <c r="O27">
        <v>152</v>
      </c>
      <c r="P27" t="s">
        <v>37</v>
      </c>
      <c r="Q27">
        <v>91</v>
      </c>
      <c r="R27" t="s">
        <v>38</v>
      </c>
      <c r="S27">
        <v>61</v>
      </c>
      <c r="T27" t="s">
        <v>39</v>
      </c>
      <c r="U27">
        <v>6.2607970000000002</v>
      </c>
      <c r="V27">
        <v>3577.9234999999999</v>
      </c>
      <c r="W27" t="s">
        <v>66</v>
      </c>
      <c r="Y27" t="s">
        <v>31</v>
      </c>
      <c r="Z27">
        <v>35876</v>
      </c>
      <c r="AA27" t="s">
        <v>52</v>
      </c>
      <c r="AB27">
        <v>80</v>
      </c>
      <c r="AC27">
        <v>73</v>
      </c>
      <c r="AD27" t="s">
        <v>508</v>
      </c>
      <c r="AE27">
        <v>48</v>
      </c>
      <c r="AF27" t="s">
        <v>509</v>
      </c>
      <c r="AG27">
        <v>25</v>
      </c>
      <c r="AH27" t="s">
        <v>96</v>
      </c>
      <c r="AI27">
        <v>809.88332000000003</v>
      </c>
      <c r="AJ27">
        <v>0.2596</v>
      </c>
      <c r="AK27" t="s">
        <v>199</v>
      </c>
      <c r="AM27" t="s">
        <v>31</v>
      </c>
      <c r="AN27">
        <v>38860</v>
      </c>
      <c r="AO27" t="s">
        <v>52</v>
      </c>
      <c r="AP27">
        <v>80</v>
      </c>
      <c r="AQ27">
        <v>85</v>
      </c>
      <c r="AR27" t="s">
        <v>344</v>
      </c>
      <c r="AS27">
        <v>57</v>
      </c>
      <c r="AT27" t="s">
        <v>345</v>
      </c>
      <c r="AU27">
        <v>28</v>
      </c>
      <c r="AV27" t="s">
        <v>168</v>
      </c>
      <c r="AW27">
        <v>889.17021</v>
      </c>
      <c r="AX27">
        <v>0.39700000000000002</v>
      </c>
      <c r="AY27" t="s">
        <v>199</v>
      </c>
      <c r="BA27" t="s">
        <v>31</v>
      </c>
      <c r="BB27">
        <v>44238</v>
      </c>
      <c r="BC27" t="s">
        <v>62</v>
      </c>
      <c r="BD27">
        <v>443</v>
      </c>
      <c r="BE27">
        <v>24</v>
      </c>
      <c r="BF27" t="s">
        <v>83</v>
      </c>
      <c r="BG27">
        <v>12</v>
      </c>
      <c r="BH27" t="s">
        <v>114</v>
      </c>
      <c r="BI27">
        <v>12</v>
      </c>
      <c r="BJ27" t="s">
        <v>124</v>
      </c>
      <c r="BK27">
        <v>2544.0592750000001</v>
      </c>
      <c r="BL27">
        <v>0.42030000000000001</v>
      </c>
      <c r="BM27" t="s">
        <v>199</v>
      </c>
      <c r="BO27" t="s">
        <v>31</v>
      </c>
      <c r="BP27">
        <v>39065</v>
      </c>
      <c r="BQ27" t="s">
        <v>36</v>
      </c>
      <c r="BR27">
        <v>53</v>
      </c>
      <c r="BS27">
        <v>2</v>
      </c>
      <c r="BT27" t="s">
        <v>214</v>
      </c>
      <c r="BU27">
        <v>1</v>
      </c>
      <c r="BV27" t="s">
        <v>201</v>
      </c>
      <c r="BW27">
        <v>1</v>
      </c>
      <c r="BX27" t="s">
        <v>215</v>
      </c>
      <c r="BY27">
        <v>197.73732000000001</v>
      </c>
      <c r="BZ27">
        <v>2.0000000000000001E-4</v>
      </c>
      <c r="CA27" t="s">
        <v>223</v>
      </c>
      <c r="CC27" t="s">
        <v>31</v>
      </c>
      <c r="CD27">
        <v>48742</v>
      </c>
      <c r="CE27" t="s">
        <v>36</v>
      </c>
      <c r="CF27">
        <v>53</v>
      </c>
      <c r="CG27">
        <v>2</v>
      </c>
      <c r="CH27" t="s">
        <v>214</v>
      </c>
      <c r="CI27">
        <v>1</v>
      </c>
      <c r="CJ27" t="s">
        <v>201</v>
      </c>
      <c r="CK27">
        <v>1</v>
      </c>
      <c r="CL27" t="s">
        <v>215</v>
      </c>
      <c r="CM27">
        <v>203.645051</v>
      </c>
      <c r="CN27">
        <v>2.0000000000000001E-4</v>
      </c>
      <c r="CO27" t="s">
        <v>223</v>
      </c>
      <c r="CQ27" t="s">
        <v>31</v>
      </c>
      <c r="CR27">
        <v>36333</v>
      </c>
      <c r="CS27" t="s">
        <v>36</v>
      </c>
      <c r="CT27">
        <v>53</v>
      </c>
      <c r="CU27">
        <v>2</v>
      </c>
      <c r="CV27" t="s">
        <v>210</v>
      </c>
      <c r="CW27">
        <v>1</v>
      </c>
      <c r="CX27" t="s">
        <v>208</v>
      </c>
      <c r="CY27">
        <v>1</v>
      </c>
      <c r="CZ27" t="s">
        <v>211</v>
      </c>
      <c r="DA27">
        <v>1904.1731010000001</v>
      </c>
      <c r="DB27">
        <v>2.0000000000000001E-4</v>
      </c>
      <c r="DC27" t="s">
        <v>223</v>
      </c>
      <c r="DI27">
        <v>35876</v>
      </c>
      <c r="DJ27" t="s">
        <v>52</v>
      </c>
      <c r="DK27">
        <v>80</v>
      </c>
      <c r="DL27">
        <v>73</v>
      </c>
      <c r="DM27" t="s">
        <v>199</v>
      </c>
      <c r="DO27">
        <v>39065</v>
      </c>
      <c r="DP27" t="s">
        <v>36</v>
      </c>
      <c r="DQ27">
        <v>53</v>
      </c>
      <c r="DR27">
        <v>2</v>
      </c>
      <c r="DS27" t="s">
        <v>223</v>
      </c>
    </row>
    <row r="28" spans="3:123" x14ac:dyDescent="0.2">
      <c r="C28" s="1"/>
      <c r="E28" s="1"/>
      <c r="G28" s="1"/>
      <c r="M28" t="s">
        <v>31</v>
      </c>
      <c r="N28" t="s">
        <v>40</v>
      </c>
      <c r="O28">
        <v>153</v>
      </c>
      <c r="P28" t="s">
        <v>41</v>
      </c>
      <c r="Q28">
        <v>92</v>
      </c>
      <c r="R28" t="s">
        <v>42</v>
      </c>
      <c r="S28">
        <v>61</v>
      </c>
      <c r="T28" t="s">
        <v>43</v>
      </c>
      <c r="U28">
        <v>6.2608379999999997</v>
      </c>
      <c r="V28">
        <v>3577.9117000000001</v>
      </c>
      <c r="W28" t="s">
        <v>66</v>
      </c>
      <c r="Y28" t="s">
        <v>31</v>
      </c>
      <c r="Z28">
        <v>35878</v>
      </c>
      <c r="AA28" t="s">
        <v>52</v>
      </c>
      <c r="AB28">
        <v>80</v>
      </c>
      <c r="AC28">
        <v>746</v>
      </c>
      <c r="AD28" t="s">
        <v>510</v>
      </c>
      <c r="AE28">
        <v>437</v>
      </c>
      <c r="AF28" t="s">
        <v>511</v>
      </c>
      <c r="AG28">
        <v>309</v>
      </c>
      <c r="AH28" t="s">
        <v>512</v>
      </c>
      <c r="AI28">
        <v>810.76909000000001</v>
      </c>
      <c r="AJ28">
        <v>2.4830999999999999</v>
      </c>
      <c r="AK28" t="s">
        <v>199</v>
      </c>
      <c r="AM28" t="s">
        <v>31</v>
      </c>
      <c r="AN28">
        <v>38862</v>
      </c>
      <c r="AO28" t="s">
        <v>52</v>
      </c>
      <c r="AP28">
        <v>80</v>
      </c>
      <c r="AQ28">
        <v>287</v>
      </c>
      <c r="AR28" t="s">
        <v>346</v>
      </c>
      <c r="AS28">
        <v>197</v>
      </c>
      <c r="AT28" t="s">
        <v>347</v>
      </c>
      <c r="AU28">
        <v>90</v>
      </c>
      <c r="AV28" t="s">
        <v>348</v>
      </c>
      <c r="AW28">
        <v>889.67949299999998</v>
      </c>
      <c r="AX28">
        <v>0.69159999999999999</v>
      </c>
      <c r="AY28" t="s">
        <v>199</v>
      </c>
      <c r="BA28" t="s">
        <v>31</v>
      </c>
      <c r="BB28">
        <v>39818</v>
      </c>
      <c r="BC28" t="s">
        <v>52</v>
      </c>
      <c r="BD28">
        <v>80</v>
      </c>
      <c r="BE28">
        <v>89</v>
      </c>
      <c r="BF28" t="s">
        <v>134</v>
      </c>
      <c r="BG28">
        <v>55</v>
      </c>
      <c r="BH28" t="s">
        <v>135</v>
      </c>
      <c r="BI28">
        <v>34</v>
      </c>
      <c r="BJ28" t="s">
        <v>136</v>
      </c>
      <c r="BK28">
        <v>2544.5714929999999</v>
      </c>
      <c r="BL28">
        <v>0.37319999999999998</v>
      </c>
      <c r="BM28" t="s">
        <v>199</v>
      </c>
      <c r="BO28" t="s">
        <v>31</v>
      </c>
      <c r="BP28">
        <v>39065</v>
      </c>
      <c r="BQ28" t="s">
        <v>40</v>
      </c>
      <c r="BR28">
        <v>53</v>
      </c>
      <c r="BS28">
        <v>2</v>
      </c>
      <c r="BT28" t="s">
        <v>203</v>
      </c>
      <c r="BU28">
        <v>1</v>
      </c>
      <c r="BV28" t="s">
        <v>201</v>
      </c>
      <c r="BW28">
        <v>1</v>
      </c>
      <c r="BX28" t="s">
        <v>204</v>
      </c>
      <c r="BY28">
        <v>197.73739699999999</v>
      </c>
      <c r="BZ28">
        <v>9.4000000000000004E-3</v>
      </c>
      <c r="CA28" t="s">
        <v>223</v>
      </c>
      <c r="CC28" t="s">
        <v>31</v>
      </c>
      <c r="CD28">
        <v>48742</v>
      </c>
      <c r="CE28" t="s">
        <v>40</v>
      </c>
      <c r="CF28">
        <v>53</v>
      </c>
      <c r="CG28">
        <v>2</v>
      </c>
      <c r="CH28" t="s">
        <v>203</v>
      </c>
      <c r="CI28">
        <v>1</v>
      </c>
      <c r="CJ28" t="s">
        <v>201</v>
      </c>
      <c r="CK28">
        <v>1</v>
      </c>
      <c r="CL28" t="s">
        <v>204</v>
      </c>
      <c r="CM28">
        <v>203.64508699999999</v>
      </c>
      <c r="CN28">
        <v>8.8999999999999999E-3</v>
      </c>
      <c r="CO28" t="s">
        <v>223</v>
      </c>
      <c r="CQ28" t="s">
        <v>31</v>
      </c>
      <c r="CR28">
        <v>36333</v>
      </c>
      <c r="CS28" t="s">
        <v>40</v>
      </c>
      <c r="CT28">
        <v>53</v>
      </c>
      <c r="CU28">
        <v>2</v>
      </c>
      <c r="CV28" t="s">
        <v>210</v>
      </c>
      <c r="CW28">
        <v>1</v>
      </c>
      <c r="CX28" t="s">
        <v>208</v>
      </c>
      <c r="CY28">
        <v>1</v>
      </c>
      <c r="CZ28" t="s">
        <v>211</v>
      </c>
      <c r="DA28">
        <v>1904.1731010000001</v>
      </c>
      <c r="DB28">
        <v>0.19109999999999999</v>
      </c>
      <c r="DC28" t="s">
        <v>223</v>
      </c>
      <c r="DI28">
        <v>35878</v>
      </c>
      <c r="DJ28" t="s">
        <v>52</v>
      </c>
      <c r="DK28">
        <v>80</v>
      </c>
      <c r="DL28">
        <v>746</v>
      </c>
      <c r="DM28" t="s">
        <v>199</v>
      </c>
      <c r="DO28">
        <v>39065</v>
      </c>
      <c r="DP28" t="s">
        <v>40</v>
      </c>
      <c r="DQ28">
        <v>53</v>
      </c>
      <c r="DR28">
        <v>2</v>
      </c>
      <c r="DS28" t="s">
        <v>223</v>
      </c>
    </row>
    <row r="29" spans="3:123" x14ac:dyDescent="0.2">
      <c r="M29" t="s">
        <v>31</v>
      </c>
      <c r="N29" t="s">
        <v>44</v>
      </c>
      <c r="O29">
        <v>182</v>
      </c>
      <c r="P29" t="s">
        <v>45</v>
      </c>
      <c r="Q29">
        <v>121</v>
      </c>
      <c r="R29" t="s">
        <v>46</v>
      </c>
      <c r="S29">
        <v>61</v>
      </c>
      <c r="T29" t="s">
        <v>47</v>
      </c>
      <c r="U29">
        <v>6.2608709999999999</v>
      </c>
      <c r="V29">
        <v>3578.0504000000001</v>
      </c>
      <c r="W29" t="s">
        <v>66</v>
      </c>
      <c r="Y29" t="s">
        <v>31</v>
      </c>
      <c r="Z29">
        <v>40302</v>
      </c>
      <c r="AA29" t="s">
        <v>62</v>
      </c>
      <c r="AB29">
        <v>443</v>
      </c>
      <c r="AC29">
        <v>24</v>
      </c>
      <c r="AD29" t="s">
        <v>92</v>
      </c>
      <c r="AE29">
        <v>12</v>
      </c>
      <c r="AF29" t="s">
        <v>141</v>
      </c>
      <c r="AG29">
        <v>12</v>
      </c>
      <c r="AH29" t="s">
        <v>112</v>
      </c>
      <c r="AI29">
        <v>813.287194</v>
      </c>
      <c r="AJ29">
        <v>0.5786</v>
      </c>
      <c r="AK29" t="s">
        <v>199</v>
      </c>
      <c r="AM29" t="s">
        <v>31</v>
      </c>
      <c r="AN29">
        <v>43286</v>
      </c>
      <c r="AO29" t="s">
        <v>62</v>
      </c>
      <c r="AP29">
        <v>443</v>
      </c>
      <c r="AQ29">
        <v>23</v>
      </c>
      <c r="AR29" t="s">
        <v>140</v>
      </c>
      <c r="AS29">
        <v>12</v>
      </c>
      <c r="AT29" t="s">
        <v>141</v>
      </c>
      <c r="AU29">
        <v>11</v>
      </c>
      <c r="AV29" t="s">
        <v>79</v>
      </c>
      <c r="AW29">
        <v>890.37385600000005</v>
      </c>
      <c r="AX29">
        <v>0.50849999999999995</v>
      </c>
      <c r="AY29" t="s">
        <v>199</v>
      </c>
      <c r="BA29" t="s">
        <v>31</v>
      </c>
      <c r="BB29">
        <v>39820</v>
      </c>
      <c r="BC29" t="s">
        <v>52</v>
      </c>
      <c r="BD29">
        <v>80</v>
      </c>
      <c r="BE29">
        <v>306</v>
      </c>
      <c r="BF29" t="s">
        <v>137</v>
      </c>
      <c r="BG29">
        <v>199</v>
      </c>
      <c r="BH29" t="s">
        <v>138</v>
      </c>
      <c r="BI29">
        <v>107</v>
      </c>
      <c r="BJ29" t="s">
        <v>139</v>
      </c>
      <c r="BK29">
        <v>2545.320561</v>
      </c>
      <c r="BL29">
        <v>0.6512</v>
      </c>
      <c r="BM29" t="s">
        <v>199</v>
      </c>
      <c r="BO29" t="s">
        <v>31</v>
      </c>
      <c r="BP29">
        <v>39065</v>
      </c>
      <c r="BQ29" t="s">
        <v>44</v>
      </c>
      <c r="BR29">
        <v>53</v>
      </c>
      <c r="BS29">
        <v>2</v>
      </c>
      <c r="BT29" t="s">
        <v>626</v>
      </c>
      <c r="BU29">
        <v>1</v>
      </c>
      <c r="BV29" t="s">
        <v>201</v>
      </c>
      <c r="BW29">
        <v>1</v>
      </c>
      <c r="BX29" t="s">
        <v>627</v>
      </c>
      <c r="BY29">
        <v>197.73745600000001</v>
      </c>
      <c r="BZ29">
        <v>0.1424</v>
      </c>
      <c r="CA29" t="s">
        <v>223</v>
      </c>
      <c r="CC29" t="s">
        <v>31</v>
      </c>
      <c r="CD29">
        <v>48742</v>
      </c>
      <c r="CE29" t="s">
        <v>44</v>
      </c>
      <c r="CF29">
        <v>53</v>
      </c>
      <c r="CG29">
        <v>2</v>
      </c>
      <c r="CH29" t="s">
        <v>205</v>
      </c>
      <c r="CI29">
        <v>1</v>
      </c>
      <c r="CJ29" t="s">
        <v>201</v>
      </c>
      <c r="CK29">
        <v>1</v>
      </c>
      <c r="CL29" t="s">
        <v>206</v>
      </c>
      <c r="CM29">
        <v>203.64513500000001</v>
      </c>
      <c r="CN29">
        <v>0.14000000000000001</v>
      </c>
      <c r="CO29" t="s">
        <v>223</v>
      </c>
      <c r="CQ29" t="s">
        <v>31</v>
      </c>
      <c r="CR29">
        <v>36333</v>
      </c>
      <c r="CS29" t="s">
        <v>44</v>
      </c>
      <c r="CT29">
        <v>53</v>
      </c>
      <c r="CU29">
        <v>2</v>
      </c>
      <c r="CV29" t="s">
        <v>212</v>
      </c>
      <c r="CW29">
        <v>1</v>
      </c>
      <c r="CX29" t="s">
        <v>208</v>
      </c>
      <c r="CY29">
        <v>1</v>
      </c>
      <c r="CZ29" t="s">
        <v>213</v>
      </c>
      <c r="DA29">
        <v>1904.1731010000001</v>
      </c>
      <c r="DB29">
        <v>0.14299999999999999</v>
      </c>
      <c r="DC29" t="s">
        <v>223</v>
      </c>
      <c r="DI29">
        <v>40302</v>
      </c>
      <c r="DJ29" t="s">
        <v>62</v>
      </c>
      <c r="DK29">
        <v>443</v>
      </c>
      <c r="DL29">
        <v>24</v>
      </c>
      <c r="DM29" t="s">
        <v>199</v>
      </c>
      <c r="DO29">
        <v>39065</v>
      </c>
      <c r="DP29" t="s">
        <v>44</v>
      </c>
      <c r="DQ29">
        <v>53</v>
      </c>
      <c r="DR29">
        <v>2</v>
      </c>
      <c r="DS29" t="s">
        <v>223</v>
      </c>
    </row>
    <row r="30" spans="3:123" x14ac:dyDescent="0.2">
      <c r="M30" t="s">
        <v>31</v>
      </c>
      <c r="N30" t="s">
        <v>48</v>
      </c>
      <c r="O30">
        <v>418</v>
      </c>
      <c r="P30" t="s">
        <v>49</v>
      </c>
      <c r="Q30">
        <v>220</v>
      </c>
      <c r="R30" t="s">
        <v>50</v>
      </c>
      <c r="S30">
        <v>198</v>
      </c>
      <c r="T30" t="s">
        <v>51</v>
      </c>
      <c r="U30">
        <v>6.2724770000000003</v>
      </c>
      <c r="V30">
        <v>3578.4454999999998</v>
      </c>
      <c r="W30" t="s">
        <v>66</v>
      </c>
      <c r="Y30" t="s">
        <v>31</v>
      </c>
      <c r="Z30">
        <v>40304</v>
      </c>
      <c r="AA30" t="s">
        <v>62</v>
      </c>
      <c r="AB30">
        <v>443</v>
      </c>
      <c r="AC30">
        <v>24</v>
      </c>
      <c r="AD30" t="s">
        <v>83</v>
      </c>
      <c r="AE30">
        <v>13</v>
      </c>
      <c r="AF30" t="s">
        <v>84</v>
      </c>
      <c r="AG30">
        <v>11</v>
      </c>
      <c r="AH30" t="s">
        <v>85</v>
      </c>
      <c r="AI30">
        <v>931.19510300000002</v>
      </c>
      <c r="AJ30">
        <v>0.5212</v>
      </c>
      <c r="AK30" t="s">
        <v>199</v>
      </c>
      <c r="AM30" t="s">
        <v>31</v>
      </c>
      <c r="AN30">
        <v>52892</v>
      </c>
      <c r="AO30" t="s">
        <v>48</v>
      </c>
      <c r="AP30">
        <v>443</v>
      </c>
      <c r="AQ30">
        <v>25</v>
      </c>
      <c r="AR30" t="s">
        <v>123</v>
      </c>
      <c r="AS30">
        <v>13</v>
      </c>
      <c r="AT30" t="s">
        <v>84</v>
      </c>
      <c r="AU30">
        <v>12</v>
      </c>
      <c r="AV30" t="s">
        <v>124</v>
      </c>
      <c r="AW30">
        <v>1012.286469</v>
      </c>
      <c r="AX30">
        <v>0.55469999999999997</v>
      </c>
      <c r="AY30" t="s">
        <v>199</v>
      </c>
      <c r="BA30" t="s">
        <v>31</v>
      </c>
      <c r="BB30">
        <v>44244</v>
      </c>
      <c r="BC30" t="s">
        <v>62</v>
      </c>
      <c r="BD30">
        <v>443</v>
      </c>
      <c r="BE30">
        <v>23</v>
      </c>
      <c r="BF30" t="s">
        <v>140</v>
      </c>
      <c r="BG30">
        <v>12</v>
      </c>
      <c r="BH30" t="s">
        <v>141</v>
      </c>
      <c r="BI30">
        <v>11</v>
      </c>
      <c r="BJ30" t="s">
        <v>79</v>
      </c>
      <c r="BK30">
        <v>2545.9818150000001</v>
      </c>
      <c r="BL30">
        <v>0.84340000000000004</v>
      </c>
      <c r="BM30" t="s">
        <v>199</v>
      </c>
      <c r="BO30" t="s">
        <v>31</v>
      </c>
      <c r="BP30">
        <v>35209</v>
      </c>
      <c r="BQ30" t="s">
        <v>36</v>
      </c>
      <c r="BR30">
        <v>53</v>
      </c>
      <c r="BS30">
        <v>2</v>
      </c>
      <c r="BT30" t="s">
        <v>200</v>
      </c>
      <c r="BU30">
        <v>1</v>
      </c>
      <c r="BV30" t="s">
        <v>201</v>
      </c>
      <c r="BW30">
        <v>1</v>
      </c>
      <c r="BX30" t="s">
        <v>202</v>
      </c>
      <c r="BY30">
        <v>318.61126100000001</v>
      </c>
      <c r="BZ30">
        <v>2.8299999999999999E-2</v>
      </c>
      <c r="CA30" t="s">
        <v>223</v>
      </c>
      <c r="CC30" t="s">
        <v>31</v>
      </c>
      <c r="CD30">
        <v>34658</v>
      </c>
      <c r="CE30" t="s">
        <v>36</v>
      </c>
      <c r="CF30">
        <v>53</v>
      </c>
      <c r="CG30">
        <v>2</v>
      </c>
      <c r="CH30" t="s">
        <v>200</v>
      </c>
      <c r="CI30">
        <v>1</v>
      </c>
      <c r="CJ30" t="s">
        <v>201</v>
      </c>
      <c r="CK30">
        <v>1</v>
      </c>
      <c r="CL30" t="s">
        <v>202</v>
      </c>
      <c r="CM30">
        <v>302.38630899999998</v>
      </c>
      <c r="CN30">
        <v>2.01E-2</v>
      </c>
      <c r="CO30" t="s">
        <v>223</v>
      </c>
      <c r="CQ30" t="s">
        <v>31</v>
      </c>
      <c r="CR30">
        <v>56222</v>
      </c>
      <c r="CS30" t="s">
        <v>36</v>
      </c>
      <c r="CT30">
        <v>53</v>
      </c>
      <c r="CU30">
        <v>2</v>
      </c>
      <c r="CV30" t="s">
        <v>214</v>
      </c>
      <c r="CW30">
        <v>1</v>
      </c>
      <c r="CX30" t="s">
        <v>201</v>
      </c>
      <c r="CY30">
        <v>1</v>
      </c>
      <c r="CZ30" t="s">
        <v>215</v>
      </c>
      <c r="DA30">
        <v>1905.3805609999999</v>
      </c>
      <c r="DB30">
        <v>2.0000000000000001E-4</v>
      </c>
      <c r="DC30" t="s">
        <v>223</v>
      </c>
      <c r="DI30">
        <v>40304</v>
      </c>
      <c r="DJ30" t="s">
        <v>62</v>
      </c>
      <c r="DK30">
        <v>443</v>
      </c>
      <c r="DL30">
        <v>24</v>
      </c>
      <c r="DM30" t="s">
        <v>199</v>
      </c>
      <c r="DO30">
        <v>35209</v>
      </c>
      <c r="DP30" t="s">
        <v>36</v>
      </c>
      <c r="DQ30">
        <v>53</v>
      </c>
      <c r="DR30">
        <v>2</v>
      </c>
      <c r="DS30" t="s">
        <v>223</v>
      </c>
    </row>
    <row r="31" spans="3:123" x14ac:dyDescent="0.2">
      <c r="M31" t="s">
        <v>31</v>
      </c>
      <c r="N31" t="s">
        <v>52</v>
      </c>
      <c r="O31" s="1">
        <v>7087</v>
      </c>
      <c r="P31" t="s">
        <v>53</v>
      </c>
      <c r="Q31" s="1">
        <v>4559</v>
      </c>
      <c r="R31" t="s">
        <v>54</v>
      </c>
      <c r="S31" s="1">
        <v>2528</v>
      </c>
      <c r="T31" t="s">
        <v>55</v>
      </c>
      <c r="U31">
        <v>6.9926919999999999</v>
      </c>
      <c r="V31">
        <v>3577.1921000000002</v>
      </c>
      <c r="W31" t="s">
        <v>66</v>
      </c>
      <c r="Y31" t="s">
        <v>31</v>
      </c>
      <c r="Z31">
        <v>35884</v>
      </c>
      <c r="AA31" t="s">
        <v>52</v>
      </c>
      <c r="AB31">
        <v>80</v>
      </c>
      <c r="AC31">
        <v>72</v>
      </c>
      <c r="AD31" t="s">
        <v>513</v>
      </c>
      <c r="AE31">
        <v>49</v>
      </c>
      <c r="AF31" t="s">
        <v>476</v>
      </c>
      <c r="AG31">
        <v>23</v>
      </c>
      <c r="AH31" t="s">
        <v>493</v>
      </c>
      <c r="AI31">
        <v>931.78352299999995</v>
      </c>
      <c r="AJ31">
        <v>0.29220000000000002</v>
      </c>
      <c r="AK31" t="s">
        <v>199</v>
      </c>
      <c r="AM31" t="s">
        <v>31</v>
      </c>
      <c r="AN31">
        <v>38868</v>
      </c>
      <c r="AO31" t="s">
        <v>52</v>
      </c>
      <c r="AP31">
        <v>80</v>
      </c>
      <c r="AQ31">
        <v>90</v>
      </c>
      <c r="AR31" t="s">
        <v>349</v>
      </c>
      <c r="AS31">
        <v>56</v>
      </c>
      <c r="AT31" t="s">
        <v>350</v>
      </c>
      <c r="AU31">
        <v>34</v>
      </c>
      <c r="AV31" t="s">
        <v>136</v>
      </c>
      <c r="AW31">
        <v>1012.887299</v>
      </c>
      <c r="AX31">
        <v>0.3785</v>
      </c>
      <c r="AY31" t="s">
        <v>199</v>
      </c>
      <c r="BA31" t="s">
        <v>31</v>
      </c>
      <c r="BB31">
        <v>44246</v>
      </c>
      <c r="BC31" t="s">
        <v>62</v>
      </c>
      <c r="BD31">
        <v>443</v>
      </c>
      <c r="BE31">
        <v>25</v>
      </c>
      <c r="BF31" t="s">
        <v>142</v>
      </c>
      <c r="BG31">
        <v>13</v>
      </c>
      <c r="BH31" t="s">
        <v>84</v>
      </c>
      <c r="BI31">
        <v>12</v>
      </c>
      <c r="BJ31" t="s">
        <v>104</v>
      </c>
      <c r="BK31">
        <v>2678.1780399999998</v>
      </c>
      <c r="BL31">
        <v>0.45169999999999999</v>
      </c>
      <c r="BM31" t="s">
        <v>199</v>
      </c>
      <c r="BO31" t="s">
        <v>31</v>
      </c>
      <c r="BP31">
        <v>35209</v>
      </c>
      <c r="BQ31" t="s">
        <v>40</v>
      </c>
      <c r="BR31">
        <v>53</v>
      </c>
      <c r="BS31">
        <v>2</v>
      </c>
      <c r="BT31" t="s">
        <v>203</v>
      </c>
      <c r="BU31">
        <v>1</v>
      </c>
      <c r="BV31" t="s">
        <v>201</v>
      </c>
      <c r="BW31">
        <v>1</v>
      </c>
      <c r="BX31" t="s">
        <v>204</v>
      </c>
      <c r="BY31">
        <v>318.61126100000001</v>
      </c>
      <c r="BZ31">
        <v>9.2999999999999992E-3</v>
      </c>
      <c r="CA31" t="s">
        <v>223</v>
      </c>
      <c r="CC31" t="s">
        <v>31</v>
      </c>
      <c r="CD31">
        <v>34658</v>
      </c>
      <c r="CE31" t="s">
        <v>40</v>
      </c>
      <c r="CF31">
        <v>53</v>
      </c>
      <c r="CG31">
        <v>2</v>
      </c>
      <c r="CH31" t="s">
        <v>203</v>
      </c>
      <c r="CI31">
        <v>1</v>
      </c>
      <c r="CJ31" t="s">
        <v>201</v>
      </c>
      <c r="CK31">
        <v>1</v>
      </c>
      <c r="CL31" t="s">
        <v>204</v>
      </c>
      <c r="CM31">
        <v>302.38634200000001</v>
      </c>
      <c r="CN31">
        <v>0.1855</v>
      </c>
      <c r="CO31" t="s">
        <v>223</v>
      </c>
      <c r="CQ31" t="s">
        <v>31</v>
      </c>
      <c r="CR31">
        <v>56222</v>
      </c>
      <c r="CS31" t="s">
        <v>40</v>
      </c>
      <c r="CT31">
        <v>53</v>
      </c>
      <c r="CU31">
        <v>2</v>
      </c>
      <c r="CV31" t="s">
        <v>203</v>
      </c>
      <c r="CW31">
        <v>1</v>
      </c>
      <c r="CX31" t="s">
        <v>201</v>
      </c>
      <c r="CY31">
        <v>1</v>
      </c>
      <c r="CZ31" t="s">
        <v>204</v>
      </c>
      <c r="DA31">
        <v>1905.3806030000001</v>
      </c>
      <c r="DB31">
        <v>9.4999999999999998E-3</v>
      </c>
      <c r="DC31" t="s">
        <v>223</v>
      </c>
      <c r="DI31">
        <v>35884</v>
      </c>
      <c r="DJ31" t="s">
        <v>52</v>
      </c>
      <c r="DK31">
        <v>80</v>
      </c>
      <c r="DL31">
        <v>72</v>
      </c>
      <c r="DM31" t="s">
        <v>199</v>
      </c>
      <c r="DO31">
        <v>35209</v>
      </c>
      <c r="DP31" t="s">
        <v>40</v>
      </c>
      <c r="DQ31">
        <v>53</v>
      </c>
      <c r="DR31">
        <v>2</v>
      </c>
      <c r="DS31" t="s">
        <v>223</v>
      </c>
    </row>
    <row r="32" spans="3:123" x14ac:dyDescent="0.2">
      <c r="M32" t="s">
        <v>31</v>
      </c>
      <c r="N32" t="s">
        <v>56</v>
      </c>
      <c r="O32">
        <v>289</v>
      </c>
      <c r="P32" t="s">
        <v>57</v>
      </c>
      <c r="Q32">
        <v>145</v>
      </c>
      <c r="R32" t="s">
        <v>58</v>
      </c>
      <c r="S32">
        <v>144</v>
      </c>
      <c r="T32" t="s">
        <v>59</v>
      </c>
      <c r="U32">
        <v>20.931258</v>
      </c>
      <c r="V32">
        <v>3556.2809999999999</v>
      </c>
      <c r="W32" t="s">
        <v>66</v>
      </c>
      <c r="Y32" t="s">
        <v>31</v>
      </c>
      <c r="Z32">
        <v>35886</v>
      </c>
      <c r="AA32" t="s">
        <v>52</v>
      </c>
      <c r="AB32">
        <v>80</v>
      </c>
      <c r="AC32">
        <v>628</v>
      </c>
      <c r="AD32" t="s">
        <v>514</v>
      </c>
      <c r="AE32">
        <v>442</v>
      </c>
      <c r="AF32" t="s">
        <v>515</v>
      </c>
      <c r="AG32">
        <v>186</v>
      </c>
      <c r="AH32" t="s">
        <v>516</v>
      </c>
      <c r="AI32">
        <v>932.25781700000005</v>
      </c>
      <c r="AJ32">
        <v>1.1023000000000001</v>
      </c>
      <c r="AK32" t="s">
        <v>199</v>
      </c>
      <c r="AM32" t="s">
        <v>31</v>
      </c>
      <c r="AN32">
        <v>38870</v>
      </c>
      <c r="AO32" t="s">
        <v>52</v>
      </c>
      <c r="AP32">
        <v>80</v>
      </c>
      <c r="AQ32">
        <v>338</v>
      </c>
      <c r="AR32" t="s">
        <v>351</v>
      </c>
      <c r="AS32">
        <v>231</v>
      </c>
      <c r="AT32" t="s">
        <v>352</v>
      </c>
      <c r="AU32">
        <v>107</v>
      </c>
      <c r="AV32" t="s">
        <v>353</v>
      </c>
      <c r="AW32">
        <v>1013.458869</v>
      </c>
      <c r="AX32">
        <v>0.67079999999999995</v>
      </c>
      <c r="AY32" t="s">
        <v>199</v>
      </c>
      <c r="BA32" t="s">
        <v>31</v>
      </c>
      <c r="BB32">
        <v>39826</v>
      </c>
      <c r="BC32" t="s">
        <v>52</v>
      </c>
      <c r="BD32">
        <v>80</v>
      </c>
      <c r="BE32">
        <v>79</v>
      </c>
      <c r="BF32" t="s">
        <v>143</v>
      </c>
      <c r="BG32">
        <v>55</v>
      </c>
      <c r="BH32" t="s">
        <v>144</v>
      </c>
      <c r="BI32">
        <v>24</v>
      </c>
      <c r="BJ32" t="s">
        <v>88</v>
      </c>
      <c r="BK32">
        <v>2678.6257860000001</v>
      </c>
      <c r="BL32">
        <v>0.35610000000000003</v>
      </c>
      <c r="BM32" t="s">
        <v>199</v>
      </c>
      <c r="BO32" t="s">
        <v>31</v>
      </c>
      <c r="BP32">
        <v>35209</v>
      </c>
      <c r="BQ32" t="s">
        <v>44</v>
      </c>
      <c r="BR32">
        <v>53</v>
      </c>
      <c r="BS32">
        <v>2</v>
      </c>
      <c r="BT32" t="s">
        <v>626</v>
      </c>
      <c r="BU32">
        <v>1</v>
      </c>
      <c r="BV32" t="s">
        <v>201</v>
      </c>
      <c r="BW32">
        <v>1</v>
      </c>
      <c r="BX32" t="s">
        <v>627</v>
      </c>
      <c r="BY32">
        <v>318.61126100000001</v>
      </c>
      <c r="BZ32">
        <v>0.1346</v>
      </c>
      <c r="CA32" t="s">
        <v>223</v>
      </c>
      <c r="CC32" t="s">
        <v>31</v>
      </c>
      <c r="CD32">
        <v>34658</v>
      </c>
      <c r="CE32" t="s">
        <v>44</v>
      </c>
      <c r="CF32">
        <v>53</v>
      </c>
      <c r="CG32">
        <v>2</v>
      </c>
      <c r="CH32" t="s">
        <v>205</v>
      </c>
      <c r="CI32">
        <v>1</v>
      </c>
      <c r="CJ32" t="s">
        <v>201</v>
      </c>
      <c r="CK32">
        <v>1</v>
      </c>
      <c r="CL32" t="s">
        <v>206</v>
      </c>
      <c r="CM32">
        <v>302.38638099999997</v>
      </c>
      <c r="CN32">
        <v>0.1419</v>
      </c>
      <c r="CO32" t="s">
        <v>223</v>
      </c>
      <c r="CQ32" t="s">
        <v>31</v>
      </c>
      <c r="CR32">
        <v>56222</v>
      </c>
      <c r="CS32" t="s">
        <v>44</v>
      </c>
      <c r="CT32">
        <v>53</v>
      </c>
      <c r="CU32">
        <v>2</v>
      </c>
      <c r="CV32" t="s">
        <v>205</v>
      </c>
      <c r="CW32">
        <v>1</v>
      </c>
      <c r="CX32" t="s">
        <v>201</v>
      </c>
      <c r="CY32">
        <v>1</v>
      </c>
      <c r="CZ32" t="s">
        <v>206</v>
      </c>
      <c r="DA32">
        <v>1905.3806030000001</v>
      </c>
      <c r="DB32">
        <v>0.14069999999999999</v>
      </c>
      <c r="DC32" t="s">
        <v>223</v>
      </c>
      <c r="DI32">
        <v>35886</v>
      </c>
      <c r="DJ32" t="s">
        <v>52</v>
      </c>
      <c r="DK32">
        <v>80</v>
      </c>
      <c r="DL32">
        <v>628</v>
      </c>
      <c r="DM32" t="s">
        <v>199</v>
      </c>
      <c r="DO32">
        <v>35209</v>
      </c>
      <c r="DP32" t="s">
        <v>44</v>
      </c>
      <c r="DQ32">
        <v>53</v>
      </c>
      <c r="DR32">
        <v>2</v>
      </c>
      <c r="DS32" t="s">
        <v>223</v>
      </c>
    </row>
    <row r="33" spans="8:123" x14ac:dyDescent="0.2">
      <c r="M33" t="s">
        <v>31</v>
      </c>
      <c r="N33" t="s">
        <v>60</v>
      </c>
      <c r="O33">
        <v>289</v>
      </c>
      <c r="P33" t="s">
        <v>57</v>
      </c>
      <c r="Q33">
        <v>145</v>
      </c>
      <c r="R33" t="s">
        <v>58</v>
      </c>
      <c r="S33">
        <v>144</v>
      </c>
      <c r="T33" t="s">
        <v>59</v>
      </c>
      <c r="U33">
        <v>20.931560000000001</v>
      </c>
      <c r="V33">
        <v>3556.3314</v>
      </c>
      <c r="W33" t="s">
        <v>66</v>
      </c>
      <c r="Y33" t="s">
        <v>31</v>
      </c>
      <c r="Z33">
        <v>49914</v>
      </c>
      <c r="AA33" t="s">
        <v>48</v>
      </c>
      <c r="AB33">
        <v>443</v>
      </c>
      <c r="AC33">
        <v>22</v>
      </c>
      <c r="AD33" t="s">
        <v>77</v>
      </c>
      <c r="AE33">
        <v>11</v>
      </c>
      <c r="AF33" t="s">
        <v>78</v>
      </c>
      <c r="AG33">
        <v>11</v>
      </c>
      <c r="AH33" t="s">
        <v>79</v>
      </c>
      <c r="AI33">
        <v>933.37017000000003</v>
      </c>
      <c r="AJ33">
        <v>0.53310000000000002</v>
      </c>
      <c r="AK33" t="s">
        <v>199</v>
      </c>
      <c r="AM33" t="s">
        <v>31</v>
      </c>
      <c r="AN33">
        <v>43294</v>
      </c>
      <c r="AO33" t="s">
        <v>62</v>
      </c>
      <c r="AP33">
        <v>443</v>
      </c>
      <c r="AQ33">
        <v>26</v>
      </c>
      <c r="AR33" t="s">
        <v>156</v>
      </c>
      <c r="AS33">
        <v>15</v>
      </c>
      <c r="AT33" t="s">
        <v>122</v>
      </c>
      <c r="AU33">
        <v>11</v>
      </c>
      <c r="AV33" t="s">
        <v>79</v>
      </c>
      <c r="AW33">
        <v>1014.178628</v>
      </c>
      <c r="AX33">
        <v>0.59</v>
      </c>
      <c r="AY33" t="s">
        <v>199</v>
      </c>
      <c r="BA33" t="s">
        <v>31</v>
      </c>
      <c r="BB33">
        <v>39828</v>
      </c>
      <c r="BC33" t="s">
        <v>52</v>
      </c>
      <c r="BD33">
        <v>80</v>
      </c>
      <c r="BE33">
        <v>305</v>
      </c>
      <c r="BF33" t="s">
        <v>145</v>
      </c>
      <c r="BG33">
        <v>176</v>
      </c>
      <c r="BH33" t="s">
        <v>146</v>
      </c>
      <c r="BI33">
        <v>129</v>
      </c>
      <c r="BJ33" t="s">
        <v>147</v>
      </c>
      <c r="BK33">
        <v>2679.393345</v>
      </c>
      <c r="BL33">
        <v>0.59760000000000002</v>
      </c>
      <c r="BM33" t="s">
        <v>199</v>
      </c>
      <c r="BO33" t="s">
        <v>31</v>
      </c>
      <c r="BP33">
        <v>35105</v>
      </c>
      <c r="BQ33" t="s">
        <v>36</v>
      </c>
      <c r="BR33">
        <v>53</v>
      </c>
      <c r="BS33">
        <v>2</v>
      </c>
      <c r="BT33" t="s">
        <v>207</v>
      </c>
      <c r="BU33">
        <v>1</v>
      </c>
      <c r="BV33" t="s">
        <v>208</v>
      </c>
      <c r="BW33">
        <v>1</v>
      </c>
      <c r="BX33" t="s">
        <v>209</v>
      </c>
      <c r="BY33">
        <v>319.22384399999999</v>
      </c>
      <c r="BZ33">
        <v>2.52E-2</v>
      </c>
      <c r="CA33" t="s">
        <v>223</v>
      </c>
      <c r="CC33" t="s">
        <v>31</v>
      </c>
      <c r="CD33">
        <v>36280</v>
      </c>
      <c r="CE33" t="s">
        <v>36</v>
      </c>
      <c r="CF33">
        <v>53</v>
      </c>
      <c r="CG33">
        <v>2</v>
      </c>
      <c r="CH33" t="s">
        <v>207</v>
      </c>
      <c r="CI33">
        <v>1</v>
      </c>
      <c r="CJ33" t="s">
        <v>208</v>
      </c>
      <c r="CK33">
        <v>1</v>
      </c>
      <c r="CL33" t="s">
        <v>209</v>
      </c>
      <c r="CM33">
        <v>302.85699599999998</v>
      </c>
      <c r="CN33">
        <v>0.19689999999999999</v>
      </c>
      <c r="CO33" t="s">
        <v>223</v>
      </c>
      <c r="CQ33" t="s">
        <v>31</v>
      </c>
      <c r="CR33">
        <v>48604</v>
      </c>
      <c r="CS33" t="s">
        <v>36</v>
      </c>
      <c r="CT33">
        <v>53</v>
      </c>
      <c r="CU33">
        <v>2</v>
      </c>
      <c r="CV33" t="s">
        <v>200</v>
      </c>
      <c r="CW33">
        <v>1</v>
      </c>
      <c r="CX33" t="s">
        <v>201</v>
      </c>
      <c r="CY33">
        <v>1</v>
      </c>
      <c r="CZ33" t="s">
        <v>202</v>
      </c>
      <c r="DA33">
        <v>2052.3692169999999</v>
      </c>
      <c r="DB33">
        <v>0.55769999999999997</v>
      </c>
      <c r="DC33" t="s">
        <v>223</v>
      </c>
      <c r="DI33">
        <v>49914</v>
      </c>
      <c r="DJ33" t="s">
        <v>48</v>
      </c>
      <c r="DK33">
        <v>443</v>
      </c>
      <c r="DL33">
        <v>22</v>
      </c>
      <c r="DM33" t="s">
        <v>199</v>
      </c>
      <c r="DO33">
        <v>35105</v>
      </c>
      <c r="DP33" t="s">
        <v>36</v>
      </c>
      <c r="DQ33">
        <v>53</v>
      </c>
      <c r="DR33">
        <v>2</v>
      </c>
      <c r="DS33" t="s">
        <v>223</v>
      </c>
    </row>
    <row r="34" spans="8:123" x14ac:dyDescent="0.2">
      <c r="M34" t="s">
        <v>31</v>
      </c>
      <c r="N34" t="s">
        <v>61</v>
      </c>
      <c r="O34">
        <v>289</v>
      </c>
      <c r="P34" t="s">
        <v>57</v>
      </c>
      <c r="Q34">
        <v>145</v>
      </c>
      <c r="R34" t="s">
        <v>58</v>
      </c>
      <c r="S34">
        <v>144</v>
      </c>
      <c r="T34" t="s">
        <v>59</v>
      </c>
      <c r="U34">
        <v>20.931560000000001</v>
      </c>
      <c r="V34">
        <v>3556.4539</v>
      </c>
      <c r="W34" t="s">
        <v>66</v>
      </c>
      <c r="Y34" t="s">
        <v>31</v>
      </c>
      <c r="Z34">
        <v>40312</v>
      </c>
      <c r="AA34" t="s">
        <v>62</v>
      </c>
      <c r="AB34">
        <v>443</v>
      </c>
      <c r="AC34">
        <v>23</v>
      </c>
      <c r="AD34" t="s">
        <v>113</v>
      </c>
      <c r="AE34">
        <v>12</v>
      </c>
      <c r="AF34" t="s">
        <v>114</v>
      </c>
      <c r="AG34">
        <v>11</v>
      </c>
      <c r="AH34" t="s">
        <v>85</v>
      </c>
      <c r="AI34">
        <v>1054.3288150000001</v>
      </c>
      <c r="AJ34">
        <v>0.54300000000000004</v>
      </c>
      <c r="AK34" t="s">
        <v>199</v>
      </c>
      <c r="AM34" t="s">
        <v>31</v>
      </c>
      <c r="AN34">
        <v>52900</v>
      </c>
      <c r="AO34" t="s">
        <v>48</v>
      </c>
      <c r="AP34">
        <v>443</v>
      </c>
      <c r="AQ34">
        <v>23</v>
      </c>
      <c r="AR34" t="s">
        <v>354</v>
      </c>
      <c r="AS34">
        <v>12</v>
      </c>
      <c r="AT34" t="s">
        <v>114</v>
      </c>
      <c r="AU34">
        <v>11</v>
      </c>
      <c r="AV34" t="s">
        <v>165</v>
      </c>
      <c r="AW34">
        <v>1192.2152510000001</v>
      </c>
      <c r="AX34">
        <v>0.54790000000000005</v>
      </c>
      <c r="AY34" t="s">
        <v>199</v>
      </c>
      <c r="BA34" t="s">
        <v>31</v>
      </c>
      <c r="BB34">
        <v>53856</v>
      </c>
      <c r="BC34" t="s">
        <v>48</v>
      </c>
      <c r="BD34">
        <v>443</v>
      </c>
      <c r="BE34">
        <v>26</v>
      </c>
      <c r="BF34" t="s">
        <v>148</v>
      </c>
      <c r="BG34">
        <v>13</v>
      </c>
      <c r="BH34" t="s">
        <v>93</v>
      </c>
      <c r="BI34">
        <v>13</v>
      </c>
      <c r="BJ34" t="s">
        <v>149</v>
      </c>
      <c r="BK34">
        <v>2680.006394</v>
      </c>
      <c r="BL34">
        <v>0.4259</v>
      </c>
      <c r="BM34" t="s">
        <v>199</v>
      </c>
      <c r="BO34" t="s">
        <v>31</v>
      </c>
      <c r="BP34">
        <v>35105</v>
      </c>
      <c r="BQ34" t="s">
        <v>40</v>
      </c>
      <c r="BR34">
        <v>53</v>
      </c>
      <c r="BS34">
        <v>2</v>
      </c>
      <c r="BT34" t="s">
        <v>210</v>
      </c>
      <c r="BU34">
        <v>1</v>
      </c>
      <c r="BV34" t="s">
        <v>208</v>
      </c>
      <c r="BW34">
        <v>1</v>
      </c>
      <c r="BX34" t="s">
        <v>211</v>
      </c>
      <c r="BY34">
        <v>319.22384499999998</v>
      </c>
      <c r="BZ34">
        <v>0.19309999999999999</v>
      </c>
      <c r="CA34" t="s">
        <v>223</v>
      </c>
      <c r="CC34" t="s">
        <v>31</v>
      </c>
      <c r="CD34">
        <v>36280</v>
      </c>
      <c r="CE34" t="s">
        <v>40</v>
      </c>
      <c r="CF34">
        <v>53</v>
      </c>
      <c r="CG34">
        <v>2</v>
      </c>
      <c r="CH34" t="s">
        <v>210</v>
      </c>
      <c r="CI34">
        <v>1</v>
      </c>
      <c r="CJ34" t="s">
        <v>208</v>
      </c>
      <c r="CK34">
        <v>1</v>
      </c>
      <c r="CL34" t="s">
        <v>211</v>
      </c>
      <c r="CM34">
        <v>302.85849999999999</v>
      </c>
      <c r="CN34">
        <v>2.87E-2</v>
      </c>
      <c r="CO34" t="s">
        <v>223</v>
      </c>
      <c r="CQ34" t="s">
        <v>31</v>
      </c>
      <c r="CR34">
        <v>48604</v>
      </c>
      <c r="CS34" t="s">
        <v>40</v>
      </c>
      <c r="CT34">
        <v>53</v>
      </c>
      <c r="CU34">
        <v>2</v>
      </c>
      <c r="CV34" t="s">
        <v>203</v>
      </c>
      <c r="CW34">
        <v>1</v>
      </c>
      <c r="CX34" t="s">
        <v>201</v>
      </c>
      <c r="CY34">
        <v>1</v>
      </c>
      <c r="CZ34" t="s">
        <v>204</v>
      </c>
      <c r="DA34">
        <v>2052.3692550000001</v>
      </c>
      <c r="DB34">
        <v>8.8999999999999999E-3</v>
      </c>
      <c r="DC34" t="s">
        <v>223</v>
      </c>
      <c r="DI34">
        <v>40312</v>
      </c>
      <c r="DJ34" t="s">
        <v>62</v>
      </c>
      <c r="DK34">
        <v>443</v>
      </c>
      <c r="DL34">
        <v>23</v>
      </c>
      <c r="DM34" t="s">
        <v>199</v>
      </c>
      <c r="DO34">
        <v>35105</v>
      </c>
      <c r="DP34" t="s">
        <v>40</v>
      </c>
      <c r="DQ34">
        <v>53</v>
      </c>
      <c r="DR34">
        <v>2</v>
      </c>
      <c r="DS34" t="s">
        <v>223</v>
      </c>
    </row>
    <row r="35" spans="8:123" x14ac:dyDescent="0.2">
      <c r="M35" t="s">
        <v>31</v>
      </c>
      <c r="N35" t="s">
        <v>62</v>
      </c>
      <c r="O35">
        <v>346</v>
      </c>
      <c r="P35" t="s">
        <v>63</v>
      </c>
      <c r="Q35">
        <v>180</v>
      </c>
      <c r="R35" t="s">
        <v>64</v>
      </c>
      <c r="S35">
        <v>166</v>
      </c>
      <c r="T35" t="s">
        <v>65</v>
      </c>
      <c r="U35">
        <v>701.58794999999998</v>
      </c>
      <c r="V35">
        <v>2758.1334999999999</v>
      </c>
      <c r="W35" t="s">
        <v>66</v>
      </c>
      <c r="Y35" t="s">
        <v>31</v>
      </c>
      <c r="Z35">
        <v>35892</v>
      </c>
      <c r="AA35" t="s">
        <v>52</v>
      </c>
      <c r="AB35">
        <v>80</v>
      </c>
      <c r="AC35">
        <v>72</v>
      </c>
      <c r="AD35" t="s">
        <v>517</v>
      </c>
      <c r="AE35">
        <v>48</v>
      </c>
      <c r="AF35" t="s">
        <v>518</v>
      </c>
      <c r="AG35">
        <v>24</v>
      </c>
      <c r="AH35" t="s">
        <v>88</v>
      </c>
      <c r="AI35">
        <v>1054.913051</v>
      </c>
      <c r="AJ35">
        <v>0.35599999999999998</v>
      </c>
      <c r="AK35" t="s">
        <v>199</v>
      </c>
      <c r="AM35" t="s">
        <v>31</v>
      </c>
      <c r="AN35">
        <v>38876</v>
      </c>
      <c r="AO35" t="s">
        <v>52</v>
      </c>
      <c r="AP35">
        <v>80</v>
      </c>
      <c r="AQ35">
        <v>87</v>
      </c>
      <c r="AR35" t="s">
        <v>312</v>
      </c>
      <c r="AS35">
        <v>58</v>
      </c>
      <c r="AT35" t="s">
        <v>355</v>
      </c>
      <c r="AU35">
        <v>29</v>
      </c>
      <c r="AV35" t="s">
        <v>356</v>
      </c>
      <c r="AW35">
        <v>1192.8509429999999</v>
      </c>
      <c r="AX35">
        <v>0.68030000000000002</v>
      </c>
      <c r="AY35" t="s">
        <v>199</v>
      </c>
      <c r="BA35" t="s">
        <v>31</v>
      </c>
      <c r="BB35">
        <v>44254</v>
      </c>
      <c r="BC35" t="s">
        <v>62</v>
      </c>
      <c r="BD35">
        <v>443</v>
      </c>
      <c r="BE35">
        <v>24</v>
      </c>
      <c r="BF35" t="s">
        <v>83</v>
      </c>
      <c r="BG35">
        <v>12</v>
      </c>
      <c r="BH35" t="s">
        <v>114</v>
      </c>
      <c r="BI35">
        <v>12</v>
      </c>
      <c r="BJ35" t="s">
        <v>124</v>
      </c>
      <c r="BK35">
        <v>2813.7504800000002</v>
      </c>
      <c r="BL35">
        <v>0.43569999999999998</v>
      </c>
      <c r="BM35" t="s">
        <v>199</v>
      </c>
      <c r="BO35" t="s">
        <v>31</v>
      </c>
      <c r="BP35">
        <v>35105</v>
      </c>
      <c r="BQ35" t="s">
        <v>44</v>
      </c>
      <c r="BR35">
        <v>53</v>
      </c>
      <c r="BS35">
        <v>2</v>
      </c>
      <c r="BT35" t="s">
        <v>628</v>
      </c>
      <c r="BU35">
        <v>1</v>
      </c>
      <c r="BV35" t="s">
        <v>208</v>
      </c>
      <c r="BW35">
        <v>1</v>
      </c>
      <c r="BX35" t="s">
        <v>629</v>
      </c>
      <c r="BY35">
        <v>319.22384499999998</v>
      </c>
      <c r="BZ35">
        <v>0.13420000000000001</v>
      </c>
      <c r="CA35" t="s">
        <v>223</v>
      </c>
      <c r="CC35" t="s">
        <v>31</v>
      </c>
      <c r="CD35">
        <v>36280</v>
      </c>
      <c r="CE35" t="s">
        <v>44</v>
      </c>
      <c r="CF35">
        <v>53</v>
      </c>
      <c r="CG35">
        <v>2</v>
      </c>
      <c r="CH35" t="s">
        <v>212</v>
      </c>
      <c r="CI35">
        <v>1</v>
      </c>
      <c r="CJ35" t="s">
        <v>208</v>
      </c>
      <c r="CK35">
        <v>1</v>
      </c>
      <c r="CL35" t="s">
        <v>213</v>
      </c>
      <c r="CM35">
        <v>302.85858200000001</v>
      </c>
      <c r="CN35">
        <v>0.1396</v>
      </c>
      <c r="CO35" t="s">
        <v>223</v>
      </c>
      <c r="CQ35" t="s">
        <v>31</v>
      </c>
      <c r="CR35">
        <v>48604</v>
      </c>
      <c r="CS35" t="s">
        <v>44</v>
      </c>
      <c r="CT35">
        <v>53</v>
      </c>
      <c r="CU35">
        <v>2</v>
      </c>
      <c r="CV35" t="s">
        <v>205</v>
      </c>
      <c r="CW35">
        <v>1</v>
      </c>
      <c r="CX35" t="s">
        <v>201</v>
      </c>
      <c r="CY35">
        <v>1</v>
      </c>
      <c r="CZ35" t="s">
        <v>206</v>
      </c>
      <c r="DA35">
        <v>2052.3692919999999</v>
      </c>
      <c r="DB35">
        <v>0.14219999999999999</v>
      </c>
      <c r="DC35" t="s">
        <v>223</v>
      </c>
      <c r="DI35">
        <v>35892</v>
      </c>
      <c r="DJ35" t="s">
        <v>52</v>
      </c>
      <c r="DK35">
        <v>80</v>
      </c>
      <c r="DL35">
        <v>72</v>
      </c>
      <c r="DM35" t="s">
        <v>199</v>
      </c>
      <c r="DO35">
        <v>35105</v>
      </c>
      <c r="DP35" t="s">
        <v>44</v>
      </c>
      <c r="DQ35">
        <v>53</v>
      </c>
      <c r="DR35">
        <v>2</v>
      </c>
      <c r="DS35" t="s">
        <v>223</v>
      </c>
    </row>
    <row r="36" spans="8:123" x14ac:dyDescent="0.2">
      <c r="Y36" t="s">
        <v>31</v>
      </c>
      <c r="Z36">
        <v>35894</v>
      </c>
      <c r="AA36" t="s">
        <v>52</v>
      </c>
      <c r="AB36">
        <v>80</v>
      </c>
      <c r="AC36">
        <v>626</v>
      </c>
      <c r="AD36" t="s">
        <v>519</v>
      </c>
      <c r="AE36">
        <v>435</v>
      </c>
      <c r="AF36" t="s">
        <v>520</v>
      </c>
      <c r="AG36">
        <v>191</v>
      </c>
      <c r="AH36" t="s">
        <v>521</v>
      </c>
      <c r="AI36">
        <v>1055.7146729999999</v>
      </c>
      <c r="AJ36">
        <v>0.95520000000000005</v>
      </c>
      <c r="AK36" t="s">
        <v>199</v>
      </c>
      <c r="AM36" t="s">
        <v>31</v>
      </c>
      <c r="AN36">
        <v>38878</v>
      </c>
      <c r="AO36" t="s">
        <v>52</v>
      </c>
      <c r="AP36">
        <v>80</v>
      </c>
      <c r="AQ36">
        <v>578</v>
      </c>
      <c r="AR36" t="s">
        <v>357</v>
      </c>
      <c r="AS36">
        <v>342</v>
      </c>
      <c r="AT36" t="s">
        <v>358</v>
      </c>
      <c r="AU36">
        <v>236</v>
      </c>
      <c r="AV36" t="s">
        <v>359</v>
      </c>
      <c r="AW36">
        <v>1193.7055339999999</v>
      </c>
      <c r="AX36">
        <v>0.97170000000000001</v>
      </c>
      <c r="AY36" t="s">
        <v>199</v>
      </c>
      <c r="BA36" t="s">
        <v>31</v>
      </c>
      <c r="BB36">
        <v>39834</v>
      </c>
      <c r="BC36" t="s">
        <v>52</v>
      </c>
      <c r="BD36">
        <v>80</v>
      </c>
      <c r="BE36">
        <v>82</v>
      </c>
      <c r="BF36" t="s">
        <v>150</v>
      </c>
      <c r="BG36">
        <v>55</v>
      </c>
      <c r="BH36" t="s">
        <v>151</v>
      </c>
      <c r="BI36">
        <v>27</v>
      </c>
      <c r="BJ36" t="s">
        <v>152</v>
      </c>
      <c r="BK36">
        <v>2814.2529709999999</v>
      </c>
      <c r="BL36">
        <v>0.33400000000000002</v>
      </c>
      <c r="BM36" t="s">
        <v>199</v>
      </c>
      <c r="BO36" t="s">
        <v>31</v>
      </c>
      <c r="BP36">
        <v>49016</v>
      </c>
      <c r="BQ36" t="s">
        <v>36</v>
      </c>
      <c r="BR36">
        <v>53</v>
      </c>
      <c r="BS36">
        <v>2</v>
      </c>
      <c r="BT36" t="s">
        <v>210</v>
      </c>
      <c r="BU36">
        <v>1</v>
      </c>
      <c r="BV36" t="s">
        <v>208</v>
      </c>
      <c r="BW36">
        <v>1</v>
      </c>
      <c r="BX36" t="s">
        <v>211</v>
      </c>
      <c r="BY36">
        <v>319.75144599999999</v>
      </c>
      <c r="BZ36">
        <v>1E-4</v>
      </c>
      <c r="CA36" t="s">
        <v>223</v>
      </c>
      <c r="CC36" t="s">
        <v>31</v>
      </c>
      <c r="CD36">
        <v>47298</v>
      </c>
      <c r="CE36" t="s">
        <v>36</v>
      </c>
      <c r="CF36">
        <v>53</v>
      </c>
      <c r="CG36">
        <v>2</v>
      </c>
      <c r="CH36" t="s">
        <v>210</v>
      </c>
      <c r="CI36">
        <v>1</v>
      </c>
      <c r="CJ36" t="s">
        <v>208</v>
      </c>
      <c r="CK36">
        <v>1</v>
      </c>
      <c r="CL36" t="s">
        <v>211</v>
      </c>
      <c r="CM36">
        <v>303.53723200000002</v>
      </c>
      <c r="CN36">
        <v>2.0000000000000001E-4</v>
      </c>
      <c r="CO36" t="s">
        <v>223</v>
      </c>
      <c r="CQ36" t="s">
        <v>31</v>
      </c>
      <c r="CR36">
        <v>49307</v>
      </c>
      <c r="CS36" t="s">
        <v>36</v>
      </c>
      <c r="CT36">
        <v>53</v>
      </c>
      <c r="CU36">
        <v>2</v>
      </c>
      <c r="CV36" t="s">
        <v>207</v>
      </c>
      <c r="CW36">
        <v>1</v>
      </c>
      <c r="CX36" t="s">
        <v>208</v>
      </c>
      <c r="CY36">
        <v>1</v>
      </c>
      <c r="CZ36" t="s">
        <v>209</v>
      </c>
      <c r="DA36">
        <v>2052.8494409999998</v>
      </c>
      <c r="DB36">
        <v>0.21390000000000001</v>
      </c>
      <c r="DC36" t="s">
        <v>223</v>
      </c>
      <c r="DI36">
        <v>35894</v>
      </c>
      <c r="DJ36" t="s">
        <v>52</v>
      </c>
      <c r="DK36">
        <v>80</v>
      </c>
      <c r="DL36">
        <v>626</v>
      </c>
      <c r="DM36" t="s">
        <v>199</v>
      </c>
      <c r="DO36">
        <v>49016</v>
      </c>
      <c r="DP36" t="s">
        <v>36</v>
      </c>
      <c r="DQ36">
        <v>53</v>
      </c>
      <c r="DR36">
        <v>2</v>
      </c>
      <c r="DS36" t="s">
        <v>223</v>
      </c>
    </row>
    <row r="37" spans="8:123" x14ac:dyDescent="0.2">
      <c r="Y37" t="s">
        <v>31</v>
      </c>
      <c r="Z37">
        <v>40318</v>
      </c>
      <c r="AA37" t="s">
        <v>62</v>
      </c>
      <c r="AB37">
        <v>443</v>
      </c>
      <c r="AC37">
        <v>24</v>
      </c>
      <c r="AD37" t="s">
        <v>92</v>
      </c>
      <c r="AE37">
        <v>13</v>
      </c>
      <c r="AF37" t="s">
        <v>93</v>
      </c>
      <c r="AG37">
        <v>11</v>
      </c>
      <c r="AH37" t="s">
        <v>79</v>
      </c>
      <c r="AI37">
        <v>1056.6775540000001</v>
      </c>
      <c r="AJ37">
        <v>0.55689999999999995</v>
      </c>
      <c r="AK37" t="s">
        <v>199</v>
      </c>
      <c r="AM37" t="s">
        <v>31</v>
      </c>
      <c r="AN37">
        <v>43302</v>
      </c>
      <c r="AO37" t="s">
        <v>62</v>
      </c>
      <c r="AP37">
        <v>443</v>
      </c>
      <c r="AQ37">
        <v>24</v>
      </c>
      <c r="AR37" t="s">
        <v>360</v>
      </c>
      <c r="AS37">
        <v>13</v>
      </c>
      <c r="AT37" t="s">
        <v>361</v>
      </c>
      <c r="AU37">
        <v>11</v>
      </c>
      <c r="AV37" t="s">
        <v>79</v>
      </c>
      <c r="AW37">
        <v>1194.6833019999999</v>
      </c>
      <c r="AX37">
        <v>0.53480000000000005</v>
      </c>
      <c r="AY37" t="s">
        <v>199</v>
      </c>
      <c r="BA37" t="s">
        <v>31</v>
      </c>
      <c r="BB37">
        <v>39836</v>
      </c>
      <c r="BC37" t="s">
        <v>52</v>
      </c>
      <c r="BD37">
        <v>80</v>
      </c>
      <c r="BE37">
        <v>292</v>
      </c>
      <c r="BF37" t="s">
        <v>153</v>
      </c>
      <c r="BG37">
        <v>201</v>
      </c>
      <c r="BH37" t="s">
        <v>154</v>
      </c>
      <c r="BI37">
        <v>91</v>
      </c>
      <c r="BJ37" t="s">
        <v>155</v>
      </c>
      <c r="BK37">
        <v>2815.393427</v>
      </c>
      <c r="BL37">
        <v>0.59499999999999997</v>
      </c>
      <c r="BM37" t="s">
        <v>199</v>
      </c>
      <c r="BO37" t="s">
        <v>31</v>
      </c>
      <c r="BP37">
        <v>49016</v>
      </c>
      <c r="BQ37" t="s">
        <v>40</v>
      </c>
      <c r="BR37">
        <v>53</v>
      </c>
      <c r="BS37">
        <v>2</v>
      </c>
      <c r="BT37" t="s">
        <v>210</v>
      </c>
      <c r="BU37">
        <v>1</v>
      </c>
      <c r="BV37" t="s">
        <v>208</v>
      </c>
      <c r="BW37">
        <v>1</v>
      </c>
      <c r="BX37" t="s">
        <v>211</v>
      </c>
      <c r="BY37">
        <v>319.76125400000001</v>
      </c>
      <c r="BZ37">
        <v>1.7100000000000001E-2</v>
      </c>
      <c r="CA37" t="s">
        <v>223</v>
      </c>
      <c r="CC37" t="s">
        <v>31</v>
      </c>
      <c r="CD37">
        <v>47298</v>
      </c>
      <c r="CE37" t="s">
        <v>40</v>
      </c>
      <c r="CF37">
        <v>53</v>
      </c>
      <c r="CG37">
        <v>2</v>
      </c>
      <c r="CH37" t="s">
        <v>210</v>
      </c>
      <c r="CI37">
        <v>1</v>
      </c>
      <c r="CJ37" t="s">
        <v>208</v>
      </c>
      <c r="CK37">
        <v>1</v>
      </c>
      <c r="CL37" t="s">
        <v>211</v>
      </c>
      <c r="CM37">
        <v>303.53728100000001</v>
      </c>
      <c r="CN37">
        <v>2.81E-2</v>
      </c>
      <c r="CO37" t="s">
        <v>223</v>
      </c>
      <c r="CQ37" t="s">
        <v>31</v>
      </c>
      <c r="CR37">
        <v>49307</v>
      </c>
      <c r="CS37" t="s">
        <v>40</v>
      </c>
      <c r="CT37">
        <v>53</v>
      </c>
      <c r="CU37">
        <v>2</v>
      </c>
      <c r="CV37" t="s">
        <v>210</v>
      </c>
      <c r="CW37">
        <v>1</v>
      </c>
      <c r="CX37" t="s">
        <v>208</v>
      </c>
      <c r="CY37">
        <v>1</v>
      </c>
      <c r="CZ37" t="s">
        <v>211</v>
      </c>
      <c r="DA37">
        <v>2052.8536779999999</v>
      </c>
      <c r="DB37">
        <v>2.8299999999999999E-2</v>
      </c>
      <c r="DC37" t="s">
        <v>223</v>
      </c>
      <c r="DI37">
        <v>40318</v>
      </c>
      <c r="DJ37" t="s">
        <v>62</v>
      </c>
      <c r="DK37">
        <v>443</v>
      </c>
      <c r="DL37">
        <v>24</v>
      </c>
      <c r="DM37" t="s">
        <v>199</v>
      </c>
      <c r="DO37">
        <v>49016</v>
      </c>
      <c r="DP37" t="s">
        <v>40</v>
      </c>
      <c r="DQ37">
        <v>53</v>
      </c>
      <c r="DR37">
        <v>2</v>
      </c>
      <c r="DS37" t="s">
        <v>223</v>
      </c>
    </row>
    <row r="38" spans="8:123" x14ac:dyDescent="0.2">
      <c r="Y38" t="s">
        <v>31</v>
      </c>
      <c r="Z38">
        <v>40320</v>
      </c>
      <c r="AA38" t="s">
        <v>62</v>
      </c>
      <c r="AB38">
        <v>443</v>
      </c>
      <c r="AC38">
        <v>26</v>
      </c>
      <c r="AD38" t="s">
        <v>342</v>
      </c>
      <c r="AE38">
        <v>15</v>
      </c>
      <c r="AF38" t="s">
        <v>343</v>
      </c>
      <c r="AG38">
        <v>11</v>
      </c>
      <c r="AH38" t="s">
        <v>85</v>
      </c>
      <c r="AI38">
        <v>1176.61663</v>
      </c>
      <c r="AJ38">
        <v>0.54959999999999998</v>
      </c>
      <c r="AK38" t="s">
        <v>199</v>
      </c>
      <c r="AM38" t="s">
        <v>31</v>
      </c>
      <c r="AN38">
        <v>52908</v>
      </c>
      <c r="AO38" t="s">
        <v>48</v>
      </c>
      <c r="AP38">
        <v>443</v>
      </c>
      <c r="AQ38">
        <v>24</v>
      </c>
      <c r="AR38" t="s">
        <v>83</v>
      </c>
      <c r="AS38">
        <v>13</v>
      </c>
      <c r="AT38" t="s">
        <v>84</v>
      </c>
      <c r="AU38">
        <v>11</v>
      </c>
      <c r="AV38" t="s">
        <v>85</v>
      </c>
      <c r="AW38">
        <v>1314.6348479999999</v>
      </c>
      <c r="AX38">
        <v>0.439</v>
      </c>
      <c r="AY38" t="s">
        <v>199</v>
      </c>
      <c r="BA38" t="s">
        <v>31</v>
      </c>
      <c r="BB38">
        <v>44260</v>
      </c>
      <c r="BC38" t="s">
        <v>62</v>
      </c>
      <c r="BD38">
        <v>443</v>
      </c>
      <c r="BE38">
        <v>26</v>
      </c>
      <c r="BF38" t="s">
        <v>156</v>
      </c>
      <c r="BG38">
        <v>14</v>
      </c>
      <c r="BH38" t="s">
        <v>157</v>
      </c>
      <c r="BI38">
        <v>12</v>
      </c>
      <c r="BJ38" t="s">
        <v>112</v>
      </c>
      <c r="BK38">
        <v>2815.992945</v>
      </c>
      <c r="BL38">
        <v>0.51739999999999997</v>
      </c>
      <c r="BM38" t="s">
        <v>199</v>
      </c>
      <c r="BO38" t="s">
        <v>31</v>
      </c>
      <c r="BP38">
        <v>49016</v>
      </c>
      <c r="BQ38" t="s">
        <v>44</v>
      </c>
      <c r="BR38">
        <v>53</v>
      </c>
      <c r="BS38">
        <v>2</v>
      </c>
      <c r="BT38" t="s">
        <v>628</v>
      </c>
      <c r="BU38">
        <v>1</v>
      </c>
      <c r="BV38" t="s">
        <v>208</v>
      </c>
      <c r="BW38">
        <v>1</v>
      </c>
      <c r="BX38" t="s">
        <v>629</v>
      </c>
      <c r="BY38">
        <v>319.76128599999998</v>
      </c>
      <c r="BZ38">
        <v>0.14119999999999999</v>
      </c>
      <c r="CA38" t="s">
        <v>223</v>
      </c>
      <c r="CC38" t="s">
        <v>31</v>
      </c>
      <c r="CD38">
        <v>47298</v>
      </c>
      <c r="CE38" t="s">
        <v>44</v>
      </c>
      <c r="CF38">
        <v>53</v>
      </c>
      <c r="CG38">
        <v>2</v>
      </c>
      <c r="CH38" t="s">
        <v>212</v>
      </c>
      <c r="CI38">
        <v>1</v>
      </c>
      <c r="CJ38" t="s">
        <v>208</v>
      </c>
      <c r="CK38">
        <v>1</v>
      </c>
      <c r="CL38" t="s">
        <v>213</v>
      </c>
      <c r="CM38">
        <v>303.53770500000002</v>
      </c>
      <c r="CN38">
        <v>0.14349999999999999</v>
      </c>
      <c r="CO38" t="s">
        <v>223</v>
      </c>
      <c r="CQ38" t="s">
        <v>31</v>
      </c>
      <c r="CR38">
        <v>49307</v>
      </c>
      <c r="CS38" t="s">
        <v>44</v>
      </c>
      <c r="CT38">
        <v>53</v>
      </c>
      <c r="CU38">
        <v>2</v>
      </c>
      <c r="CV38" t="s">
        <v>212</v>
      </c>
      <c r="CW38">
        <v>1</v>
      </c>
      <c r="CX38" t="s">
        <v>208</v>
      </c>
      <c r="CY38">
        <v>1</v>
      </c>
      <c r="CZ38" t="s">
        <v>213</v>
      </c>
      <c r="DA38">
        <v>2052.8536779999999</v>
      </c>
      <c r="DB38">
        <v>0.1416</v>
      </c>
      <c r="DC38" t="s">
        <v>223</v>
      </c>
      <c r="DI38">
        <v>40320</v>
      </c>
      <c r="DJ38" t="s">
        <v>62</v>
      </c>
      <c r="DK38">
        <v>443</v>
      </c>
      <c r="DL38">
        <v>26</v>
      </c>
      <c r="DM38" t="s">
        <v>199</v>
      </c>
      <c r="DO38">
        <v>49016</v>
      </c>
      <c r="DP38" t="s">
        <v>44</v>
      </c>
      <c r="DQ38">
        <v>53</v>
      </c>
      <c r="DR38">
        <v>2</v>
      </c>
      <c r="DS38" t="s">
        <v>223</v>
      </c>
    </row>
    <row r="39" spans="8:123" x14ac:dyDescent="0.2">
      <c r="Y39" t="s">
        <v>31</v>
      </c>
      <c r="Z39">
        <v>35900</v>
      </c>
      <c r="AA39" t="s">
        <v>52</v>
      </c>
      <c r="AB39">
        <v>80</v>
      </c>
      <c r="AC39">
        <v>73</v>
      </c>
      <c r="AD39" t="s">
        <v>522</v>
      </c>
      <c r="AE39">
        <v>48</v>
      </c>
      <c r="AF39" t="s">
        <v>523</v>
      </c>
      <c r="AG39">
        <v>25</v>
      </c>
      <c r="AH39" t="s">
        <v>96</v>
      </c>
      <c r="AI39">
        <v>1177.232829</v>
      </c>
      <c r="AJ39">
        <v>0.31569999999999998</v>
      </c>
      <c r="AK39" t="s">
        <v>199</v>
      </c>
      <c r="AM39" t="s">
        <v>31</v>
      </c>
      <c r="AN39">
        <v>38884</v>
      </c>
      <c r="AO39" t="s">
        <v>52</v>
      </c>
      <c r="AP39">
        <v>80</v>
      </c>
      <c r="AQ39">
        <v>92</v>
      </c>
      <c r="AR39" t="s">
        <v>362</v>
      </c>
      <c r="AS39">
        <v>56</v>
      </c>
      <c r="AT39" t="s">
        <v>363</v>
      </c>
      <c r="AU39">
        <v>36</v>
      </c>
      <c r="AV39" t="s">
        <v>364</v>
      </c>
      <c r="AW39">
        <v>1315.1565820000001</v>
      </c>
      <c r="AX39">
        <v>0.43890000000000001</v>
      </c>
      <c r="AY39" t="s">
        <v>199</v>
      </c>
      <c r="BA39" t="s">
        <v>31</v>
      </c>
      <c r="BB39">
        <v>53866</v>
      </c>
      <c r="BC39" t="s">
        <v>48</v>
      </c>
      <c r="BD39">
        <v>443</v>
      </c>
      <c r="BE39">
        <v>23</v>
      </c>
      <c r="BF39" t="s">
        <v>113</v>
      </c>
      <c r="BG39">
        <v>12</v>
      </c>
      <c r="BH39" t="s">
        <v>114</v>
      </c>
      <c r="BI39">
        <v>11</v>
      </c>
      <c r="BJ39" t="s">
        <v>85</v>
      </c>
      <c r="BK39">
        <v>2958.8734989999998</v>
      </c>
      <c r="BL39">
        <v>0.37009999999999998</v>
      </c>
      <c r="BM39" t="s">
        <v>199</v>
      </c>
      <c r="BO39" t="s">
        <v>31</v>
      </c>
      <c r="BP39">
        <v>60855</v>
      </c>
      <c r="BQ39" t="s">
        <v>36</v>
      </c>
      <c r="BR39">
        <v>53</v>
      </c>
      <c r="BS39">
        <v>2</v>
      </c>
      <c r="BT39" t="s">
        <v>214</v>
      </c>
      <c r="BU39">
        <v>1</v>
      </c>
      <c r="BV39" t="s">
        <v>201</v>
      </c>
      <c r="BW39">
        <v>1</v>
      </c>
      <c r="BX39" t="s">
        <v>215</v>
      </c>
      <c r="BY39">
        <v>321.36350099999999</v>
      </c>
      <c r="BZ39">
        <v>1E-4</v>
      </c>
      <c r="CA39" t="s">
        <v>223</v>
      </c>
      <c r="CC39" t="s">
        <v>31</v>
      </c>
      <c r="CD39">
        <v>42954</v>
      </c>
      <c r="CE39" t="s">
        <v>36</v>
      </c>
      <c r="CF39">
        <v>53</v>
      </c>
      <c r="CG39">
        <v>2</v>
      </c>
      <c r="CH39" t="s">
        <v>214</v>
      </c>
      <c r="CI39">
        <v>1</v>
      </c>
      <c r="CJ39" t="s">
        <v>201</v>
      </c>
      <c r="CK39">
        <v>1</v>
      </c>
      <c r="CL39" t="s">
        <v>215</v>
      </c>
      <c r="CM39">
        <v>304.50629500000002</v>
      </c>
      <c r="CN39">
        <v>2.0000000000000001E-4</v>
      </c>
      <c r="CO39" t="s">
        <v>223</v>
      </c>
      <c r="CQ39" t="s">
        <v>31</v>
      </c>
      <c r="CR39">
        <v>44961</v>
      </c>
      <c r="CS39" t="s">
        <v>36</v>
      </c>
      <c r="CT39">
        <v>53</v>
      </c>
      <c r="CU39">
        <v>2</v>
      </c>
      <c r="CV39" t="s">
        <v>210</v>
      </c>
      <c r="CW39">
        <v>1</v>
      </c>
      <c r="CX39" t="s">
        <v>208</v>
      </c>
      <c r="CY39">
        <v>1</v>
      </c>
      <c r="CZ39" t="s">
        <v>211</v>
      </c>
      <c r="DA39">
        <v>2053.3837530000001</v>
      </c>
      <c r="DB39">
        <v>2.0000000000000001E-4</v>
      </c>
      <c r="DC39" t="s">
        <v>223</v>
      </c>
      <c r="DI39">
        <v>35900</v>
      </c>
      <c r="DJ39" t="s">
        <v>52</v>
      </c>
      <c r="DK39">
        <v>80</v>
      </c>
      <c r="DL39">
        <v>73</v>
      </c>
      <c r="DM39" t="s">
        <v>199</v>
      </c>
      <c r="DO39">
        <v>60855</v>
      </c>
      <c r="DP39" t="s">
        <v>36</v>
      </c>
      <c r="DQ39">
        <v>53</v>
      </c>
      <c r="DR39">
        <v>2</v>
      </c>
      <c r="DS39" t="s">
        <v>223</v>
      </c>
    </row>
    <row r="40" spans="8:123" x14ac:dyDescent="0.2">
      <c r="H40" s="1"/>
      <c r="J40" s="1"/>
      <c r="L40" s="1"/>
      <c r="Y40" t="s">
        <v>31</v>
      </c>
      <c r="Z40">
        <v>35902</v>
      </c>
      <c r="AA40" t="s">
        <v>52</v>
      </c>
      <c r="AB40">
        <v>80</v>
      </c>
      <c r="AC40">
        <v>717</v>
      </c>
      <c r="AD40" t="s">
        <v>524</v>
      </c>
      <c r="AE40">
        <v>435</v>
      </c>
      <c r="AF40" t="s">
        <v>525</v>
      </c>
      <c r="AG40">
        <v>282</v>
      </c>
      <c r="AH40" t="s">
        <v>526</v>
      </c>
      <c r="AI40">
        <v>1177.8346799999999</v>
      </c>
      <c r="AJ40">
        <v>1.1612</v>
      </c>
      <c r="AK40" t="s">
        <v>199</v>
      </c>
      <c r="AM40" t="s">
        <v>31</v>
      </c>
      <c r="AN40">
        <v>38886</v>
      </c>
      <c r="AO40" t="s">
        <v>52</v>
      </c>
      <c r="AP40">
        <v>80</v>
      </c>
      <c r="AQ40">
        <v>563</v>
      </c>
      <c r="AR40" t="s">
        <v>365</v>
      </c>
      <c r="AS40">
        <v>330</v>
      </c>
      <c r="AT40" t="s">
        <v>366</v>
      </c>
      <c r="AU40">
        <v>233</v>
      </c>
      <c r="AV40" t="s">
        <v>367</v>
      </c>
      <c r="AW40">
        <v>1315.7139950000001</v>
      </c>
      <c r="AX40">
        <v>1.4604999999999999</v>
      </c>
      <c r="AY40" t="s">
        <v>199</v>
      </c>
      <c r="BA40" t="s">
        <v>31</v>
      </c>
      <c r="BB40">
        <v>39842</v>
      </c>
      <c r="BC40" t="s">
        <v>52</v>
      </c>
      <c r="BD40">
        <v>80</v>
      </c>
      <c r="BE40">
        <v>85</v>
      </c>
      <c r="BF40" t="s">
        <v>159</v>
      </c>
      <c r="BG40">
        <v>56</v>
      </c>
      <c r="BH40" t="s">
        <v>160</v>
      </c>
      <c r="BI40">
        <v>29</v>
      </c>
      <c r="BJ40" t="s">
        <v>73</v>
      </c>
      <c r="BK40">
        <v>2959.3225579999998</v>
      </c>
      <c r="BL40">
        <v>0.373</v>
      </c>
      <c r="BM40" t="s">
        <v>199</v>
      </c>
      <c r="BO40" t="s">
        <v>31</v>
      </c>
      <c r="BP40">
        <v>60855</v>
      </c>
      <c r="BQ40" t="s">
        <v>40</v>
      </c>
      <c r="BR40">
        <v>53</v>
      </c>
      <c r="BS40">
        <v>2</v>
      </c>
      <c r="BT40" t="s">
        <v>203</v>
      </c>
      <c r="BU40">
        <v>1</v>
      </c>
      <c r="BV40" t="s">
        <v>201</v>
      </c>
      <c r="BW40">
        <v>1</v>
      </c>
      <c r="BX40" t="s">
        <v>204</v>
      </c>
      <c r="BY40">
        <v>321.36443700000001</v>
      </c>
      <c r="BZ40">
        <v>1.7399999999999999E-2</v>
      </c>
      <c r="CA40" t="s">
        <v>223</v>
      </c>
      <c r="CC40" t="s">
        <v>31</v>
      </c>
      <c r="CD40">
        <v>42954</v>
      </c>
      <c r="CE40" t="s">
        <v>40</v>
      </c>
      <c r="CF40">
        <v>53</v>
      </c>
      <c r="CG40">
        <v>2</v>
      </c>
      <c r="CH40" t="s">
        <v>203</v>
      </c>
      <c r="CI40">
        <v>1</v>
      </c>
      <c r="CJ40" t="s">
        <v>201</v>
      </c>
      <c r="CK40">
        <v>1</v>
      </c>
      <c r="CL40" t="s">
        <v>204</v>
      </c>
      <c r="CM40">
        <v>304.50633099999999</v>
      </c>
      <c r="CN40">
        <v>9.1999999999999998E-3</v>
      </c>
      <c r="CO40" t="s">
        <v>223</v>
      </c>
      <c r="CQ40" t="s">
        <v>31</v>
      </c>
      <c r="CR40">
        <v>44961</v>
      </c>
      <c r="CS40" t="s">
        <v>40</v>
      </c>
      <c r="CT40">
        <v>53</v>
      </c>
      <c r="CU40">
        <v>2</v>
      </c>
      <c r="CV40" t="s">
        <v>210</v>
      </c>
      <c r="CW40">
        <v>1</v>
      </c>
      <c r="CX40" t="s">
        <v>208</v>
      </c>
      <c r="CY40">
        <v>1</v>
      </c>
      <c r="CZ40" t="s">
        <v>211</v>
      </c>
      <c r="DA40">
        <v>2053.3838049999999</v>
      </c>
      <c r="DB40">
        <v>0.1958</v>
      </c>
      <c r="DC40" t="s">
        <v>223</v>
      </c>
      <c r="DI40">
        <v>35902</v>
      </c>
      <c r="DJ40" t="s">
        <v>52</v>
      </c>
      <c r="DK40">
        <v>80</v>
      </c>
      <c r="DL40">
        <v>717</v>
      </c>
      <c r="DM40" t="s">
        <v>199</v>
      </c>
      <c r="DO40">
        <v>60855</v>
      </c>
      <c r="DP40" t="s">
        <v>40</v>
      </c>
      <c r="DQ40">
        <v>53</v>
      </c>
      <c r="DR40">
        <v>2</v>
      </c>
      <c r="DS40" t="s">
        <v>223</v>
      </c>
    </row>
    <row r="41" spans="8:123" x14ac:dyDescent="0.2">
      <c r="Y41" t="s">
        <v>31</v>
      </c>
      <c r="Z41">
        <v>40326</v>
      </c>
      <c r="AA41" t="s">
        <v>62</v>
      </c>
      <c r="AB41">
        <v>443</v>
      </c>
      <c r="AC41">
        <v>24</v>
      </c>
      <c r="AD41" t="s">
        <v>92</v>
      </c>
      <c r="AE41">
        <v>13</v>
      </c>
      <c r="AF41" t="s">
        <v>93</v>
      </c>
      <c r="AG41">
        <v>11</v>
      </c>
      <c r="AH41" t="s">
        <v>79</v>
      </c>
      <c r="AI41">
        <v>1178.995897</v>
      </c>
      <c r="AJ41">
        <v>0.68059999999999998</v>
      </c>
      <c r="AK41" t="s">
        <v>199</v>
      </c>
      <c r="AM41" t="s">
        <v>31</v>
      </c>
      <c r="AN41">
        <v>52914</v>
      </c>
      <c r="AO41" t="s">
        <v>48</v>
      </c>
      <c r="AP41">
        <v>443</v>
      </c>
      <c r="AQ41">
        <v>24</v>
      </c>
      <c r="AR41" t="s">
        <v>92</v>
      </c>
      <c r="AS41">
        <v>13</v>
      </c>
      <c r="AT41" t="s">
        <v>93</v>
      </c>
      <c r="AU41">
        <v>11</v>
      </c>
      <c r="AV41" t="s">
        <v>79</v>
      </c>
      <c r="AW41">
        <v>1317.1684849999999</v>
      </c>
      <c r="AX41">
        <v>0.5524</v>
      </c>
      <c r="AY41" t="s">
        <v>199</v>
      </c>
      <c r="BA41" t="s">
        <v>31</v>
      </c>
      <c r="BB41">
        <v>39844</v>
      </c>
      <c r="BC41" t="s">
        <v>52</v>
      </c>
      <c r="BD41">
        <v>80</v>
      </c>
      <c r="BE41">
        <v>260</v>
      </c>
      <c r="BF41" t="s">
        <v>161</v>
      </c>
      <c r="BG41">
        <v>175</v>
      </c>
      <c r="BH41" t="s">
        <v>162</v>
      </c>
      <c r="BI41">
        <v>85</v>
      </c>
      <c r="BJ41" t="s">
        <v>163</v>
      </c>
      <c r="BK41">
        <v>2959.8157350000001</v>
      </c>
      <c r="BL41">
        <v>0.61219999999999997</v>
      </c>
      <c r="BM41" t="s">
        <v>199</v>
      </c>
      <c r="BO41" t="s">
        <v>31</v>
      </c>
      <c r="BP41">
        <v>60855</v>
      </c>
      <c r="BQ41" t="s">
        <v>44</v>
      </c>
      <c r="BR41">
        <v>53</v>
      </c>
      <c r="BS41">
        <v>2</v>
      </c>
      <c r="BT41" t="s">
        <v>626</v>
      </c>
      <c r="BU41">
        <v>1</v>
      </c>
      <c r="BV41" t="s">
        <v>201</v>
      </c>
      <c r="BW41">
        <v>1</v>
      </c>
      <c r="BX41" t="s">
        <v>627</v>
      </c>
      <c r="BY41">
        <v>321.36443700000001</v>
      </c>
      <c r="BZ41">
        <v>0.14080000000000001</v>
      </c>
      <c r="CA41" t="s">
        <v>223</v>
      </c>
      <c r="CC41" t="s">
        <v>31</v>
      </c>
      <c r="CD41">
        <v>42954</v>
      </c>
      <c r="CE41" t="s">
        <v>44</v>
      </c>
      <c r="CF41">
        <v>53</v>
      </c>
      <c r="CG41">
        <v>2</v>
      </c>
      <c r="CH41" t="s">
        <v>205</v>
      </c>
      <c r="CI41">
        <v>1</v>
      </c>
      <c r="CJ41" t="s">
        <v>201</v>
      </c>
      <c r="CK41">
        <v>1</v>
      </c>
      <c r="CL41" t="s">
        <v>206</v>
      </c>
      <c r="CM41">
        <v>304.50633099999999</v>
      </c>
      <c r="CN41">
        <v>0.14149999999999999</v>
      </c>
      <c r="CO41" t="s">
        <v>223</v>
      </c>
      <c r="CQ41" t="s">
        <v>31</v>
      </c>
      <c r="CR41">
        <v>44961</v>
      </c>
      <c r="CS41" t="s">
        <v>44</v>
      </c>
      <c r="CT41">
        <v>53</v>
      </c>
      <c r="CU41">
        <v>2</v>
      </c>
      <c r="CV41" t="s">
        <v>212</v>
      </c>
      <c r="CW41">
        <v>1</v>
      </c>
      <c r="CX41" t="s">
        <v>208</v>
      </c>
      <c r="CY41">
        <v>1</v>
      </c>
      <c r="CZ41" t="s">
        <v>213</v>
      </c>
      <c r="DA41">
        <v>2053.3838420000002</v>
      </c>
      <c r="DB41">
        <v>0.14269999999999999</v>
      </c>
      <c r="DC41" t="s">
        <v>223</v>
      </c>
      <c r="DI41">
        <v>40326</v>
      </c>
      <c r="DJ41" t="s">
        <v>62</v>
      </c>
      <c r="DK41">
        <v>443</v>
      </c>
      <c r="DL41">
        <v>24</v>
      </c>
      <c r="DM41" t="s">
        <v>199</v>
      </c>
      <c r="DO41">
        <v>60855</v>
      </c>
      <c r="DP41" t="s">
        <v>44</v>
      </c>
      <c r="DQ41">
        <v>53</v>
      </c>
      <c r="DR41">
        <v>2</v>
      </c>
      <c r="DS41" t="s">
        <v>223</v>
      </c>
    </row>
    <row r="42" spans="8:123" x14ac:dyDescent="0.2">
      <c r="Y42" t="s">
        <v>31</v>
      </c>
      <c r="Z42">
        <v>49932</v>
      </c>
      <c r="AA42" t="s">
        <v>48</v>
      </c>
      <c r="AB42">
        <v>443</v>
      </c>
      <c r="AC42">
        <v>26</v>
      </c>
      <c r="AD42" t="s">
        <v>102</v>
      </c>
      <c r="AE42">
        <v>13</v>
      </c>
      <c r="AF42" t="s">
        <v>84</v>
      </c>
      <c r="AG42">
        <v>13</v>
      </c>
      <c r="AH42" t="s">
        <v>527</v>
      </c>
      <c r="AI42">
        <v>1299.0192930000001</v>
      </c>
      <c r="AJ42">
        <v>0.57979999999999998</v>
      </c>
      <c r="AK42" t="s">
        <v>199</v>
      </c>
      <c r="AM42" t="s">
        <v>31</v>
      </c>
      <c r="AN42">
        <v>43312</v>
      </c>
      <c r="AO42" t="s">
        <v>62</v>
      </c>
      <c r="AP42">
        <v>443</v>
      </c>
      <c r="AQ42">
        <v>24</v>
      </c>
      <c r="AR42" t="s">
        <v>83</v>
      </c>
      <c r="AS42">
        <v>13</v>
      </c>
      <c r="AT42" t="s">
        <v>84</v>
      </c>
      <c r="AU42">
        <v>11</v>
      </c>
      <c r="AV42" t="s">
        <v>85</v>
      </c>
      <c r="AW42">
        <v>1441.128152</v>
      </c>
      <c r="AX42">
        <v>0.38929999999999998</v>
      </c>
      <c r="AY42" t="s">
        <v>199</v>
      </c>
      <c r="BA42" t="s">
        <v>31</v>
      </c>
      <c r="BB42">
        <v>44268</v>
      </c>
      <c r="BC42" t="s">
        <v>62</v>
      </c>
      <c r="BD42">
        <v>443</v>
      </c>
      <c r="BE42">
        <v>25</v>
      </c>
      <c r="BF42" t="s">
        <v>111</v>
      </c>
      <c r="BG42">
        <v>13</v>
      </c>
      <c r="BH42" t="s">
        <v>93</v>
      </c>
      <c r="BI42">
        <v>12</v>
      </c>
      <c r="BJ42" t="s">
        <v>112</v>
      </c>
      <c r="BK42">
        <v>2960.4307229999999</v>
      </c>
      <c r="BL42">
        <v>0.5837</v>
      </c>
      <c r="BM42" t="s">
        <v>199</v>
      </c>
      <c r="BO42" t="s">
        <v>31</v>
      </c>
      <c r="BP42">
        <v>52225</v>
      </c>
      <c r="BQ42" t="s">
        <v>36</v>
      </c>
      <c r="BR42">
        <v>53</v>
      </c>
      <c r="BS42">
        <v>2</v>
      </c>
      <c r="BT42" t="s">
        <v>200</v>
      </c>
      <c r="BU42">
        <v>1</v>
      </c>
      <c r="BV42" t="s">
        <v>201</v>
      </c>
      <c r="BW42">
        <v>1</v>
      </c>
      <c r="BX42" t="s">
        <v>202</v>
      </c>
      <c r="BY42">
        <v>441.382319</v>
      </c>
      <c r="BZ42">
        <v>2.9499999999999998E-2</v>
      </c>
      <c r="CA42" t="s">
        <v>223</v>
      </c>
      <c r="CC42" t="s">
        <v>31</v>
      </c>
      <c r="CD42">
        <v>50093</v>
      </c>
      <c r="CE42" t="s">
        <v>36</v>
      </c>
      <c r="CF42">
        <v>53</v>
      </c>
      <c r="CG42">
        <v>2</v>
      </c>
      <c r="CH42" t="s">
        <v>200</v>
      </c>
      <c r="CI42">
        <v>1</v>
      </c>
      <c r="CJ42" t="s">
        <v>201</v>
      </c>
      <c r="CK42">
        <v>1</v>
      </c>
      <c r="CL42" t="s">
        <v>202</v>
      </c>
      <c r="CM42">
        <v>497.405147</v>
      </c>
      <c r="CN42">
        <v>0.47289999999999999</v>
      </c>
      <c r="CO42" t="s">
        <v>223</v>
      </c>
      <c r="CQ42" t="s">
        <v>31</v>
      </c>
      <c r="CR42">
        <v>55067</v>
      </c>
      <c r="CS42" t="s">
        <v>36</v>
      </c>
      <c r="CT42">
        <v>53</v>
      </c>
      <c r="CU42">
        <v>2</v>
      </c>
      <c r="CV42" t="s">
        <v>214</v>
      </c>
      <c r="CW42">
        <v>1</v>
      </c>
      <c r="CX42" t="s">
        <v>201</v>
      </c>
      <c r="CY42">
        <v>1</v>
      </c>
      <c r="CZ42" t="s">
        <v>215</v>
      </c>
      <c r="DA42">
        <v>2054.1573119999998</v>
      </c>
      <c r="DB42">
        <v>2.0000000000000001E-4</v>
      </c>
      <c r="DC42" t="s">
        <v>223</v>
      </c>
      <c r="DI42">
        <v>49932</v>
      </c>
      <c r="DJ42" t="s">
        <v>48</v>
      </c>
      <c r="DK42">
        <v>443</v>
      </c>
      <c r="DL42">
        <v>26</v>
      </c>
      <c r="DM42" t="s">
        <v>199</v>
      </c>
      <c r="DO42">
        <v>52225</v>
      </c>
      <c r="DP42" t="s">
        <v>36</v>
      </c>
      <c r="DQ42">
        <v>53</v>
      </c>
      <c r="DR42">
        <v>2</v>
      </c>
      <c r="DS42" t="s">
        <v>223</v>
      </c>
    </row>
    <row r="43" spans="8:123" x14ac:dyDescent="0.2">
      <c r="Y43" t="s">
        <v>31</v>
      </c>
      <c r="Z43">
        <v>35908</v>
      </c>
      <c r="AA43" t="s">
        <v>52</v>
      </c>
      <c r="AB43">
        <v>80</v>
      </c>
      <c r="AC43">
        <v>72</v>
      </c>
      <c r="AD43" t="s">
        <v>528</v>
      </c>
      <c r="AE43">
        <v>49</v>
      </c>
      <c r="AF43" t="s">
        <v>529</v>
      </c>
      <c r="AG43">
        <v>23</v>
      </c>
      <c r="AH43" t="s">
        <v>493</v>
      </c>
      <c r="AI43">
        <v>1299.5728899999999</v>
      </c>
      <c r="AJ43">
        <v>0.26640000000000003</v>
      </c>
      <c r="AK43" t="s">
        <v>199</v>
      </c>
      <c r="AM43" t="s">
        <v>31</v>
      </c>
      <c r="AN43">
        <v>38892</v>
      </c>
      <c r="AO43" t="s">
        <v>52</v>
      </c>
      <c r="AP43">
        <v>80</v>
      </c>
      <c r="AQ43">
        <v>85</v>
      </c>
      <c r="AR43" t="s">
        <v>368</v>
      </c>
      <c r="AS43">
        <v>57</v>
      </c>
      <c r="AT43" t="s">
        <v>369</v>
      </c>
      <c r="AU43">
        <v>28</v>
      </c>
      <c r="AV43" t="s">
        <v>127</v>
      </c>
      <c r="AW43">
        <v>1441.6423279999999</v>
      </c>
      <c r="AX43">
        <v>0.35260000000000002</v>
      </c>
      <c r="AY43" t="s">
        <v>199</v>
      </c>
      <c r="BA43" t="s">
        <v>31</v>
      </c>
      <c r="BB43">
        <v>53874</v>
      </c>
      <c r="BC43" t="s">
        <v>48</v>
      </c>
      <c r="BD43">
        <v>443</v>
      </c>
      <c r="BE43">
        <v>24</v>
      </c>
      <c r="BF43" t="s">
        <v>164</v>
      </c>
      <c r="BG43">
        <v>13</v>
      </c>
      <c r="BH43" t="s">
        <v>84</v>
      </c>
      <c r="BI43">
        <v>11</v>
      </c>
      <c r="BJ43" t="s">
        <v>165</v>
      </c>
      <c r="BK43">
        <v>3108.4539829999999</v>
      </c>
      <c r="BL43">
        <v>0.54610000000000003</v>
      </c>
      <c r="BM43" t="s">
        <v>199</v>
      </c>
      <c r="BO43" t="s">
        <v>31</v>
      </c>
      <c r="BP43">
        <v>52225</v>
      </c>
      <c r="BQ43" t="s">
        <v>40</v>
      </c>
      <c r="BR43">
        <v>53</v>
      </c>
      <c r="BS43">
        <v>2</v>
      </c>
      <c r="BT43" t="s">
        <v>203</v>
      </c>
      <c r="BU43">
        <v>1</v>
      </c>
      <c r="BV43" t="s">
        <v>201</v>
      </c>
      <c r="BW43">
        <v>1</v>
      </c>
      <c r="BX43" t="s">
        <v>204</v>
      </c>
      <c r="BY43">
        <v>441.382319</v>
      </c>
      <c r="BZ43">
        <v>9.7000000000000003E-3</v>
      </c>
      <c r="CA43" t="s">
        <v>223</v>
      </c>
      <c r="CC43" t="s">
        <v>31</v>
      </c>
      <c r="CD43">
        <v>50093</v>
      </c>
      <c r="CE43" t="s">
        <v>40</v>
      </c>
      <c r="CF43">
        <v>53</v>
      </c>
      <c r="CG43">
        <v>2</v>
      </c>
      <c r="CH43" t="s">
        <v>203</v>
      </c>
      <c r="CI43">
        <v>1</v>
      </c>
      <c r="CJ43" t="s">
        <v>201</v>
      </c>
      <c r="CK43">
        <v>1</v>
      </c>
      <c r="CL43" t="s">
        <v>204</v>
      </c>
      <c r="CM43">
        <v>497.40537899999998</v>
      </c>
      <c r="CN43">
        <v>8.8999999999999999E-3</v>
      </c>
      <c r="CO43" t="s">
        <v>223</v>
      </c>
      <c r="CQ43" t="s">
        <v>31</v>
      </c>
      <c r="CR43">
        <v>55067</v>
      </c>
      <c r="CS43" t="s">
        <v>40</v>
      </c>
      <c r="CT43">
        <v>53</v>
      </c>
      <c r="CU43">
        <v>2</v>
      </c>
      <c r="CV43" t="s">
        <v>203</v>
      </c>
      <c r="CW43">
        <v>1</v>
      </c>
      <c r="CX43" t="s">
        <v>201</v>
      </c>
      <c r="CY43">
        <v>1</v>
      </c>
      <c r="CZ43" t="s">
        <v>204</v>
      </c>
      <c r="DA43">
        <v>2054.1573450000001</v>
      </c>
      <c r="DB43">
        <v>9.1000000000000004E-3</v>
      </c>
      <c r="DC43" t="s">
        <v>223</v>
      </c>
      <c r="DI43">
        <v>35908</v>
      </c>
      <c r="DJ43" t="s">
        <v>52</v>
      </c>
      <c r="DK43">
        <v>80</v>
      </c>
      <c r="DL43">
        <v>72</v>
      </c>
      <c r="DM43" t="s">
        <v>199</v>
      </c>
      <c r="DO43">
        <v>52225</v>
      </c>
      <c r="DP43" t="s">
        <v>40</v>
      </c>
      <c r="DQ43">
        <v>53</v>
      </c>
      <c r="DR43">
        <v>2</v>
      </c>
      <c r="DS43" t="s">
        <v>223</v>
      </c>
    </row>
    <row r="44" spans="8:123" x14ac:dyDescent="0.2">
      <c r="Y44" t="s">
        <v>31</v>
      </c>
      <c r="Z44">
        <v>35910</v>
      </c>
      <c r="AA44" t="s">
        <v>52</v>
      </c>
      <c r="AB44">
        <v>80</v>
      </c>
      <c r="AC44">
        <v>637</v>
      </c>
      <c r="AD44" t="s">
        <v>530</v>
      </c>
      <c r="AE44">
        <v>435</v>
      </c>
      <c r="AF44" t="s">
        <v>531</v>
      </c>
      <c r="AG44">
        <v>202</v>
      </c>
      <c r="AH44" t="s">
        <v>532</v>
      </c>
      <c r="AI44">
        <v>1299.965158</v>
      </c>
      <c r="AJ44">
        <v>0.95609999999999995</v>
      </c>
      <c r="AK44" t="s">
        <v>199</v>
      </c>
      <c r="AM44" t="s">
        <v>31</v>
      </c>
      <c r="AN44">
        <v>38894</v>
      </c>
      <c r="AO44" t="s">
        <v>52</v>
      </c>
      <c r="AP44">
        <v>80</v>
      </c>
      <c r="AQ44">
        <v>549</v>
      </c>
      <c r="AR44" t="s">
        <v>370</v>
      </c>
      <c r="AS44">
        <v>376</v>
      </c>
      <c r="AT44" t="s">
        <v>371</v>
      </c>
      <c r="AU44">
        <v>173</v>
      </c>
      <c r="AV44" t="s">
        <v>372</v>
      </c>
      <c r="AW44">
        <v>1442.149858</v>
      </c>
      <c r="AX44">
        <v>1.0087999999999999</v>
      </c>
      <c r="AY44" t="s">
        <v>199</v>
      </c>
      <c r="BA44" t="s">
        <v>31</v>
      </c>
      <c r="BB44">
        <v>39850</v>
      </c>
      <c r="BC44" t="s">
        <v>52</v>
      </c>
      <c r="BD44">
        <v>80</v>
      </c>
      <c r="BE44">
        <v>83</v>
      </c>
      <c r="BF44" t="s">
        <v>166</v>
      </c>
      <c r="BG44">
        <v>55</v>
      </c>
      <c r="BH44" t="s">
        <v>167</v>
      </c>
      <c r="BI44">
        <v>28</v>
      </c>
      <c r="BJ44" t="s">
        <v>168</v>
      </c>
      <c r="BK44">
        <v>3109.000309</v>
      </c>
      <c r="BL44">
        <v>0.374</v>
      </c>
      <c r="BM44" t="s">
        <v>199</v>
      </c>
      <c r="BO44" t="s">
        <v>31</v>
      </c>
      <c r="BP44">
        <v>52225</v>
      </c>
      <c r="BQ44" t="s">
        <v>44</v>
      </c>
      <c r="BR44">
        <v>53</v>
      </c>
      <c r="BS44">
        <v>2</v>
      </c>
      <c r="BT44" t="s">
        <v>626</v>
      </c>
      <c r="BU44">
        <v>1</v>
      </c>
      <c r="BV44" t="s">
        <v>201</v>
      </c>
      <c r="BW44">
        <v>1</v>
      </c>
      <c r="BX44" t="s">
        <v>627</v>
      </c>
      <c r="BY44">
        <v>441.382319</v>
      </c>
      <c r="BZ44">
        <v>0.14180000000000001</v>
      </c>
      <c r="CA44" t="s">
        <v>223</v>
      </c>
      <c r="CC44" t="s">
        <v>31</v>
      </c>
      <c r="CD44">
        <v>50093</v>
      </c>
      <c r="CE44" t="s">
        <v>44</v>
      </c>
      <c r="CF44">
        <v>53</v>
      </c>
      <c r="CG44">
        <v>2</v>
      </c>
      <c r="CH44" t="s">
        <v>205</v>
      </c>
      <c r="CI44">
        <v>1</v>
      </c>
      <c r="CJ44" t="s">
        <v>201</v>
      </c>
      <c r="CK44">
        <v>1</v>
      </c>
      <c r="CL44" t="s">
        <v>206</v>
      </c>
      <c r="CM44">
        <v>497.40537899999998</v>
      </c>
      <c r="CN44">
        <v>0.14199999999999999</v>
      </c>
      <c r="CO44" t="s">
        <v>223</v>
      </c>
      <c r="CQ44" t="s">
        <v>31</v>
      </c>
      <c r="CR44">
        <v>55067</v>
      </c>
      <c r="CS44" t="s">
        <v>44</v>
      </c>
      <c r="CT44">
        <v>53</v>
      </c>
      <c r="CU44">
        <v>2</v>
      </c>
      <c r="CV44" t="s">
        <v>205</v>
      </c>
      <c r="CW44">
        <v>1</v>
      </c>
      <c r="CX44" t="s">
        <v>201</v>
      </c>
      <c r="CY44">
        <v>1</v>
      </c>
      <c r="CZ44" t="s">
        <v>206</v>
      </c>
      <c r="DA44">
        <v>2054.1582699999999</v>
      </c>
      <c r="DB44">
        <v>0.14419999999999999</v>
      </c>
      <c r="DC44" t="s">
        <v>223</v>
      </c>
      <c r="DI44">
        <v>35910</v>
      </c>
      <c r="DJ44" t="s">
        <v>52</v>
      </c>
      <c r="DK44">
        <v>80</v>
      </c>
      <c r="DL44">
        <v>637</v>
      </c>
      <c r="DM44" t="s">
        <v>199</v>
      </c>
      <c r="DO44">
        <v>52225</v>
      </c>
      <c r="DP44" t="s">
        <v>44</v>
      </c>
      <c r="DQ44">
        <v>53</v>
      </c>
      <c r="DR44">
        <v>2</v>
      </c>
      <c r="DS44" t="s">
        <v>223</v>
      </c>
    </row>
    <row r="45" spans="8:123" x14ac:dyDescent="0.2">
      <c r="Y45" t="s">
        <v>31</v>
      </c>
      <c r="Z45">
        <v>49938</v>
      </c>
      <c r="AA45" t="s">
        <v>48</v>
      </c>
      <c r="AB45">
        <v>443</v>
      </c>
      <c r="AC45">
        <v>24</v>
      </c>
      <c r="AD45" t="s">
        <v>92</v>
      </c>
      <c r="AE45">
        <v>12</v>
      </c>
      <c r="AF45" t="s">
        <v>141</v>
      </c>
      <c r="AG45">
        <v>12</v>
      </c>
      <c r="AH45" t="s">
        <v>112</v>
      </c>
      <c r="AI45">
        <v>1300.935502</v>
      </c>
      <c r="AJ45">
        <v>0.59319999999999995</v>
      </c>
      <c r="AK45" t="s">
        <v>199</v>
      </c>
      <c r="AM45" t="s">
        <v>31</v>
      </c>
      <c r="AN45">
        <v>52922</v>
      </c>
      <c r="AO45" t="s">
        <v>48</v>
      </c>
      <c r="AP45">
        <v>443</v>
      </c>
      <c r="AQ45">
        <v>24</v>
      </c>
      <c r="AR45" t="s">
        <v>92</v>
      </c>
      <c r="AS45">
        <v>12</v>
      </c>
      <c r="AT45" t="s">
        <v>141</v>
      </c>
      <c r="AU45">
        <v>12</v>
      </c>
      <c r="AV45" t="s">
        <v>112</v>
      </c>
      <c r="AW45">
        <v>1443.158709</v>
      </c>
      <c r="AX45">
        <v>0.57640000000000002</v>
      </c>
      <c r="AY45" t="s">
        <v>199</v>
      </c>
      <c r="BA45" t="s">
        <v>31</v>
      </c>
      <c r="BB45">
        <v>39852</v>
      </c>
      <c r="BC45" t="s">
        <v>52</v>
      </c>
      <c r="BD45">
        <v>80</v>
      </c>
      <c r="BE45">
        <v>366</v>
      </c>
      <c r="BF45" t="s">
        <v>169</v>
      </c>
      <c r="BG45">
        <v>253</v>
      </c>
      <c r="BH45" t="s">
        <v>170</v>
      </c>
      <c r="BI45">
        <v>113</v>
      </c>
      <c r="BJ45" t="s">
        <v>171</v>
      </c>
      <c r="BK45">
        <v>3109.4743450000001</v>
      </c>
      <c r="BL45">
        <v>0.72650000000000003</v>
      </c>
      <c r="BM45" t="s">
        <v>199</v>
      </c>
      <c r="BO45" t="s">
        <v>31</v>
      </c>
      <c r="BP45">
        <v>36317</v>
      </c>
      <c r="BQ45" t="s">
        <v>36</v>
      </c>
      <c r="BR45">
        <v>53</v>
      </c>
      <c r="BS45">
        <v>2</v>
      </c>
      <c r="BT45" t="s">
        <v>207</v>
      </c>
      <c r="BU45">
        <v>1</v>
      </c>
      <c r="BV45" t="s">
        <v>208</v>
      </c>
      <c r="BW45">
        <v>1</v>
      </c>
      <c r="BX45" t="s">
        <v>209</v>
      </c>
      <c r="BY45">
        <v>441.98078400000003</v>
      </c>
      <c r="BZ45">
        <v>0.24490000000000001</v>
      </c>
      <c r="CA45" t="s">
        <v>223</v>
      </c>
      <c r="CC45" t="s">
        <v>31</v>
      </c>
      <c r="CD45">
        <v>50710</v>
      </c>
      <c r="CE45" t="s">
        <v>36</v>
      </c>
      <c r="CF45">
        <v>53</v>
      </c>
      <c r="CG45">
        <v>2</v>
      </c>
      <c r="CH45" t="s">
        <v>207</v>
      </c>
      <c r="CI45">
        <v>1</v>
      </c>
      <c r="CJ45" t="s">
        <v>208</v>
      </c>
      <c r="CK45">
        <v>1</v>
      </c>
      <c r="CL45" t="s">
        <v>209</v>
      </c>
      <c r="CM45">
        <v>497.98040700000001</v>
      </c>
      <c r="CN45">
        <v>2.41E-2</v>
      </c>
      <c r="CO45" t="s">
        <v>223</v>
      </c>
      <c r="CQ45" t="s">
        <v>31</v>
      </c>
      <c r="CR45">
        <v>38954</v>
      </c>
      <c r="CS45" t="s">
        <v>36</v>
      </c>
      <c r="CT45">
        <v>53</v>
      </c>
      <c r="CU45">
        <v>2</v>
      </c>
      <c r="CV45" t="s">
        <v>200</v>
      </c>
      <c r="CW45">
        <v>1</v>
      </c>
      <c r="CX45" t="s">
        <v>201</v>
      </c>
      <c r="CY45">
        <v>1</v>
      </c>
      <c r="CZ45" t="s">
        <v>202</v>
      </c>
      <c r="DA45">
        <v>2193.1176369999998</v>
      </c>
      <c r="DB45">
        <v>2.0500000000000001E-2</v>
      </c>
      <c r="DC45" t="s">
        <v>223</v>
      </c>
      <c r="DI45">
        <v>49938</v>
      </c>
      <c r="DJ45" t="s">
        <v>48</v>
      </c>
      <c r="DK45">
        <v>443</v>
      </c>
      <c r="DL45">
        <v>24</v>
      </c>
      <c r="DM45" t="s">
        <v>199</v>
      </c>
      <c r="DO45">
        <v>36317</v>
      </c>
      <c r="DP45" t="s">
        <v>36</v>
      </c>
      <c r="DQ45">
        <v>53</v>
      </c>
      <c r="DR45">
        <v>2</v>
      </c>
      <c r="DS45" t="s">
        <v>223</v>
      </c>
    </row>
    <row r="46" spans="8:123" x14ac:dyDescent="0.2">
      <c r="Y46" t="s">
        <v>31</v>
      </c>
      <c r="Z46">
        <v>49940</v>
      </c>
      <c r="AA46" t="s">
        <v>48</v>
      </c>
      <c r="AB46">
        <v>443</v>
      </c>
      <c r="AC46">
        <v>25</v>
      </c>
      <c r="AD46" t="s">
        <v>123</v>
      </c>
      <c r="AE46">
        <v>13</v>
      </c>
      <c r="AF46" t="s">
        <v>84</v>
      </c>
      <c r="AG46">
        <v>12</v>
      </c>
      <c r="AH46" t="s">
        <v>124</v>
      </c>
      <c r="AI46">
        <v>1421.8987990000001</v>
      </c>
      <c r="AJ46">
        <v>0.52029999999999998</v>
      </c>
      <c r="AK46" t="s">
        <v>199</v>
      </c>
      <c r="AM46" t="s">
        <v>31</v>
      </c>
      <c r="AN46">
        <v>52924</v>
      </c>
      <c r="AO46" t="s">
        <v>48</v>
      </c>
      <c r="AP46">
        <v>443</v>
      </c>
      <c r="AQ46">
        <v>24</v>
      </c>
      <c r="AR46" t="s">
        <v>83</v>
      </c>
      <c r="AS46">
        <v>12</v>
      </c>
      <c r="AT46" t="s">
        <v>114</v>
      </c>
      <c r="AU46">
        <v>12</v>
      </c>
      <c r="AV46" t="s">
        <v>124</v>
      </c>
      <c r="AW46">
        <v>1545.060397</v>
      </c>
      <c r="AX46">
        <v>0.62039999999999995</v>
      </c>
      <c r="AY46" t="s">
        <v>199</v>
      </c>
      <c r="BA46" t="s">
        <v>31</v>
      </c>
      <c r="BB46">
        <v>53880</v>
      </c>
      <c r="BC46" t="s">
        <v>48</v>
      </c>
      <c r="BD46">
        <v>443</v>
      </c>
      <c r="BE46">
        <v>23</v>
      </c>
      <c r="BF46" t="s">
        <v>172</v>
      </c>
      <c r="BG46">
        <v>11</v>
      </c>
      <c r="BH46" t="s">
        <v>173</v>
      </c>
      <c r="BI46">
        <v>12</v>
      </c>
      <c r="BJ46" t="s">
        <v>112</v>
      </c>
      <c r="BK46">
        <v>3110.1890629999998</v>
      </c>
      <c r="BL46">
        <v>0.49490000000000001</v>
      </c>
      <c r="BM46" t="s">
        <v>199</v>
      </c>
      <c r="BO46" t="s">
        <v>31</v>
      </c>
      <c r="BP46">
        <v>36317</v>
      </c>
      <c r="BQ46" t="s">
        <v>40</v>
      </c>
      <c r="BR46">
        <v>53</v>
      </c>
      <c r="BS46">
        <v>2</v>
      </c>
      <c r="BT46" t="s">
        <v>210</v>
      </c>
      <c r="BU46">
        <v>1</v>
      </c>
      <c r="BV46" t="s">
        <v>208</v>
      </c>
      <c r="BW46">
        <v>1</v>
      </c>
      <c r="BX46" t="s">
        <v>211</v>
      </c>
      <c r="BY46">
        <v>441.98078400000003</v>
      </c>
      <c r="BZ46">
        <v>0.18279999999999999</v>
      </c>
      <c r="CA46" t="s">
        <v>223</v>
      </c>
      <c r="CC46" t="s">
        <v>31</v>
      </c>
      <c r="CD46">
        <v>50710</v>
      </c>
      <c r="CE46" t="s">
        <v>40</v>
      </c>
      <c r="CF46">
        <v>53</v>
      </c>
      <c r="CG46">
        <v>2</v>
      </c>
      <c r="CH46" t="s">
        <v>210</v>
      </c>
      <c r="CI46">
        <v>1</v>
      </c>
      <c r="CJ46" t="s">
        <v>208</v>
      </c>
      <c r="CK46">
        <v>1</v>
      </c>
      <c r="CL46" t="s">
        <v>211</v>
      </c>
      <c r="CM46">
        <v>497.98040700000001</v>
      </c>
      <c r="CN46">
        <v>2.7699999999999999E-2</v>
      </c>
      <c r="CO46" t="s">
        <v>223</v>
      </c>
      <c r="CQ46" t="s">
        <v>31</v>
      </c>
      <c r="CR46">
        <v>38954</v>
      </c>
      <c r="CS46" t="s">
        <v>40</v>
      </c>
      <c r="CT46">
        <v>53</v>
      </c>
      <c r="CU46">
        <v>2</v>
      </c>
      <c r="CV46" t="s">
        <v>203</v>
      </c>
      <c r="CW46">
        <v>1</v>
      </c>
      <c r="CX46" t="s">
        <v>201</v>
      </c>
      <c r="CY46">
        <v>1</v>
      </c>
      <c r="CZ46" t="s">
        <v>204</v>
      </c>
      <c r="DA46">
        <v>2193.1195039999998</v>
      </c>
      <c r="DB46">
        <v>9.1000000000000004E-3</v>
      </c>
      <c r="DC46" t="s">
        <v>223</v>
      </c>
      <c r="DI46">
        <v>49940</v>
      </c>
      <c r="DJ46" t="s">
        <v>48</v>
      </c>
      <c r="DK46">
        <v>443</v>
      </c>
      <c r="DL46">
        <v>25</v>
      </c>
      <c r="DM46" t="s">
        <v>199</v>
      </c>
      <c r="DO46">
        <v>36317</v>
      </c>
      <c r="DP46" t="s">
        <v>40</v>
      </c>
      <c r="DQ46">
        <v>53</v>
      </c>
      <c r="DR46">
        <v>2</v>
      </c>
      <c r="DS46" t="s">
        <v>223</v>
      </c>
    </row>
    <row r="47" spans="8:123" x14ac:dyDescent="0.2">
      <c r="Y47" t="s">
        <v>31</v>
      </c>
      <c r="Z47">
        <v>35916</v>
      </c>
      <c r="AA47" t="s">
        <v>52</v>
      </c>
      <c r="AB47">
        <v>80</v>
      </c>
      <c r="AC47">
        <v>70</v>
      </c>
      <c r="AD47" t="s">
        <v>533</v>
      </c>
      <c r="AE47">
        <v>47</v>
      </c>
      <c r="AF47" t="s">
        <v>534</v>
      </c>
      <c r="AG47">
        <v>23</v>
      </c>
      <c r="AH47" t="s">
        <v>493</v>
      </c>
      <c r="AI47">
        <v>1422.4972969999999</v>
      </c>
      <c r="AJ47">
        <v>0.32519999999999999</v>
      </c>
      <c r="AK47" t="s">
        <v>199</v>
      </c>
      <c r="AM47" t="s">
        <v>31</v>
      </c>
      <c r="AN47">
        <v>38900</v>
      </c>
      <c r="AO47" t="s">
        <v>52</v>
      </c>
      <c r="AP47">
        <v>80</v>
      </c>
      <c r="AQ47">
        <v>101</v>
      </c>
      <c r="AR47" t="s">
        <v>373</v>
      </c>
      <c r="AS47">
        <v>58</v>
      </c>
      <c r="AT47" t="s">
        <v>374</v>
      </c>
      <c r="AU47">
        <v>43</v>
      </c>
      <c r="AV47" t="s">
        <v>375</v>
      </c>
      <c r="AW47">
        <v>1545.728415</v>
      </c>
      <c r="AX47">
        <v>0.88360000000000005</v>
      </c>
      <c r="AY47" t="s">
        <v>199</v>
      </c>
      <c r="BA47" t="s">
        <v>31</v>
      </c>
      <c r="BB47">
        <v>53882</v>
      </c>
      <c r="BC47" t="s">
        <v>48</v>
      </c>
      <c r="BD47">
        <v>443</v>
      </c>
      <c r="BE47">
        <v>26</v>
      </c>
      <c r="BF47" t="s">
        <v>102</v>
      </c>
      <c r="BG47">
        <v>14</v>
      </c>
      <c r="BH47" t="s">
        <v>103</v>
      </c>
      <c r="BI47">
        <v>12</v>
      </c>
      <c r="BJ47" t="s">
        <v>104</v>
      </c>
      <c r="BK47">
        <v>3232.1061370000002</v>
      </c>
      <c r="BL47">
        <v>0.47870000000000001</v>
      </c>
      <c r="BM47" t="s">
        <v>199</v>
      </c>
      <c r="BO47" t="s">
        <v>31</v>
      </c>
      <c r="BP47">
        <v>36317</v>
      </c>
      <c r="BQ47" t="s">
        <v>44</v>
      </c>
      <c r="BR47">
        <v>53</v>
      </c>
      <c r="BS47">
        <v>2</v>
      </c>
      <c r="BT47" t="s">
        <v>628</v>
      </c>
      <c r="BU47">
        <v>1</v>
      </c>
      <c r="BV47" t="s">
        <v>208</v>
      </c>
      <c r="BW47">
        <v>1</v>
      </c>
      <c r="BX47" t="s">
        <v>629</v>
      </c>
      <c r="BY47">
        <v>441.98078400000003</v>
      </c>
      <c r="BZ47">
        <v>0.13569999999999999</v>
      </c>
      <c r="CA47" t="s">
        <v>223</v>
      </c>
      <c r="CC47" t="s">
        <v>31</v>
      </c>
      <c r="CD47">
        <v>50710</v>
      </c>
      <c r="CE47" t="s">
        <v>44</v>
      </c>
      <c r="CF47">
        <v>53</v>
      </c>
      <c r="CG47">
        <v>2</v>
      </c>
      <c r="CH47" t="s">
        <v>212</v>
      </c>
      <c r="CI47">
        <v>1</v>
      </c>
      <c r="CJ47" t="s">
        <v>208</v>
      </c>
      <c r="CK47">
        <v>1</v>
      </c>
      <c r="CL47" t="s">
        <v>213</v>
      </c>
      <c r="CM47">
        <v>497.98062099999999</v>
      </c>
      <c r="CN47">
        <v>0.14230000000000001</v>
      </c>
      <c r="CO47" t="s">
        <v>223</v>
      </c>
      <c r="CQ47" t="s">
        <v>31</v>
      </c>
      <c r="CR47">
        <v>38954</v>
      </c>
      <c r="CS47" t="s">
        <v>44</v>
      </c>
      <c r="CT47">
        <v>53</v>
      </c>
      <c r="CU47">
        <v>2</v>
      </c>
      <c r="CV47" t="s">
        <v>205</v>
      </c>
      <c r="CW47">
        <v>1</v>
      </c>
      <c r="CX47" t="s">
        <v>201</v>
      </c>
      <c r="CY47">
        <v>1</v>
      </c>
      <c r="CZ47" t="s">
        <v>206</v>
      </c>
      <c r="DA47">
        <v>2193.1195039999998</v>
      </c>
      <c r="DB47">
        <v>0.1426</v>
      </c>
      <c r="DC47" t="s">
        <v>223</v>
      </c>
      <c r="DI47">
        <v>35916</v>
      </c>
      <c r="DJ47" t="s">
        <v>52</v>
      </c>
      <c r="DK47">
        <v>80</v>
      </c>
      <c r="DL47">
        <v>70</v>
      </c>
      <c r="DM47" t="s">
        <v>199</v>
      </c>
      <c r="DO47">
        <v>36317</v>
      </c>
      <c r="DP47" t="s">
        <v>44</v>
      </c>
      <c r="DQ47">
        <v>53</v>
      </c>
      <c r="DR47">
        <v>2</v>
      </c>
      <c r="DS47" t="s">
        <v>223</v>
      </c>
    </row>
    <row r="48" spans="8:123" x14ac:dyDescent="0.2">
      <c r="H48" s="1"/>
      <c r="J48" s="1"/>
      <c r="L48" s="1"/>
      <c r="Y48" t="s">
        <v>31</v>
      </c>
      <c r="Z48">
        <v>35918</v>
      </c>
      <c r="AA48" t="s">
        <v>52</v>
      </c>
      <c r="AB48">
        <v>80</v>
      </c>
      <c r="AC48">
        <v>632</v>
      </c>
      <c r="AD48" t="s">
        <v>535</v>
      </c>
      <c r="AE48">
        <v>431</v>
      </c>
      <c r="AF48" t="s">
        <v>536</v>
      </c>
      <c r="AG48">
        <v>201</v>
      </c>
      <c r="AH48" t="s">
        <v>537</v>
      </c>
      <c r="AI48">
        <v>1423.7646910000001</v>
      </c>
      <c r="AJ48">
        <v>0.95240000000000002</v>
      </c>
      <c r="AK48" t="s">
        <v>199</v>
      </c>
      <c r="AM48" t="s">
        <v>31</v>
      </c>
      <c r="AN48">
        <v>38902</v>
      </c>
      <c r="AO48" t="s">
        <v>52</v>
      </c>
      <c r="AP48">
        <v>80</v>
      </c>
      <c r="AQ48">
        <v>496</v>
      </c>
      <c r="AR48" t="s">
        <v>376</v>
      </c>
      <c r="AS48">
        <v>293</v>
      </c>
      <c r="AT48" t="s">
        <v>377</v>
      </c>
      <c r="AU48">
        <v>203</v>
      </c>
      <c r="AV48" t="s">
        <v>378</v>
      </c>
      <c r="AW48">
        <v>1546.737586</v>
      </c>
      <c r="AX48">
        <v>0.92200000000000004</v>
      </c>
      <c r="AY48" t="s">
        <v>199</v>
      </c>
      <c r="BA48" t="s">
        <v>31</v>
      </c>
      <c r="BB48">
        <v>39858</v>
      </c>
      <c r="BC48" t="s">
        <v>52</v>
      </c>
      <c r="BD48">
        <v>80</v>
      </c>
      <c r="BE48">
        <v>84</v>
      </c>
      <c r="BF48" t="s">
        <v>174</v>
      </c>
      <c r="BG48">
        <v>56</v>
      </c>
      <c r="BH48" t="s">
        <v>175</v>
      </c>
      <c r="BI48">
        <v>28</v>
      </c>
      <c r="BJ48" t="s">
        <v>168</v>
      </c>
      <c r="BK48">
        <v>3232.584965</v>
      </c>
      <c r="BL48">
        <v>0.36580000000000001</v>
      </c>
      <c r="BM48" t="s">
        <v>199</v>
      </c>
      <c r="BO48" t="s">
        <v>31</v>
      </c>
      <c r="BP48">
        <v>48206</v>
      </c>
      <c r="BQ48" t="s">
        <v>36</v>
      </c>
      <c r="BR48">
        <v>53</v>
      </c>
      <c r="BS48">
        <v>2</v>
      </c>
      <c r="BT48" t="s">
        <v>210</v>
      </c>
      <c r="BU48">
        <v>1</v>
      </c>
      <c r="BV48" t="s">
        <v>208</v>
      </c>
      <c r="BW48">
        <v>1</v>
      </c>
      <c r="BX48" t="s">
        <v>211</v>
      </c>
      <c r="BY48">
        <v>442.691979</v>
      </c>
      <c r="BZ48">
        <v>1E-4</v>
      </c>
      <c r="CA48" t="s">
        <v>223</v>
      </c>
      <c r="CC48" t="s">
        <v>31</v>
      </c>
      <c r="CD48">
        <v>49216</v>
      </c>
      <c r="CE48" t="s">
        <v>36</v>
      </c>
      <c r="CF48">
        <v>53</v>
      </c>
      <c r="CG48">
        <v>2</v>
      </c>
      <c r="CH48" t="s">
        <v>210</v>
      </c>
      <c r="CI48">
        <v>1</v>
      </c>
      <c r="CJ48" t="s">
        <v>208</v>
      </c>
      <c r="CK48">
        <v>1</v>
      </c>
      <c r="CL48" t="s">
        <v>211</v>
      </c>
      <c r="CM48">
        <v>498.55030499999998</v>
      </c>
      <c r="CN48">
        <v>1E-4</v>
      </c>
      <c r="CO48" t="s">
        <v>223</v>
      </c>
      <c r="CQ48" t="s">
        <v>31</v>
      </c>
      <c r="CR48">
        <v>58514</v>
      </c>
      <c r="CS48" t="s">
        <v>36</v>
      </c>
      <c r="CT48">
        <v>53</v>
      </c>
      <c r="CU48">
        <v>2</v>
      </c>
      <c r="CV48" t="s">
        <v>207</v>
      </c>
      <c r="CW48">
        <v>1</v>
      </c>
      <c r="CX48" t="s">
        <v>208</v>
      </c>
      <c r="CY48">
        <v>1</v>
      </c>
      <c r="CZ48" t="s">
        <v>209</v>
      </c>
      <c r="DA48">
        <v>2193.6706159999999</v>
      </c>
      <c r="DB48">
        <v>2.4299999999999999E-2</v>
      </c>
      <c r="DC48" t="s">
        <v>223</v>
      </c>
      <c r="DI48">
        <v>35918</v>
      </c>
      <c r="DJ48" t="s">
        <v>52</v>
      </c>
      <c r="DK48">
        <v>80</v>
      </c>
      <c r="DL48">
        <v>632</v>
      </c>
      <c r="DM48" t="s">
        <v>199</v>
      </c>
      <c r="DO48">
        <v>48206</v>
      </c>
      <c r="DP48" t="s">
        <v>36</v>
      </c>
      <c r="DQ48">
        <v>53</v>
      </c>
      <c r="DR48">
        <v>2</v>
      </c>
      <c r="DS48" t="s">
        <v>223</v>
      </c>
    </row>
    <row r="49" spans="25:123" x14ac:dyDescent="0.2">
      <c r="Y49" t="s">
        <v>31</v>
      </c>
      <c r="Z49">
        <v>40342</v>
      </c>
      <c r="AA49" t="s">
        <v>62</v>
      </c>
      <c r="AB49">
        <v>443</v>
      </c>
      <c r="AC49">
        <v>25</v>
      </c>
      <c r="AD49" t="s">
        <v>111</v>
      </c>
      <c r="AE49">
        <v>14</v>
      </c>
      <c r="AF49" t="s">
        <v>157</v>
      </c>
      <c r="AG49">
        <v>11</v>
      </c>
      <c r="AH49" t="s">
        <v>79</v>
      </c>
      <c r="AI49">
        <v>1424.7642020000001</v>
      </c>
      <c r="AJ49">
        <v>0.54679999999999995</v>
      </c>
      <c r="AK49" t="s">
        <v>199</v>
      </c>
      <c r="AM49" t="s">
        <v>31</v>
      </c>
      <c r="AN49">
        <v>52930</v>
      </c>
      <c r="AO49" t="s">
        <v>48</v>
      </c>
      <c r="AP49">
        <v>443</v>
      </c>
      <c r="AQ49">
        <v>23</v>
      </c>
      <c r="AR49" t="s">
        <v>140</v>
      </c>
      <c r="AS49">
        <v>11</v>
      </c>
      <c r="AT49" t="s">
        <v>78</v>
      </c>
      <c r="AU49">
        <v>12</v>
      </c>
      <c r="AV49" t="s">
        <v>112</v>
      </c>
      <c r="AW49">
        <v>1547.6824509999999</v>
      </c>
      <c r="AX49">
        <v>0.52969999999999995</v>
      </c>
      <c r="AY49" t="s">
        <v>199</v>
      </c>
      <c r="BA49" t="s">
        <v>31</v>
      </c>
      <c r="BB49">
        <v>39860</v>
      </c>
      <c r="BC49" t="s">
        <v>52</v>
      </c>
      <c r="BD49">
        <v>80</v>
      </c>
      <c r="BE49">
        <v>270</v>
      </c>
      <c r="BF49" t="s">
        <v>176</v>
      </c>
      <c r="BG49">
        <v>185</v>
      </c>
      <c r="BH49" t="s">
        <v>177</v>
      </c>
      <c r="BI49">
        <v>85</v>
      </c>
      <c r="BJ49" t="s">
        <v>163</v>
      </c>
      <c r="BK49">
        <v>3233.4700280000002</v>
      </c>
      <c r="BL49">
        <v>0.73819999999999997</v>
      </c>
      <c r="BM49" t="s">
        <v>199</v>
      </c>
      <c r="BO49" t="s">
        <v>31</v>
      </c>
      <c r="BP49">
        <v>48206</v>
      </c>
      <c r="BQ49" t="s">
        <v>40</v>
      </c>
      <c r="BR49">
        <v>53</v>
      </c>
      <c r="BS49">
        <v>2</v>
      </c>
      <c r="BT49" t="s">
        <v>210</v>
      </c>
      <c r="BU49">
        <v>1</v>
      </c>
      <c r="BV49" t="s">
        <v>208</v>
      </c>
      <c r="BW49">
        <v>1</v>
      </c>
      <c r="BX49" t="s">
        <v>211</v>
      </c>
      <c r="BY49">
        <v>442.69202799999999</v>
      </c>
      <c r="BZ49">
        <v>2.75E-2</v>
      </c>
      <c r="CA49" t="s">
        <v>223</v>
      </c>
      <c r="CC49" t="s">
        <v>31</v>
      </c>
      <c r="CD49">
        <v>49216</v>
      </c>
      <c r="CE49" t="s">
        <v>40</v>
      </c>
      <c r="CF49">
        <v>53</v>
      </c>
      <c r="CG49">
        <v>2</v>
      </c>
      <c r="CH49" t="s">
        <v>210</v>
      </c>
      <c r="CI49">
        <v>1</v>
      </c>
      <c r="CJ49" t="s">
        <v>208</v>
      </c>
      <c r="CK49">
        <v>1</v>
      </c>
      <c r="CL49" t="s">
        <v>211</v>
      </c>
      <c r="CM49">
        <v>498.555635</v>
      </c>
      <c r="CN49">
        <v>2.75E-2</v>
      </c>
      <c r="CO49" t="s">
        <v>223</v>
      </c>
      <c r="CQ49" t="s">
        <v>31</v>
      </c>
      <c r="CR49">
        <v>58514</v>
      </c>
      <c r="CS49" t="s">
        <v>40</v>
      </c>
      <c r="CT49">
        <v>53</v>
      </c>
      <c r="CU49">
        <v>2</v>
      </c>
      <c r="CV49" t="s">
        <v>210</v>
      </c>
      <c r="CW49">
        <v>1</v>
      </c>
      <c r="CX49" t="s">
        <v>208</v>
      </c>
      <c r="CY49">
        <v>1</v>
      </c>
      <c r="CZ49" t="s">
        <v>211</v>
      </c>
      <c r="DA49">
        <v>2193.6706159999999</v>
      </c>
      <c r="DB49">
        <v>0.1867</v>
      </c>
      <c r="DC49" t="s">
        <v>223</v>
      </c>
      <c r="DI49">
        <v>40342</v>
      </c>
      <c r="DJ49" t="s">
        <v>62</v>
      </c>
      <c r="DK49">
        <v>443</v>
      </c>
      <c r="DL49">
        <v>25</v>
      </c>
      <c r="DM49" t="s">
        <v>199</v>
      </c>
      <c r="DO49">
        <v>48206</v>
      </c>
      <c r="DP49" t="s">
        <v>40</v>
      </c>
      <c r="DQ49">
        <v>53</v>
      </c>
      <c r="DR49">
        <v>2</v>
      </c>
      <c r="DS49" t="s">
        <v>223</v>
      </c>
    </row>
    <row r="50" spans="25:123" x14ac:dyDescent="0.2">
      <c r="Y50" t="s">
        <v>31</v>
      </c>
      <c r="Z50">
        <v>40344</v>
      </c>
      <c r="AA50" t="s">
        <v>62</v>
      </c>
      <c r="AB50">
        <v>443</v>
      </c>
      <c r="AC50">
        <v>25</v>
      </c>
      <c r="AD50" t="s">
        <v>123</v>
      </c>
      <c r="AE50">
        <v>14</v>
      </c>
      <c r="AF50" t="s">
        <v>103</v>
      </c>
      <c r="AG50">
        <v>11</v>
      </c>
      <c r="AH50" t="s">
        <v>85</v>
      </c>
      <c r="AI50">
        <v>1544.729883</v>
      </c>
      <c r="AJ50">
        <v>0.52239999999999998</v>
      </c>
      <c r="AK50" t="s">
        <v>199</v>
      </c>
      <c r="AM50" t="s">
        <v>31</v>
      </c>
      <c r="AN50">
        <v>43328</v>
      </c>
      <c r="AO50" t="s">
        <v>62</v>
      </c>
      <c r="AP50">
        <v>443</v>
      </c>
      <c r="AQ50">
        <v>23</v>
      </c>
      <c r="AR50" t="s">
        <v>354</v>
      </c>
      <c r="AS50">
        <v>12</v>
      </c>
      <c r="AT50" t="s">
        <v>379</v>
      </c>
      <c r="AU50">
        <v>11</v>
      </c>
      <c r="AV50" t="s">
        <v>380</v>
      </c>
      <c r="AW50">
        <v>1551.29385</v>
      </c>
      <c r="AX50">
        <v>0.40620000000000001</v>
      </c>
      <c r="AY50" t="s">
        <v>199</v>
      </c>
      <c r="BA50" t="s">
        <v>31</v>
      </c>
      <c r="BB50">
        <v>53888</v>
      </c>
      <c r="BC50" t="s">
        <v>48</v>
      </c>
      <c r="BD50">
        <v>443</v>
      </c>
      <c r="BE50">
        <v>26</v>
      </c>
      <c r="BF50" t="s">
        <v>156</v>
      </c>
      <c r="BG50">
        <v>14</v>
      </c>
      <c r="BH50" t="s">
        <v>157</v>
      </c>
      <c r="BI50">
        <v>12</v>
      </c>
      <c r="BJ50" t="s">
        <v>112</v>
      </c>
      <c r="BK50">
        <v>3234.2313530000001</v>
      </c>
      <c r="BL50">
        <v>0.53349999999999997</v>
      </c>
      <c r="BM50" t="s">
        <v>199</v>
      </c>
      <c r="BO50" t="s">
        <v>31</v>
      </c>
      <c r="BP50">
        <v>48206</v>
      </c>
      <c r="BQ50" t="s">
        <v>44</v>
      </c>
      <c r="BR50">
        <v>53</v>
      </c>
      <c r="BS50">
        <v>2</v>
      </c>
      <c r="BT50" t="s">
        <v>628</v>
      </c>
      <c r="BU50">
        <v>1</v>
      </c>
      <c r="BV50" t="s">
        <v>208</v>
      </c>
      <c r="BW50">
        <v>1</v>
      </c>
      <c r="BX50" t="s">
        <v>629</v>
      </c>
      <c r="BY50">
        <v>442.692071</v>
      </c>
      <c r="BZ50">
        <v>0.1419</v>
      </c>
      <c r="CA50" t="s">
        <v>223</v>
      </c>
      <c r="CC50" t="s">
        <v>31</v>
      </c>
      <c r="CD50">
        <v>49216</v>
      </c>
      <c r="CE50" t="s">
        <v>44</v>
      </c>
      <c r="CF50">
        <v>53</v>
      </c>
      <c r="CG50">
        <v>2</v>
      </c>
      <c r="CH50" t="s">
        <v>212</v>
      </c>
      <c r="CI50">
        <v>1</v>
      </c>
      <c r="CJ50" t="s">
        <v>208</v>
      </c>
      <c r="CK50">
        <v>1</v>
      </c>
      <c r="CL50" t="s">
        <v>213</v>
      </c>
      <c r="CM50">
        <v>498.555635</v>
      </c>
      <c r="CN50">
        <v>0.1419</v>
      </c>
      <c r="CO50" t="s">
        <v>223</v>
      </c>
      <c r="CQ50" t="s">
        <v>31</v>
      </c>
      <c r="CR50">
        <v>58514</v>
      </c>
      <c r="CS50" t="s">
        <v>44</v>
      </c>
      <c r="CT50">
        <v>53</v>
      </c>
      <c r="CU50">
        <v>2</v>
      </c>
      <c r="CV50" t="s">
        <v>212</v>
      </c>
      <c r="CW50">
        <v>1</v>
      </c>
      <c r="CX50" t="s">
        <v>208</v>
      </c>
      <c r="CY50">
        <v>1</v>
      </c>
      <c r="CZ50" t="s">
        <v>213</v>
      </c>
      <c r="DA50">
        <v>2193.6706749999998</v>
      </c>
      <c r="DB50">
        <v>0.14230000000000001</v>
      </c>
      <c r="DC50" t="s">
        <v>223</v>
      </c>
      <c r="DI50">
        <v>40344</v>
      </c>
      <c r="DJ50" t="s">
        <v>62</v>
      </c>
      <c r="DK50">
        <v>443</v>
      </c>
      <c r="DL50">
        <v>25</v>
      </c>
      <c r="DM50" t="s">
        <v>199</v>
      </c>
      <c r="DO50">
        <v>48206</v>
      </c>
      <c r="DP50" t="s">
        <v>44</v>
      </c>
      <c r="DQ50">
        <v>53</v>
      </c>
      <c r="DR50">
        <v>2</v>
      </c>
      <c r="DS50" t="s">
        <v>223</v>
      </c>
    </row>
    <row r="51" spans="25:123" x14ac:dyDescent="0.2">
      <c r="Y51" t="s">
        <v>31</v>
      </c>
      <c r="Z51">
        <v>35924</v>
      </c>
      <c r="AA51" t="s">
        <v>52</v>
      </c>
      <c r="AB51">
        <v>80</v>
      </c>
      <c r="AC51">
        <v>74</v>
      </c>
      <c r="AD51" t="s">
        <v>538</v>
      </c>
      <c r="AE51">
        <v>49</v>
      </c>
      <c r="AF51" t="s">
        <v>539</v>
      </c>
      <c r="AG51">
        <v>25</v>
      </c>
      <c r="AH51" t="s">
        <v>96</v>
      </c>
      <c r="AI51">
        <v>1545.3516380000001</v>
      </c>
      <c r="AJ51">
        <v>0.34839999999999999</v>
      </c>
      <c r="AK51" t="s">
        <v>199</v>
      </c>
      <c r="AM51" t="s">
        <v>31</v>
      </c>
      <c r="AN51">
        <v>52934</v>
      </c>
      <c r="AO51" t="s">
        <v>48</v>
      </c>
      <c r="AP51">
        <v>443</v>
      </c>
      <c r="AQ51">
        <v>24</v>
      </c>
      <c r="AR51" t="s">
        <v>83</v>
      </c>
      <c r="AS51">
        <v>13</v>
      </c>
      <c r="AT51" t="s">
        <v>84</v>
      </c>
      <c r="AU51">
        <v>11</v>
      </c>
      <c r="AV51" t="s">
        <v>85</v>
      </c>
      <c r="AW51">
        <v>1668.606387</v>
      </c>
      <c r="AX51">
        <v>0.54810000000000003</v>
      </c>
      <c r="AY51" t="s">
        <v>199</v>
      </c>
      <c r="BA51" t="s">
        <v>31</v>
      </c>
      <c r="BB51">
        <v>44286</v>
      </c>
      <c r="BC51" t="s">
        <v>62</v>
      </c>
      <c r="BD51">
        <v>443</v>
      </c>
      <c r="BE51">
        <v>26</v>
      </c>
      <c r="BF51" t="s">
        <v>178</v>
      </c>
      <c r="BG51">
        <v>13</v>
      </c>
      <c r="BH51" t="s">
        <v>179</v>
      </c>
      <c r="BI51">
        <v>13</v>
      </c>
      <c r="BJ51" t="s">
        <v>180</v>
      </c>
      <c r="BK51">
        <v>3360.1658649999999</v>
      </c>
      <c r="BL51">
        <v>0.52980000000000005</v>
      </c>
      <c r="BM51" t="s">
        <v>199</v>
      </c>
      <c r="BO51" t="s">
        <v>31</v>
      </c>
      <c r="BP51">
        <v>39690</v>
      </c>
      <c r="BQ51" t="s">
        <v>36</v>
      </c>
      <c r="BR51">
        <v>53</v>
      </c>
      <c r="BS51">
        <v>2</v>
      </c>
      <c r="BT51" t="s">
        <v>214</v>
      </c>
      <c r="BU51">
        <v>1</v>
      </c>
      <c r="BV51" t="s">
        <v>201</v>
      </c>
      <c r="BW51">
        <v>1</v>
      </c>
      <c r="BX51" t="s">
        <v>215</v>
      </c>
      <c r="BY51">
        <v>443.87997300000001</v>
      </c>
      <c r="BZ51">
        <v>1E-4</v>
      </c>
      <c r="CA51" t="s">
        <v>223</v>
      </c>
      <c r="CC51" t="s">
        <v>31</v>
      </c>
      <c r="CD51">
        <v>36841</v>
      </c>
      <c r="CE51" t="s">
        <v>36</v>
      </c>
      <c r="CF51">
        <v>53</v>
      </c>
      <c r="CG51">
        <v>2</v>
      </c>
      <c r="CH51" t="s">
        <v>214</v>
      </c>
      <c r="CI51">
        <v>1</v>
      </c>
      <c r="CJ51" t="s">
        <v>201</v>
      </c>
      <c r="CK51">
        <v>1</v>
      </c>
      <c r="CL51" t="s">
        <v>215</v>
      </c>
      <c r="CM51">
        <v>500.13661999999999</v>
      </c>
      <c r="CN51">
        <v>2.0000000000000001E-4</v>
      </c>
      <c r="CO51" t="s">
        <v>223</v>
      </c>
      <c r="CQ51" t="s">
        <v>31</v>
      </c>
      <c r="CR51">
        <v>50730</v>
      </c>
      <c r="CS51" t="s">
        <v>36</v>
      </c>
      <c r="CT51">
        <v>53</v>
      </c>
      <c r="CU51">
        <v>2</v>
      </c>
      <c r="CV51" t="s">
        <v>210</v>
      </c>
      <c r="CW51">
        <v>1</v>
      </c>
      <c r="CX51" t="s">
        <v>208</v>
      </c>
      <c r="CY51">
        <v>1</v>
      </c>
      <c r="CZ51" t="s">
        <v>211</v>
      </c>
      <c r="DA51">
        <v>2194.1282230000002</v>
      </c>
      <c r="DB51">
        <v>1E-4</v>
      </c>
      <c r="DC51" t="s">
        <v>223</v>
      </c>
      <c r="DI51">
        <v>35924</v>
      </c>
      <c r="DJ51" t="s">
        <v>52</v>
      </c>
      <c r="DK51">
        <v>80</v>
      </c>
      <c r="DL51">
        <v>74</v>
      </c>
      <c r="DM51" t="s">
        <v>199</v>
      </c>
      <c r="DO51">
        <v>39690</v>
      </c>
      <c r="DP51" t="s">
        <v>36</v>
      </c>
      <c r="DQ51">
        <v>53</v>
      </c>
      <c r="DR51">
        <v>2</v>
      </c>
      <c r="DS51" t="s">
        <v>223</v>
      </c>
    </row>
    <row r="52" spans="25:123" x14ac:dyDescent="0.2">
      <c r="Y52" t="s">
        <v>31</v>
      </c>
      <c r="Z52">
        <v>35926</v>
      </c>
      <c r="AA52" t="s">
        <v>52</v>
      </c>
      <c r="AB52">
        <v>80</v>
      </c>
      <c r="AC52">
        <v>674</v>
      </c>
      <c r="AD52" t="s">
        <v>540</v>
      </c>
      <c r="AE52">
        <v>462</v>
      </c>
      <c r="AF52" t="s">
        <v>541</v>
      </c>
      <c r="AG52">
        <v>212</v>
      </c>
      <c r="AH52" t="s">
        <v>542</v>
      </c>
      <c r="AI52">
        <v>1545.9633060000001</v>
      </c>
      <c r="AJ52">
        <v>1.032</v>
      </c>
      <c r="AK52" t="s">
        <v>199</v>
      </c>
      <c r="AM52" t="s">
        <v>31</v>
      </c>
      <c r="AN52">
        <v>38910</v>
      </c>
      <c r="AO52" t="s">
        <v>52</v>
      </c>
      <c r="AP52">
        <v>80</v>
      </c>
      <c r="AQ52">
        <v>96</v>
      </c>
      <c r="AR52" t="s">
        <v>381</v>
      </c>
      <c r="AS52">
        <v>57</v>
      </c>
      <c r="AT52" t="s">
        <v>382</v>
      </c>
      <c r="AU52">
        <v>39</v>
      </c>
      <c r="AV52" t="s">
        <v>188</v>
      </c>
      <c r="AW52">
        <v>1669.2098370000001</v>
      </c>
      <c r="AX52">
        <v>0.35980000000000001</v>
      </c>
      <c r="AY52" t="s">
        <v>199</v>
      </c>
      <c r="BA52" t="s">
        <v>31</v>
      </c>
      <c r="BB52">
        <v>39866</v>
      </c>
      <c r="BC52" t="s">
        <v>52</v>
      </c>
      <c r="BD52">
        <v>80</v>
      </c>
      <c r="BE52">
        <v>84</v>
      </c>
      <c r="BF52" t="s">
        <v>181</v>
      </c>
      <c r="BG52">
        <v>56</v>
      </c>
      <c r="BH52" t="s">
        <v>182</v>
      </c>
      <c r="BI52">
        <v>28</v>
      </c>
      <c r="BJ52" t="s">
        <v>127</v>
      </c>
      <c r="BK52">
        <v>3360.7741620000002</v>
      </c>
      <c r="BL52">
        <v>0.29349999999999998</v>
      </c>
      <c r="BM52" t="s">
        <v>199</v>
      </c>
      <c r="BO52" t="s">
        <v>31</v>
      </c>
      <c r="BP52">
        <v>39690</v>
      </c>
      <c r="BQ52" t="s">
        <v>40</v>
      </c>
      <c r="BR52">
        <v>53</v>
      </c>
      <c r="BS52">
        <v>2</v>
      </c>
      <c r="BT52" t="s">
        <v>203</v>
      </c>
      <c r="BU52">
        <v>1</v>
      </c>
      <c r="BV52" t="s">
        <v>201</v>
      </c>
      <c r="BW52">
        <v>1</v>
      </c>
      <c r="BX52" t="s">
        <v>204</v>
      </c>
      <c r="BY52">
        <v>443.87997300000001</v>
      </c>
      <c r="BZ52">
        <v>0.2147</v>
      </c>
      <c r="CA52" t="s">
        <v>223</v>
      </c>
      <c r="CC52" t="s">
        <v>31</v>
      </c>
      <c r="CD52">
        <v>36841</v>
      </c>
      <c r="CE52" t="s">
        <v>40</v>
      </c>
      <c r="CF52">
        <v>53</v>
      </c>
      <c r="CG52">
        <v>2</v>
      </c>
      <c r="CH52" t="s">
        <v>203</v>
      </c>
      <c r="CI52">
        <v>1</v>
      </c>
      <c r="CJ52" t="s">
        <v>201</v>
      </c>
      <c r="CK52">
        <v>1</v>
      </c>
      <c r="CL52" t="s">
        <v>204</v>
      </c>
      <c r="CM52">
        <v>500.13665900000001</v>
      </c>
      <c r="CN52">
        <v>9.7000000000000003E-3</v>
      </c>
      <c r="CO52" t="s">
        <v>223</v>
      </c>
      <c r="CQ52" t="s">
        <v>31</v>
      </c>
      <c r="CR52">
        <v>50730</v>
      </c>
      <c r="CS52" t="s">
        <v>40</v>
      </c>
      <c r="CT52">
        <v>53</v>
      </c>
      <c r="CU52">
        <v>2</v>
      </c>
      <c r="CV52" t="s">
        <v>210</v>
      </c>
      <c r="CW52">
        <v>1</v>
      </c>
      <c r="CX52" t="s">
        <v>208</v>
      </c>
      <c r="CY52">
        <v>1</v>
      </c>
      <c r="CZ52" t="s">
        <v>211</v>
      </c>
      <c r="DA52">
        <v>2194.129191</v>
      </c>
      <c r="DB52">
        <v>2.6200000000000001E-2</v>
      </c>
      <c r="DC52" t="s">
        <v>223</v>
      </c>
      <c r="DI52">
        <v>35926</v>
      </c>
      <c r="DJ52" t="s">
        <v>52</v>
      </c>
      <c r="DK52">
        <v>80</v>
      </c>
      <c r="DL52">
        <v>674</v>
      </c>
      <c r="DM52" t="s">
        <v>199</v>
      </c>
      <c r="DO52">
        <v>39690</v>
      </c>
      <c r="DP52" t="s">
        <v>40</v>
      </c>
      <c r="DQ52">
        <v>53</v>
      </c>
      <c r="DR52">
        <v>2</v>
      </c>
      <c r="DS52" t="s">
        <v>223</v>
      </c>
    </row>
    <row r="53" spans="25:123" x14ac:dyDescent="0.2">
      <c r="Y53" t="s">
        <v>31</v>
      </c>
      <c r="Z53">
        <v>40350</v>
      </c>
      <c r="AA53" t="s">
        <v>62</v>
      </c>
      <c r="AB53">
        <v>443</v>
      </c>
      <c r="AC53">
        <v>26</v>
      </c>
      <c r="AD53" t="s">
        <v>156</v>
      </c>
      <c r="AE53">
        <v>15</v>
      </c>
      <c r="AF53" t="s">
        <v>122</v>
      </c>
      <c r="AG53">
        <v>11</v>
      </c>
      <c r="AH53" t="s">
        <v>79</v>
      </c>
      <c r="AI53">
        <v>1546.996905</v>
      </c>
      <c r="AJ53">
        <v>0.51090000000000002</v>
      </c>
      <c r="AK53" t="s">
        <v>199</v>
      </c>
      <c r="AM53" t="s">
        <v>31</v>
      </c>
      <c r="AN53">
        <v>38912</v>
      </c>
      <c r="AO53" t="s">
        <v>52</v>
      </c>
      <c r="AP53">
        <v>80</v>
      </c>
      <c r="AQ53">
        <v>397</v>
      </c>
      <c r="AR53" t="s">
        <v>383</v>
      </c>
      <c r="AS53">
        <v>274</v>
      </c>
      <c r="AT53" t="s">
        <v>384</v>
      </c>
      <c r="AU53">
        <v>123</v>
      </c>
      <c r="AV53" t="s">
        <v>385</v>
      </c>
      <c r="AW53">
        <v>1669.6579810000001</v>
      </c>
      <c r="AX53">
        <v>0.77669999999999995</v>
      </c>
      <c r="AY53" t="s">
        <v>199</v>
      </c>
      <c r="BA53" t="s">
        <v>31</v>
      </c>
      <c r="BB53">
        <v>39868</v>
      </c>
      <c r="BC53" t="s">
        <v>52</v>
      </c>
      <c r="BD53">
        <v>80</v>
      </c>
      <c r="BE53">
        <v>380</v>
      </c>
      <c r="BF53" t="s">
        <v>183</v>
      </c>
      <c r="BG53">
        <v>259</v>
      </c>
      <c r="BH53" t="s">
        <v>184</v>
      </c>
      <c r="BI53">
        <v>121</v>
      </c>
      <c r="BJ53" t="s">
        <v>185</v>
      </c>
      <c r="BK53">
        <v>3361.5296469999998</v>
      </c>
      <c r="BL53">
        <v>0.75760000000000005</v>
      </c>
      <c r="BM53" t="s">
        <v>199</v>
      </c>
      <c r="BO53" t="s">
        <v>31</v>
      </c>
      <c r="BP53">
        <v>39690</v>
      </c>
      <c r="BQ53" t="s">
        <v>44</v>
      </c>
      <c r="BR53">
        <v>53</v>
      </c>
      <c r="BS53">
        <v>2</v>
      </c>
      <c r="BT53" t="s">
        <v>626</v>
      </c>
      <c r="BU53">
        <v>1</v>
      </c>
      <c r="BV53" t="s">
        <v>201</v>
      </c>
      <c r="BW53">
        <v>1</v>
      </c>
      <c r="BX53" t="s">
        <v>627</v>
      </c>
      <c r="BY53">
        <v>443.87997300000001</v>
      </c>
      <c r="BZ53">
        <v>0.13469999999999999</v>
      </c>
      <c r="CA53" t="s">
        <v>223</v>
      </c>
      <c r="CC53" t="s">
        <v>31</v>
      </c>
      <c r="CD53">
        <v>36841</v>
      </c>
      <c r="CE53" t="s">
        <v>44</v>
      </c>
      <c r="CF53">
        <v>53</v>
      </c>
      <c r="CG53">
        <v>2</v>
      </c>
      <c r="CH53" t="s">
        <v>205</v>
      </c>
      <c r="CI53">
        <v>1</v>
      </c>
      <c r="CJ53" t="s">
        <v>201</v>
      </c>
      <c r="CK53">
        <v>1</v>
      </c>
      <c r="CL53" t="s">
        <v>206</v>
      </c>
      <c r="CM53">
        <v>500.13669499999997</v>
      </c>
      <c r="CN53">
        <v>0.14460000000000001</v>
      </c>
      <c r="CO53" t="s">
        <v>223</v>
      </c>
      <c r="CQ53" t="s">
        <v>31</v>
      </c>
      <c r="CR53">
        <v>50730</v>
      </c>
      <c r="CS53" t="s">
        <v>44</v>
      </c>
      <c r="CT53">
        <v>53</v>
      </c>
      <c r="CU53">
        <v>2</v>
      </c>
      <c r="CV53" t="s">
        <v>212</v>
      </c>
      <c r="CW53">
        <v>1</v>
      </c>
      <c r="CX53" t="s">
        <v>208</v>
      </c>
      <c r="CY53">
        <v>1</v>
      </c>
      <c r="CZ53" t="s">
        <v>213</v>
      </c>
      <c r="DA53">
        <v>2194.129191</v>
      </c>
      <c r="DB53">
        <v>0.1444</v>
      </c>
      <c r="DC53" t="s">
        <v>223</v>
      </c>
      <c r="DI53">
        <v>40350</v>
      </c>
      <c r="DJ53" t="s">
        <v>62</v>
      </c>
      <c r="DK53">
        <v>443</v>
      </c>
      <c r="DL53">
        <v>26</v>
      </c>
      <c r="DM53" t="s">
        <v>199</v>
      </c>
      <c r="DO53">
        <v>39690</v>
      </c>
      <c r="DP53" t="s">
        <v>44</v>
      </c>
      <c r="DQ53">
        <v>53</v>
      </c>
      <c r="DR53">
        <v>2</v>
      </c>
      <c r="DS53" t="s">
        <v>223</v>
      </c>
    </row>
    <row r="54" spans="25:123" x14ac:dyDescent="0.2">
      <c r="Y54" t="s">
        <v>31</v>
      </c>
      <c r="Z54">
        <v>49956</v>
      </c>
      <c r="AA54" t="s">
        <v>48</v>
      </c>
      <c r="AB54">
        <v>443</v>
      </c>
      <c r="AC54">
        <v>24</v>
      </c>
      <c r="AD54" t="s">
        <v>164</v>
      </c>
      <c r="AE54">
        <v>12</v>
      </c>
      <c r="AF54" t="s">
        <v>114</v>
      </c>
      <c r="AG54">
        <v>12</v>
      </c>
      <c r="AH54" t="s">
        <v>219</v>
      </c>
      <c r="AI54">
        <v>1667.9235100000001</v>
      </c>
      <c r="AJ54">
        <v>0.53410000000000002</v>
      </c>
      <c r="AK54" t="s">
        <v>199</v>
      </c>
      <c r="AM54" t="s">
        <v>31</v>
      </c>
      <c r="AN54">
        <v>43336</v>
      </c>
      <c r="AO54" t="s">
        <v>62</v>
      </c>
      <c r="AP54">
        <v>443</v>
      </c>
      <c r="AQ54">
        <v>24</v>
      </c>
      <c r="AR54" t="s">
        <v>92</v>
      </c>
      <c r="AS54">
        <v>13</v>
      </c>
      <c r="AT54" t="s">
        <v>93</v>
      </c>
      <c r="AU54">
        <v>11</v>
      </c>
      <c r="AV54" t="s">
        <v>79</v>
      </c>
      <c r="AW54">
        <v>1670.4640690000001</v>
      </c>
      <c r="AX54">
        <v>0.50149999999999995</v>
      </c>
      <c r="AY54" t="s">
        <v>199</v>
      </c>
      <c r="BA54" t="s">
        <v>31</v>
      </c>
      <c r="BB54">
        <v>44292</v>
      </c>
      <c r="BC54" t="s">
        <v>62</v>
      </c>
      <c r="BD54">
        <v>443</v>
      </c>
      <c r="BE54">
        <v>24</v>
      </c>
      <c r="BF54" t="s">
        <v>92</v>
      </c>
      <c r="BG54">
        <v>13</v>
      </c>
      <c r="BH54" t="s">
        <v>93</v>
      </c>
      <c r="BI54">
        <v>11</v>
      </c>
      <c r="BJ54" t="s">
        <v>79</v>
      </c>
      <c r="BK54">
        <v>3362.2636950000001</v>
      </c>
      <c r="BL54">
        <v>0.57720000000000005</v>
      </c>
      <c r="BM54" t="s">
        <v>199</v>
      </c>
      <c r="BO54" t="s">
        <v>31</v>
      </c>
      <c r="BP54">
        <v>49566</v>
      </c>
      <c r="BQ54" t="s">
        <v>36</v>
      </c>
      <c r="BR54">
        <v>53</v>
      </c>
      <c r="BS54">
        <v>2</v>
      </c>
      <c r="BT54" t="s">
        <v>200</v>
      </c>
      <c r="BU54">
        <v>1</v>
      </c>
      <c r="BV54" t="s">
        <v>201</v>
      </c>
      <c r="BW54">
        <v>1</v>
      </c>
      <c r="BX54" t="s">
        <v>202</v>
      </c>
      <c r="BY54">
        <v>563.798451</v>
      </c>
      <c r="BZ54">
        <v>0.47920000000000001</v>
      </c>
      <c r="CA54" t="s">
        <v>223</v>
      </c>
      <c r="CC54" t="s">
        <v>31</v>
      </c>
      <c r="CD54">
        <v>35379</v>
      </c>
      <c r="CE54" t="s">
        <v>36</v>
      </c>
      <c r="CF54">
        <v>53</v>
      </c>
      <c r="CG54">
        <v>2</v>
      </c>
      <c r="CH54" t="s">
        <v>200</v>
      </c>
      <c r="CI54">
        <v>1</v>
      </c>
      <c r="CJ54" t="s">
        <v>201</v>
      </c>
      <c r="CK54">
        <v>1</v>
      </c>
      <c r="CL54" t="s">
        <v>202</v>
      </c>
      <c r="CM54">
        <v>629.26478499999996</v>
      </c>
      <c r="CN54">
        <v>2.0299999999999999E-2</v>
      </c>
      <c r="CO54" t="s">
        <v>223</v>
      </c>
      <c r="CQ54" t="s">
        <v>31</v>
      </c>
      <c r="CR54">
        <v>60028</v>
      </c>
      <c r="CS54" t="s">
        <v>36</v>
      </c>
      <c r="CT54">
        <v>53</v>
      </c>
      <c r="CU54">
        <v>2</v>
      </c>
      <c r="CV54" t="s">
        <v>214</v>
      </c>
      <c r="CW54">
        <v>1</v>
      </c>
      <c r="CX54" t="s">
        <v>201</v>
      </c>
      <c r="CY54">
        <v>1</v>
      </c>
      <c r="CZ54" t="s">
        <v>215</v>
      </c>
      <c r="DA54">
        <v>2194.8334410000002</v>
      </c>
      <c r="DB54">
        <v>2.0000000000000001E-4</v>
      </c>
      <c r="DC54" t="s">
        <v>223</v>
      </c>
      <c r="DI54">
        <v>49956</v>
      </c>
      <c r="DJ54" t="s">
        <v>48</v>
      </c>
      <c r="DK54">
        <v>443</v>
      </c>
      <c r="DL54">
        <v>24</v>
      </c>
      <c r="DM54" t="s">
        <v>199</v>
      </c>
      <c r="DO54">
        <v>49566</v>
      </c>
      <c r="DP54" t="s">
        <v>36</v>
      </c>
      <c r="DQ54">
        <v>53</v>
      </c>
      <c r="DR54">
        <v>2</v>
      </c>
      <c r="DS54" t="s">
        <v>223</v>
      </c>
    </row>
    <row r="55" spans="25:123" x14ac:dyDescent="0.2">
      <c r="Y55" t="s">
        <v>31</v>
      </c>
      <c r="Z55">
        <v>35932</v>
      </c>
      <c r="AA55" t="s">
        <v>52</v>
      </c>
      <c r="AB55">
        <v>80</v>
      </c>
      <c r="AC55">
        <v>73</v>
      </c>
      <c r="AD55" t="s">
        <v>543</v>
      </c>
      <c r="AE55">
        <v>49</v>
      </c>
      <c r="AF55" t="s">
        <v>544</v>
      </c>
      <c r="AG55">
        <v>24</v>
      </c>
      <c r="AH55" t="s">
        <v>88</v>
      </c>
      <c r="AI55">
        <v>1668.5095120000001</v>
      </c>
      <c r="AJ55">
        <v>0.245</v>
      </c>
      <c r="AK55" t="s">
        <v>199</v>
      </c>
      <c r="AM55" t="s">
        <v>31</v>
      </c>
      <c r="AN55">
        <v>43338</v>
      </c>
      <c r="AO55" t="s">
        <v>62</v>
      </c>
      <c r="AP55">
        <v>443</v>
      </c>
      <c r="AQ55">
        <v>23</v>
      </c>
      <c r="AR55" t="s">
        <v>113</v>
      </c>
      <c r="AS55">
        <v>12</v>
      </c>
      <c r="AT55" t="s">
        <v>114</v>
      </c>
      <c r="AU55">
        <v>11</v>
      </c>
      <c r="AV55" t="s">
        <v>85</v>
      </c>
      <c r="AW55">
        <v>1743.374971</v>
      </c>
      <c r="AX55">
        <v>0.37819999999999998</v>
      </c>
      <c r="AY55" t="s">
        <v>199</v>
      </c>
      <c r="BA55" t="s">
        <v>31</v>
      </c>
      <c r="BB55">
        <v>44294</v>
      </c>
      <c r="BC55" t="s">
        <v>62</v>
      </c>
      <c r="BD55">
        <v>443</v>
      </c>
      <c r="BE55">
        <v>23</v>
      </c>
      <c r="BF55" t="s">
        <v>113</v>
      </c>
      <c r="BG55">
        <v>12</v>
      </c>
      <c r="BH55" t="s">
        <v>114</v>
      </c>
      <c r="BI55">
        <v>11</v>
      </c>
      <c r="BJ55" t="s">
        <v>85</v>
      </c>
      <c r="BK55">
        <v>3459.2079659999999</v>
      </c>
      <c r="BL55">
        <v>0.51349999999999996</v>
      </c>
      <c r="BM55" t="s">
        <v>199</v>
      </c>
      <c r="BO55" t="s">
        <v>31</v>
      </c>
      <c r="BP55">
        <v>49566</v>
      </c>
      <c r="BQ55" t="s">
        <v>40</v>
      </c>
      <c r="BR55">
        <v>53</v>
      </c>
      <c r="BS55">
        <v>2</v>
      </c>
      <c r="BT55" t="s">
        <v>203</v>
      </c>
      <c r="BU55">
        <v>1</v>
      </c>
      <c r="BV55" t="s">
        <v>201</v>
      </c>
      <c r="BW55">
        <v>1</v>
      </c>
      <c r="BX55" t="s">
        <v>204</v>
      </c>
      <c r="BY55">
        <v>563.79877799999997</v>
      </c>
      <c r="BZ55">
        <v>1.7299999999999999E-2</v>
      </c>
      <c r="CA55" t="s">
        <v>223</v>
      </c>
      <c r="CC55" t="s">
        <v>31</v>
      </c>
      <c r="CD55">
        <v>35379</v>
      </c>
      <c r="CE55" t="s">
        <v>40</v>
      </c>
      <c r="CF55">
        <v>53</v>
      </c>
      <c r="CG55">
        <v>2</v>
      </c>
      <c r="CH55" t="s">
        <v>203</v>
      </c>
      <c r="CI55">
        <v>1</v>
      </c>
      <c r="CJ55" t="s">
        <v>201</v>
      </c>
      <c r="CK55">
        <v>1</v>
      </c>
      <c r="CL55" t="s">
        <v>204</v>
      </c>
      <c r="CM55">
        <v>629.26481899999999</v>
      </c>
      <c r="CN55">
        <v>9.1999999999999998E-3</v>
      </c>
      <c r="CO55" t="s">
        <v>223</v>
      </c>
      <c r="CQ55" t="s">
        <v>31</v>
      </c>
      <c r="CR55">
        <v>60028</v>
      </c>
      <c r="CS55" t="s">
        <v>40</v>
      </c>
      <c r="CT55">
        <v>53</v>
      </c>
      <c r="CU55">
        <v>2</v>
      </c>
      <c r="CV55" t="s">
        <v>203</v>
      </c>
      <c r="CW55">
        <v>1</v>
      </c>
      <c r="CX55" t="s">
        <v>201</v>
      </c>
      <c r="CY55">
        <v>1</v>
      </c>
      <c r="CZ55" t="s">
        <v>204</v>
      </c>
      <c r="DA55">
        <v>2194.8334799999998</v>
      </c>
      <c r="DB55">
        <v>9.2999999999999992E-3</v>
      </c>
      <c r="DC55" t="s">
        <v>223</v>
      </c>
      <c r="DI55">
        <v>35932</v>
      </c>
      <c r="DJ55" t="s">
        <v>52</v>
      </c>
      <c r="DK55">
        <v>80</v>
      </c>
      <c r="DL55">
        <v>73</v>
      </c>
      <c r="DM55" t="s">
        <v>199</v>
      </c>
      <c r="DO55">
        <v>49566</v>
      </c>
      <c r="DP55" t="s">
        <v>40</v>
      </c>
      <c r="DQ55">
        <v>53</v>
      </c>
      <c r="DR55">
        <v>2</v>
      </c>
      <c r="DS55" t="s">
        <v>223</v>
      </c>
    </row>
    <row r="56" spans="25:123" x14ac:dyDescent="0.2">
      <c r="Y56" t="s">
        <v>31</v>
      </c>
      <c r="Z56">
        <v>35934</v>
      </c>
      <c r="AA56" t="s">
        <v>52</v>
      </c>
      <c r="AB56">
        <v>80</v>
      </c>
      <c r="AC56">
        <v>649</v>
      </c>
      <c r="AD56" t="s">
        <v>545</v>
      </c>
      <c r="AE56">
        <v>445</v>
      </c>
      <c r="AF56" t="s">
        <v>546</v>
      </c>
      <c r="AG56">
        <v>204</v>
      </c>
      <c r="AH56" t="s">
        <v>547</v>
      </c>
      <c r="AI56">
        <v>1669.7505510000001</v>
      </c>
      <c r="AJ56">
        <v>1.0174000000000001</v>
      </c>
      <c r="AK56" t="s">
        <v>199</v>
      </c>
      <c r="AM56" t="s">
        <v>31</v>
      </c>
      <c r="AN56">
        <v>38918</v>
      </c>
      <c r="AO56" t="s">
        <v>52</v>
      </c>
      <c r="AP56">
        <v>80</v>
      </c>
      <c r="AQ56">
        <v>86</v>
      </c>
      <c r="AR56" t="s">
        <v>386</v>
      </c>
      <c r="AS56">
        <v>57</v>
      </c>
      <c r="AT56" t="s">
        <v>387</v>
      </c>
      <c r="AU56">
        <v>29</v>
      </c>
      <c r="AV56" t="s">
        <v>388</v>
      </c>
      <c r="AW56">
        <v>1743.856632</v>
      </c>
      <c r="AX56">
        <v>0.35930000000000001</v>
      </c>
      <c r="AY56" t="s">
        <v>199</v>
      </c>
      <c r="BA56" t="s">
        <v>31</v>
      </c>
      <c r="BB56">
        <v>39874</v>
      </c>
      <c r="BC56" t="s">
        <v>52</v>
      </c>
      <c r="BD56">
        <v>80</v>
      </c>
      <c r="BE56">
        <v>95</v>
      </c>
      <c r="BF56" t="s">
        <v>186</v>
      </c>
      <c r="BG56">
        <v>56</v>
      </c>
      <c r="BH56" t="s">
        <v>187</v>
      </c>
      <c r="BI56">
        <v>39</v>
      </c>
      <c r="BJ56" t="s">
        <v>188</v>
      </c>
      <c r="BK56">
        <v>3459.7771480000001</v>
      </c>
      <c r="BL56">
        <v>0.3468</v>
      </c>
      <c r="BM56" t="s">
        <v>199</v>
      </c>
      <c r="BO56" t="s">
        <v>31</v>
      </c>
      <c r="BP56">
        <v>49566</v>
      </c>
      <c r="BQ56" t="s">
        <v>44</v>
      </c>
      <c r="BR56">
        <v>53</v>
      </c>
      <c r="BS56">
        <v>2</v>
      </c>
      <c r="BT56" t="s">
        <v>626</v>
      </c>
      <c r="BU56">
        <v>1</v>
      </c>
      <c r="BV56" t="s">
        <v>201</v>
      </c>
      <c r="BW56">
        <v>1</v>
      </c>
      <c r="BX56" t="s">
        <v>627</v>
      </c>
      <c r="BY56">
        <v>563.79877799999997</v>
      </c>
      <c r="BZ56">
        <v>0.1358</v>
      </c>
      <c r="CA56" t="s">
        <v>223</v>
      </c>
      <c r="CC56" t="s">
        <v>31</v>
      </c>
      <c r="CD56">
        <v>35379</v>
      </c>
      <c r="CE56" t="s">
        <v>44</v>
      </c>
      <c r="CF56">
        <v>53</v>
      </c>
      <c r="CG56">
        <v>2</v>
      </c>
      <c r="CH56" t="s">
        <v>205</v>
      </c>
      <c r="CI56">
        <v>1</v>
      </c>
      <c r="CJ56" t="s">
        <v>201</v>
      </c>
      <c r="CK56">
        <v>1</v>
      </c>
      <c r="CL56" t="s">
        <v>206</v>
      </c>
      <c r="CM56">
        <v>629.27215699999999</v>
      </c>
      <c r="CN56">
        <v>0.1419</v>
      </c>
      <c r="CO56" t="s">
        <v>223</v>
      </c>
      <c r="CQ56" t="s">
        <v>31</v>
      </c>
      <c r="CR56">
        <v>60028</v>
      </c>
      <c r="CS56" t="s">
        <v>44</v>
      </c>
      <c r="CT56">
        <v>53</v>
      </c>
      <c r="CU56">
        <v>2</v>
      </c>
      <c r="CV56" t="s">
        <v>205</v>
      </c>
      <c r="CW56">
        <v>1</v>
      </c>
      <c r="CX56" t="s">
        <v>201</v>
      </c>
      <c r="CY56">
        <v>1</v>
      </c>
      <c r="CZ56" t="s">
        <v>206</v>
      </c>
      <c r="DA56">
        <v>2194.8335149999998</v>
      </c>
      <c r="DB56">
        <v>0.1414</v>
      </c>
      <c r="DC56" t="s">
        <v>223</v>
      </c>
      <c r="DI56">
        <v>35934</v>
      </c>
      <c r="DJ56" t="s">
        <v>52</v>
      </c>
      <c r="DK56">
        <v>80</v>
      </c>
      <c r="DL56">
        <v>649</v>
      </c>
      <c r="DM56" t="s">
        <v>199</v>
      </c>
      <c r="DO56">
        <v>49566</v>
      </c>
      <c r="DP56" t="s">
        <v>44</v>
      </c>
      <c r="DQ56">
        <v>53</v>
      </c>
      <c r="DR56">
        <v>2</v>
      </c>
      <c r="DS56" t="s">
        <v>223</v>
      </c>
    </row>
    <row r="57" spans="25:123" x14ac:dyDescent="0.2">
      <c r="Y57" t="s">
        <v>31</v>
      </c>
      <c r="Z57">
        <v>49962</v>
      </c>
      <c r="AA57" t="s">
        <v>48</v>
      </c>
      <c r="AB57">
        <v>443</v>
      </c>
      <c r="AC57">
        <v>23</v>
      </c>
      <c r="AD57" t="s">
        <v>140</v>
      </c>
      <c r="AE57">
        <v>12</v>
      </c>
      <c r="AF57" t="s">
        <v>141</v>
      </c>
      <c r="AG57">
        <v>11</v>
      </c>
      <c r="AH57" t="s">
        <v>79</v>
      </c>
      <c r="AI57">
        <v>1670.76955</v>
      </c>
      <c r="AJ57">
        <v>0.50239999999999996</v>
      </c>
      <c r="AK57" t="s">
        <v>199</v>
      </c>
      <c r="AM57" t="s">
        <v>31</v>
      </c>
      <c r="AN57">
        <v>38920</v>
      </c>
      <c r="AO57" t="s">
        <v>52</v>
      </c>
      <c r="AP57">
        <v>80</v>
      </c>
      <c r="AQ57">
        <v>327</v>
      </c>
      <c r="AR57" t="s">
        <v>389</v>
      </c>
      <c r="AS57">
        <v>229</v>
      </c>
      <c r="AT57" t="s">
        <v>390</v>
      </c>
      <c r="AU57">
        <v>98</v>
      </c>
      <c r="AV57" t="s">
        <v>391</v>
      </c>
      <c r="AW57">
        <v>1744.3427830000001</v>
      </c>
      <c r="AX57">
        <v>0.73509999999999998</v>
      </c>
      <c r="AY57" t="s">
        <v>199</v>
      </c>
      <c r="BA57" t="s">
        <v>31</v>
      </c>
      <c r="BB57">
        <v>39876</v>
      </c>
      <c r="BC57" t="s">
        <v>52</v>
      </c>
      <c r="BD57">
        <v>80</v>
      </c>
      <c r="BE57">
        <v>308</v>
      </c>
      <c r="BF57" t="s">
        <v>189</v>
      </c>
      <c r="BG57">
        <v>212</v>
      </c>
      <c r="BH57" t="s">
        <v>190</v>
      </c>
      <c r="BI57">
        <v>96</v>
      </c>
      <c r="BJ57" t="s">
        <v>191</v>
      </c>
      <c r="BK57">
        <v>3460.2099720000001</v>
      </c>
      <c r="BL57">
        <v>0.64219999999999999</v>
      </c>
      <c r="BM57" t="s">
        <v>199</v>
      </c>
      <c r="BO57" t="s">
        <v>31</v>
      </c>
      <c r="BP57">
        <v>45491</v>
      </c>
      <c r="BQ57" t="s">
        <v>36</v>
      </c>
      <c r="BR57">
        <v>53</v>
      </c>
      <c r="BS57">
        <v>2</v>
      </c>
      <c r="BT57" t="s">
        <v>207</v>
      </c>
      <c r="BU57">
        <v>1</v>
      </c>
      <c r="BV57" t="s">
        <v>208</v>
      </c>
      <c r="BW57">
        <v>1</v>
      </c>
      <c r="BX57" t="s">
        <v>209</v>
      </c>
      <c r="BY57">
        <v>564.36057500000004</v>
      </c>
      <c r="BZ57">
        <v>4.5699999999999998E-2</v>
      </c>
      <c r="CA57" t="s">
        <v>223</v>
      </c>
      <c r="CC57" t="s">
        <v>31</v>
      </c>
      <c r="CD57">
        <v>60950</v>
      </c>
      <c r="CE57" t="s">
        <v>36</v>
      </c>
      <c r="CF57">
        <v>53</v>
      </c>
      <c r="CG57">
        <v>2</v>
      </c>
      <c r="CH57" t="s">
        <v>207</v>
      </c>
      <c r="CI57">
        <v>1</v>
      </c>
      <c r="CJ57" t="s">
        <v>208</v>
      </c>
      <c r="CK57">
        <v>1</v>
      </c>
      <c r="CL57" t="s">
        <v>209</v>
      </c>
      <c r="CM57">
        <v>629.92215599999997</v>
      </c>
      <c r="CN57">
        <v>2.3199999999999998E-2</v>
      </c>
      <c r="CO57" t="s">
        <v>223</v>
      </c>
      <c r="CQ57" t="s">
        <v>31</v>
      </c>
      <c r="CR57">
        <v>50542</v>
      </c>
      <c r="CS57" t="s">
        <v>36</v>
      </c>
      <c r="CT57">
        <v>53</v>
      </c>
      <c r="CU57">
        <v>2</v>
      </c>
      <c r="CV57" t="s">
        <v>200</v>
      </c>
      <c r="CW57">
        <v>1</v>
      </c>
      <c r="CX57" t="s">
        <v>201</v>
      </c>
      <c r="CY57">
        <v>1</v>
      </c>
      <c r="CZ57" t="s">
        <v>202</v>
      </c>
      <c r="DA57">
        <v>2318.5653990000001</v>
      </c>
      <c r="DB57">
        <v>2.0299999999999999E-2</v>
      </c>
      <c r="DC57" t="s">
        <v>223</v>
      </c>
      <c r="DI57">
        <v>49962</v>
      </c>
      <c r="DJ57" t="s">
        <v>48</v>
      </c>
      <c r="DK57">
        <v>443</v>
      </c>
      <c r="DL57">
        <v>23</v>
      </c>
      <c r="DM57" t="s">
        <v>199</v>
      </c>
      <c r="DO57">
        <v>45491</v>
      </c>
      <c r="DP57" t="s">
        <v>36</v>
      </c>
      <c r="DQ57">
        <v>53</v>
      </c>
      <c r="DR57">
        <v>2</v>
      </c>
      <c r="DS57" t="s">
        <v>223</v>
      </c>
    </row>
    <row r="58" spans="25:123" x14ac:dyDescent="0.2">
      <c r="Y58" t="s">
        <v>31</v>
      </c>
      <c r="Z58">
        <v>40360</v>
      </c>
      <c r="AA58" t="s">
        <v>62</v>
      </c>
      <c r="AB58">
        <v>443</v>
      </c>
      <c r="AC58">
        <v>26</v>
      </c>
      <c r="AD58" t="s">
        <v>342</v>
      </c>
      <c r="AE58">
        <v>15</v>
      </c>
      <c r="AF58" t="s">
        <v>343</v>
      </c>
      <c r="AG58">
        <v>11</v>
      </c>
      <c r="AH58" t="s">
        <v>85</v>
      </c>
      <c r="AI58">
        <v>1789.6530769999999</v>
      </c>
      <c r="AJ58">
        <v>0.50880000000000003</v>
      </c>
      <c r="AK58" t="s">
        <v>199</v>
      </c>
      <c r="AM58" t="s">
        <v>31</v>
      </c>
      <c r="AN58">
        <v>43344</v>
      </c>
      <c r="AO58" t="s">
        <v>62</v>
      </c>
      <c r="AP58">
        <v>443</v>
      </c>
      <c r="AQ58">
        <v>23</v>
      </c>
      <c r="AR58" t="s">
        <v>140</v>
      </c>
      <c r="AS58">
        <v>12</v>
      </c>
      <c r="AT58" t="s">
        <v>141</v>
      </c>
      <c r="AU58">
        <v>11</v>
      </c>
      <c r="AV58" t="s">
        <v>79</v>
      </c>
      <c r="AW58">
        <v>1745.077941</v>
      </c>
      <c r="AX58">
        <v>0.5514</v>
      </c>
      <c r="AY58" t="s">
        <v>199</v>
      </c>
      <c r="BA58" t="s">
        <v>31</v>
      </c>
      <c r="BB58">
        <v>53904</v>
      </c>
      <c r="BC58" t="s">
        <v>48</v>
      </c>
      <c r="BD58">
        <v>443</v>
      </c>
      <c r="BE58">
        <v>25</v>
      </c>
      <c r="BF58" t="s">
        <v>111</v>
      </c>
      <c r="BG58">
        <v>14</v>
      </c>
      <c r="BH58" t="s">
        <v>157</v>
      </c>
      <c r="BI58">
        <v>11</v>
      </c>
      <c r="BJ58" t="s">
        <v>79</v>
      </c>
      <c r="BK58">
        <v>3460.907451</v>
      </c>
      <c r="BL58">
        <v>0.44919999999999999</v>
      </c>
      <c r="BM58" t="s">
        <v>199</v>
      </c>
      <c r="BO58" t="s">
        <v>31</v>
      </c>
      <c r="BP58">
        <v>45491</v>
      </c>
      <c r="BQ58" t="s">
        <v>40</v>
      </c>
      <c r="BR58">
        <v>53</v>
      </c>
      <c r="BS58">
        <v>2</v>
      </c>
      <c r="BT58" t="s">
        <v>210</v>
      </c>
      <c r="BU58">
        <v>1</v>
      </c>
      <c r="BV58" t="s">
        <v>208</v>
      </c>
      <c r="BW58">
        <v>1</v>
      </c>
      <c r="BX58" t="s">
        <v>211</v>
      </c>
      <c r="BY58">
        <v>564.36218299999996</v>
      </c>
      <c r="BZ58">
        <v>0.18740000000000001</v>
      </c>
      <c r="CA58" t="s">
        <v>223</v>
      </c>
      <c r="CC58" t="s">
        <v>31</v>
      </c>
      <c r="CD58">
        <v>60950</v>
      </c>
      <c r="CE58" t="s">
        <v>40</v>
      </c>
      <c r="CF58">
        <v>53</v>
      </c>
      <c r="CG58">
        <v>2</v>
      </c>
      <c r="CH58" t="s">
        <v>210</v>
      </c>
      <c r="CI58">
        <v>1</v>
      </c>
      <c r="CJ58" t="s">
        <v>208</v>
      </c>
      <c r="CK58">
        <v>1</v>
      </c>
      <c r="CL58" t="s">
        <v>211</v>
      </c>
      <c r="CM58">
        <v>629.92287299999998</v>
      </c>
      <c r="CN58">
        <v>2.8000000000000001E-2</v>
      </c>
      <c r="CO58" t="s">
        <v>223</v>
      </c>
      <c r="CQ58" t="s">
        <v>31</v>
      </c>
      <c r="CR58">
        <v>50542</v>
      </c>
      <c r="CS58" t="s">
        <v>40</v>
      </c>
      <c r="CT58">
        <v>53</v>
      </c>
      <c r="CU58">
        <v>2</v>
      </c>
      <c r="CV58" t="s">
        <v>203</v>
      </c>
      <c r="CW58">
        <v>1</v>
      </c>
      <c r="CX58" t="s">
        <v>201</v>
      </c>
      <c r="CY58">
        <v>1</v>
      </c>
      <c r="CZ58" t="s">
        <v>204</v>
      </c>
      <c r="DA58">
        <v>2318.5654300000001</v>
      </c>
      <c r="DB58">
        <v>9.1999999999999998E-3</v>
      </c>
      <c r="DC58" t="s">
        <v>223</v>
      </c>
      <c r="DI58">
        <v>40360</v>
      </c>
      <c r="DJ58" t="s">
        <v>62</v>
      </c>
      <c r="DK58">
        <v>443</v>
      </c>
      <c r="DL58">
        <v>26</v>
      </c>
      <c r="DM58" t="s">
        <v>199</v>
      </c>
      <c r="DO58">
        <v>45491</v>
      </c>
      <c r="DP58" t="s">
        <v>40</v>
      </c>
      <c r="DQ58">
        <v>53</v>
      </c>
      <c r="DR58">
        <v>2</v>
      </c>
      <c r="DS58" t="s">
        <v>223</v>
      </c>
    </row>
    <row r="59" spans="25:123" x14ac:dyDescent="0.2">
      <c r="Y59" t="s">
        <v>31</v>
      </c>
      <c r="Z59">
        <v>35940</v>
      </c>
      <c r="AA59" t="s">
        <v>52</v>
      </c>
      <c r="AB59">
        <v>80</v>
      </c>
      <c r="AC59">
        <v>65</v>
      </c>
      <c r="AD59" t="s">
        <v>548</v>
      </c>
      <c r="AE59">
        <v>47</v>
      </c>
      <c r="AF59" t="s">
        <v>549</v>
      </c>
      <c r="AG59">
        <v>18</v>
      </c>
      <c r="AH59" t="s">
        <v>550</v>
      </c>
      <c r="AI59">
        <v>1790.3535959999999</v>
      </c>
      <c r="AJ59">
        <v>0.26340000000000002</v>
      </c>
      <c r="AK59" t="s">
        <v>199</v>
      </c>
      <c r="AM59" t="s">
        <v>31</v>
      </c>
      <c r="AN59">
        <v>43346</v>
      </c>
      <c r="AO59" t="s">
        <v>62</v>
      </c>
      <c r="AP59">
        <v>443</v>
      </c>
      <c r="AQ59">
        <v>23</v>
      </c>
      <c r="AR59" t="s">
        <v>113</v>
      </c>
      <c r="AS59">
        <v>12</v>
      </c>
      <c r="AT59" t="s">
        <v>114</v>
      </c>
      <c r="AU59">
        <v>11</v>
      </c>
      <c r="AV59" t="s">
        <v>85</v>
      </c>
      <c r="AW59">
        <v>1868.0567160000001</v>
      </c>
      <c r="AX59">
        <v>0.51700000000000002</v>
      </c>
      <c r="AY59" t="s">
        <v>199</v>
      </c>
      <c r="BA59" t="s">
        <v>31</v>
      </c>
      <c r="BB59">
        <v>53906</v>
      </c>
      <c r="BC59" t="s">
        <v>48</v>
      </c>
      <c r="BD59">
        <v>443</v>
      </c>
      <c r="BE59">
        <v>24</v>
      </c>
      <c r="BF59" t="s">
        <v>83</v>
      </c>
      <c r="BG59">
        <v>13</v>
      </c>
      <c r="BH59" t="s">
        <v>84</v>
      </c>
      <c r="BI59">
        <v>11</v>
      </c>
      <c r="BJ59" t="s">
        <v>85</v>
      </c>
      <c r="BK59">
        <v>3581.7269609999998</v>
      </c>
      <c r="BL59">
        <v>0.54459999999999997</v>
      </c>
      <c r="BM59" t="s">
        <v>199</v>
      </c>
      <c r="BO59" t="s">
        <v>31</v>
      </c>
      <c r="BP59">
        <v>45491</v>
      </c>
      <c r="BQ59" t="s">
        <v>44</v>
      </c>
      <c r="BR59">
        <v>53</v>
      </c>
      <c r="BS59">
        <v>2</v>
      </c>
      <c r="BT59" t="s">
        <v>628</v>
      </c>
      <c r="BU59">
        <v>1</v>
      </c>
      <c r="BV59" t="s">
        <v>208</v>
      </c>
      <c r="BW59">
        <v>1</v>
      </c>
      <c r="BX59" t="s">
        <v>629</v>
      </c>
      <c r="BY59">
        <v>564.36222999999995</v>
      </c>
      <c r="BZ59">
        <v>0.13400000000000001</v>
      </c>
      <c r="CA59" t="s">
        <v>223</v>
      </c>
      <c r="CC59" t="s">
        <v>31</v>
      </c>
      <c r="CD59">
        <v>60950</v>
      </c>
      <c r="CE59" t="s">
        <v>44</v>
      </c>
      <c r="CF59">
        <v>53</v>
      </c>
      <c r="CG59">
        <v>2</v>
      </c>
      <c r="CH59" t="s">
        <v>212</v>
      </c>
      <c r="CI59">
        <v>1</v>
      </c>
      <c r="CJ59" t="s">
        <v>208</v>
      </c>
      <c r="CK59">
        <v>1</v>
      </c>
      <c r="CL59" t="s">
        <v>213</v>
      </c>
      <c r="CM59">
        <v>629.92287299999998</v>
      </c>
      <c r="CN59">
        <v>0.1424</v>
      </c>
      <c r="CO59" t="s">
        <v>223</v>
      </c>
      <c r="CQ59" t="s">
        <v>31</v>
      </c>
      <c r="CR59">
        <v>50542</v>
      </c>
      <c r="CS59" t="s">
        <v>44</v>
      </c>
      <c r="CT59">
        <v>53</v>
      </c>
      <c r="CU59">
        <v>2</v>
      </c>
      <c r="CV59" t="s">
        <v>205</v>
      </c>
      <c r="CW59">
        <v>1</v>
      </c>
      <c r="CX59" t="s">
        <v>201</v>
      </c>
      <c r="CY59">
        <v>1</v>
      </c>
      <c r="CZ59" t="s">
        <v>206</v>
      </c>
      <c r="DA59">
        <v>2318.5661559999999</v>
      </c>
      <c r="DB59">
        <v>0.1426</v>
      </c>
      <c r="DC59" t="s">
        <v>223</v>
      </c>
      <c r="DI59">
        <v>35940</v>
      </c>
      <c r="DJ59" t="s">
        <v>52</v>
      </c>
      <c r="DK59">
        <v>80</v>
      </c>
      <c r="DL59">
        <v>65</v>
      </c>
      <c r="DM59" t="s">
        <v>199</v>
      </c>
      <c r="DO59">
        <v>45491</v>
      </c>
      <c r="DP59" t="s">
        <v>44</v>
      </c>
      <c r="DQ59">
        <v>53</v>
      </c>
      <c r="DR59">
        <v>2</v>
      </c>
      <c r="DS59" t="s">
        <v>223</v>
      </c>
    </row>
    <row r="60" spans="25:123" x14ac:dyDescent="0.2">
      <c r="Y60" t="s">
        <v>31</v>
      </c>
      <c r="Z60">
        <v>35942</v>
      </c>
      <c r="AA60" t="s">
        <v>52</v>
      </c>
      <c r="AB60">
        <v>80</v>
      </c>
      <c r="AC60">
        <v>634</v>
      </c>
      <c r="AD60" t="s">
        <v>551</v>
      </c>
      <c r="AE60">
        <v>442</v>
      </c>
      <c r="AF60" t="s">
        <v>552</v>
      </c>
      <c r="AG60">
        <v>192</v>
      </c>
      <c r="AH60" t="s">
        <v>553</v>
      </c>
      <c r="AI60">
        <v>1790.7773540000001</v>
      </c>
      <c r="AJ60">
        <v>0.98080000000000001</v>
      </c>
      <c r="AK60" t="s">
        <v>199</v>
      </c>
      <c r="AM60" t="s">
        <v>31</v>
      </c>
      <c r="AN60">
        <v>38926</v>
      </c>
      <c r="AO60" t="s">
        <v>52</v>
      </c>
      <c r="AP60">
        <v>80</v>
      </c>
      <c r="AQ60">
        <v>84</v>
      </c>
      <c r="AR60" t="s">
        <v>392</v>
      </c>
      <c r="AS60">
        <v>55</v>
      </c>
      <c r="AT60" t="s">
        <v>393</v>
      </c>
      <c r="AU60">
        <v>29</v>
      </c>
      <c r="AV60" t="s">
        <v>394</v>
      </c>
      <c r="AW60">
        <v>1868.627524</v>
      </c>
      <c r="AX60">
        <v>0.32919999999999999</v>
      </c>
      <c r="AY60" t="s">
        <v>199</v>
      </c>
      <c r="BA60" t="s">
        <v>31</v>
      </c>
      <c r="BB60">
        <v>39882</v>
      </c>
      <c r="BC60" t="s">
        <v>52</v>
      </c>
      <c r="BD60">
        <v>80</v>
      </c>
      <c r="BE60">
        <v>96</v>
      </c>
      <c r="BF60" t="s">
        <v>192</v>
      </c>
      <c r="BG60">
        <v>57</v>
      </c>
      <c r="BH60" t="s">
        <v>193</v>
      </c>
      <c r="BI60">
        <v>39</v>
      </c>
      <c r="BJ60" t="s">
        <v>188</v>
      </c>
      <c r="BK60">
        <v>3582.3237009999998</v>
      </c>
      <c r="BL60">
        <v>0.30830000000000002</v>
      </c>
      <c r="BM60" t="s">
        <v>199</v>
      </c>
      <c r="BO60" t="s">
        <v>31</v>
      </c>
      <c r="BP60">
        <v>46095</v>
      </c>
      <c r="BQ60" t="s">
        <v>36</v>
      </c>
      <c r="BR60">
        <v>53</v>
      </c>
      <c r="BS60">
        <v>2</v>
      </c>
      <c r="BT60" t="s">
        <v>210</v>
      </c>
      <c r="BU60">
        <v>1</v>
      </c>
      <c r="BV60" t="s">
        <v>208</v>
      </c>
      <c r="BW60">
        <v>1</v>
      </c>
      <c r="BX60" t="s">
        <v>211</v>
      </c>
      <c r="BY60">
        <v>564.90601600000002</v>
      </c>
      <c r="BZ60">
        <v>1E-4</v>
      </c>
      <c r="CA60" t="s">
        <v>223</v>
      </c>
      <c r="CC60" t="s">
        <v>31</v>
      </c>
      <c r="CD60">
        <v>42510</v>
      </c>
      <c r="CE60" t="s">
        <v>36</v>
      </c>
      <c r="CF60">
        <v>53</v>
      </c>
      <c r="CG60">
        <v>2</v>
      </c>
      <c r="CH60" t="s">
        <v>210</v>
      </c>
      <c r="CI60">
        <v>1</v>
      </c>
      <c r="CJ60" t="s">
        <v>208</v>
      </c>
      <c r="CK60">
        <v>1</v>
      </c>
      <c r="CL60" t="s">
        <v>211</v>
      </c>
      <c r="CM60">
        <v>630.45834200000002</v>
      </c>
      <c r="CN60">
        <v>2.0000000000000001E-4</v>
      </c>
      <c r="CO60" t="s">
        <v>223</v>
      </c>
      <c r="CQ60" t="s">
        <v>31</v>
      </c>
      <c r="CR60">
        <v>55237</v>
      </c>
      <c r="CS60" t="s">
        <v>36</v>
      </c>
      <c r="CT60">
        <v>53</v>
      </c>
      <c r="CU60">
        <v>2</v>
      </c>
      <c r="CV60" t="s">
        <v>207</v>
      </c>
      <c r="CW60">
        <v>1</v>
      </c>
      <c r="CX60" t="s">
        <v>208</v>
      </c>
      <c r="CY60">
        <v>1</v>
      </c>
      <c r="CZ60" t="s">
        <v>209</v>
      </c>
      <c r="DA60">
        <v>2319.1394559999999</v>
      </c>
      <c r="DB60">
        <v>0.1983</v>
      </c>
      <c r="DC60" t="s">
        <v>223</v>
      </c>
      <c r="DI60">
        <v>35942</v>
      </c>
      <c r="DJ60" t="s">
        <v>52</v>
      </c>
      <c r="DK60">
        <v>80</v>
      </c>
      <c r="DL60">
        <v>634</v>
      </c>
      <c r="DM60" t="s">
        <v>199</v>
      </c>
      <c r="DO60">
        <v>46095</v>
      </c>
      <c r="DP60" t="s">
        <v>36</v>
      </c>
      <c r="DQ60">
        <v>53</v>
      </c>
      <c r="DR60">
        <v>2</v>
      </c>
      <c r="DS60" t="s">
        <v>223</v>
      </c>
    </row>
    <row r="61" spans="25:123" x14ac:dyDescent="0.2">
      <c r="Y61" t="s">
        <v>31</v>
      </c>
      <c r="Z61">
        <v>40366</v>
      </c>
      <c r="AA61" t="s">
        <v>62</v>
      </c>
      <c r="AB61">
        <v>443</v>
      </c>
      <c r="AC61">
        <v>26</v>
      </c>
      <c r="AD61" t="s">
        <v>156</v>
      </c>
      <c r="AE61">
        <v>15</v>
      </c>
      <c r="AF61" t="s">
        <v>122</v>
      </c>
      <c r="AG61">
        <v>11</v>
      </c>
      <c r="AH61" t="s">
        <v>79</v>
      </c>
      <c r="AI61">
        <v>1791.7897129999999</v>
      </c>
      <c r="AJ61">
        <v>0.53310000000000002</v>
      </c>
      <c r="AK61" t="s">
        <v>199</v>
      </c>
      <c r="AM61" t="s">
        <v>31</v>
      </c>
      <c r="AN61">
        <v>38928</v>
      </c>
      <c r="AO61" t="s">
        <v>52</v>
      </c>
      <c r="AP61">
        <v>80</v>
      </c>
      <c r="AQ61">
        <v>351</v>
      </c>
      <c r="AR61" t="s">
        <v>395</v>
      </c>
      <c r="AS61">
        <v>237</v>
      </c>
      <c r="AT61" t="s">
        <v>396</v>
      </c>
      <c r="AU61">
        <v>114</v>
      </c>
      <c r="AV61" t="s">
        <v>397</v>
      </c>
      <c r="AW61">
        <v>1869.474935</v>
      </c>
      <c r="AX61">
        <v>0.77270000000000005</v>
      </c>
      <c r="AY61" t="s">
        <v>199</v>
      </c>
      <c r="BA61" t="s">
        <v>31</v>
      </c>
      <c r="BB61">
        <v>39884</v>
      </c>
      <c r="BC61" t="s">
        <v>52</v>
      </c>
      <c r="BD61">
        <v>80</v>
      </c>
      <c r="BE61">
        <v>302</v>
      </c>
      <c r="BF61" t="s">
        <v>194</v>
      </c>
      <c r="BG61">
        <v>207</v>
      </c>
      <c r="BH61" t="s">
        <v>195</v>
      </c>
      <c r="BI61">
        <v>95</v>
      </c>
      <c r="BJ61" t="s">
        <v>196</v>
      </c>
      <c r="BK61">
        <v>3583.4410269999998</v>
      </c>
      <c r="BL61">
        <v>0.74380000000000002</v>
      </c>
      <c r="BM61" t="s">
        <v>199</v>
      </c>
      <c r="BO61" t="s">
        <v>31</v>
      </c>
      <c r="BP61">
        <v>46095</v>
      </c>
      <c r="BQ61" t="s">
        <v>40</v>
      </c>
      <c r="BR61">
        <v>53</v>
      </c>
      <c r="BS61">
        <v>2</v>
      </c>
      <c r="BT61" t="s">
        <v>210</v>
      </c>
      <c r="BU61">
        <v>1</v>
      </c>
      <c r="BV61" t="s">
        <v>208</v>
      </c>
      <c r="BW61">
        <v>1</v>
      </c>
      <c r="BX61" t="s">
        <v>211</v>
      </c>
      <c r="BY61">
        <v>564.90601600000002</v>
      </c>
      <c r="BZ61">
        <v>1.67E-2</v>
      </c>
      <c r="CA61" t="s">
        <v>223</v>
      </c>
      <c r="CC61" t="s">
        <v>31</v>
      </c>
      <c r="CD61">
        <v>42510</v>
      </c>
      <c r="CE61" t="s">
        <v>40</v>
      </c>
      <c r="CF61">
        <v>53</v>
      </c>
      <c r="CG61">
        <v>2</v>
      </c>
      <c r="CH61" t="s">
        <v>210</v>
      </c>
      <c r="CI61">
        <v>1</v>
      </c>
      <c r="CJ61" t="s">
        <v>208</v>
      </c>
      <c r="CK61">
        <v>1</v>
      </c>
      <c r="CL61" t="s">
        <v>211</v>
      </c>
      <c r="CM61">
        <v>630.458437</v>
      </c>
      <c r="CN61">
        <v>2.8500000000000001E-2</v>
      </c>
      <c r="CO61" t="s">
        <v>223</v>
      </c>
      <c r="CQ61" t="s">
        <v>31</v>
      </c>
      <c r="CR61">
        <v>55237</v>
      </c>
      <c r="CS61" t="s">
        <v>40</v>
      </c>
      <c r="CT61">
        <v>53</v>
      </c>
      <c r="CU61">
        <v>2</v>
      </c>
      <c r="CV61" t="s">
        <v>210</v>
      </c>
      <c r="CW61">
        <v>1</v>
      </c>
      <c r="CX61" t="s">
        <v>208</v>
      </c>
      <c r="CY61">
        <v>1</v>
      </c>
      <c r="CZ61" t="s">
        <v>211</v>
      </c>
      <c r="DA61">
        <v>2319.1394559999999</v>
      </c>
      <c r="DB61">
        <v>0.1958</v>
      </c>
      <c r="DC61" t="s">
        <v>223</v>
      </c>
      <c r="DI61">
        <v>40366</v>
      </c>
      <c r="DJ61" t="s">
        <v>62</v>
      </c>
      <c r="DK61">
        <v>443</v>
      </c>
      <c r="DL61">
        <v>26</v>
      </c>
      <c r="DM61" t="s">
        <v>199</v>
      </c>
      <c r="DO61">
        <v>46095</v>
      </c>
      <c r="DP61" t="s">
        <v>40</v>
      </c>
      <c r="DQ61">
        <v>53</v>
      </c>
      <c r="DR61">
        <v>2</v>
      </c>
      <c r="DS61" t="s">
        <v>223</v>
      </c>
    </row>
    <row r="62" spans="25:123" x14ac:dyDescent="0.2">
      <c r="Y62" t="s">
        <v>31</v>
      </c>
      <c r="Z62">
        <v>49972</v>
      </c>
      <c r="AA62" t="s">
        <v>48</v>
      </c>
      <c r="AB62">
        <v>443</v>
      </c>
      <c r="AC62">
        <v>26</v>
      </c>
      <c r="AD62" t="s">
        <v>342</v>
      </c>
      <c r="AE62">
        <v>15</v>
      </c>
      <c r="AF62" t="s">
        <v>343</v>
      </c>
      <c r="AG62">
        <v>11</v>
      </c>
      <c r="AH62" t="s">
        <v>85</v>
      </c>
      <c r="AI62">
        <v>1973.7746219999999</v>
      </c>
      <c r="AJ62">
        <v>0.55859999999999999</v>
      </c>
      <c r="AK62" t="s">
        <v>199</v>
      </c>
      <c r="AM62" t="s">
        <v>31</v>
      </c>
      <c r="AN62">
        <v>52956</v>
      </c>
      <c r="AO62" t="s">
        <v>48</v>
      </c>
      <c r="AP62">
        <v>443</v>
      </c>
      <c r="AQ62">
        <v>26</v>
      </c>
      <c r="AR62" t="s">
        <v>156</v>
      </c>
      <c r="AS62">
        <v>14</v>
      </c>
      <c r="AT62" t="s">
        <v>157</v>
      </c>
      <c r="AU62">
        <v>12</v>
      </c>
      <c r="AV62" t="s">
        <v>112</v>
      </c>
      <c r="AW62">
        <v>1870.2402529999999</v>
      </c>
      <c r="AX62">
        <v>0.51390000000000002</v>
      </c>
      <c r="AY62" t="s">
        <v>199</v>
      </c>
      <c r="BA62" t="s">
        <v>31</v>
      </c>
      <c r="BB62">
        <v>53912</v>
      </c>
      <c r="BC62" t="s">
        <v>48</v>
      </c>
      <c r="BD62">
        <v>443</v>
      </c>
      <c r="BE62">
        <v>24</v>
      </c>
      <c r="BF62" t="s">
        <v>92</v>
      </c>
      <c r="BG62">
        <v>12</v>
      </c>
      <c r="BH62" t="s">
        <v>141</v>
      </c>
      <c r="BI62">
        <v>12</v>
      </c>
      <c r="BJ62" t="s">
        <v>112</v>
      </c>
      <c r="BK62">
        <v>3584.174747</v>
      </c>
      <c r="BL62">
        <v>0.54330000000000001</v>
      </c>
      <c r="BM62" t="s">
        <v>199</v>
      </c>
      <c r="BO62" t="s">
        <v>31</v>
      </c>
      <c r="BP62">
        <v>46095</v>
      </c>
      <c r="BQ62" t="s">
        <v>44</v>
      </c>
      <c r="BR62">
        <v>53</v>
      </c>
      <c r="BS62">
        <v>2</v>
      </c>
      <c r="BT62" t="s">
        <v>628</v>
      </c>
      <c r="BU62">
        <v>1</v>
      </c>
      <c r="BV62" t="s">
        <v>208</v>
      </c>
      <c r="BW62">
        <v>1</v>
      </c>
      <c r="BX62" t="s">
        <v>629</v>
      </c>
      <c r="BY62">
        <v>564.90607199999999</v>
      </c>
      <c r="BZ62">
        <v>0.1404</v>
      </c>
      <c r="CA62" t="s">
        <v>223</v>
      </c>
      <c r="CC62" t="s">
        <v>31</v>
      </c>
      <c r="CD62">
        <v>42510</v>
      </c>
      <c r="CE62" t="s">
        <v>44</v>
      </c>
      <c r="CF62">
        <v>53</v>
      </c>
      <c r="CG62">
        <v>2</v>
      </c>
      <c r="CH62" t="s">
        <v>212</v>
      </c>
      <c r="CI62">
        <v>1</v>
      </c>
      <c r="CJ62" t="s">
        <v>208</v>
      </c>
      <c r="CK62">
        <v>1</v>
      </c>
      <c r="CL62" t="s">
        <v>213</v>
      </c>
      <c r="CM62">
        <v>630.45851900000002</v>
      </c>
      <c r="CN62">
        <v>0.14169999999999999</v>
      </c>
      <c r="CO62" t="s">
        <v>223</v>
      </c>
      <c r="CQ62" t="s">
        <v>31</v>
      </c>
      <c r="CR62">
        <v>55237</v>
      </c>
      <c r="CS62" t="s">
        <v>44</v>
      </c>
      <c r="CT62">
        <v>53</v>
      </c>
      <c r="CU62">
        <v>2</v>
      </c>
      <c r="CV62" t="s">
        <v>212</v>
      </c>
      <c r="CW62">
        <v>1</v>
      </c>
      <c r="CX62" t="s">
        <v>208</v>
      </c>
      <c r="CY62">
        <v>1</v>
      </c>
      <c r="CZ62" t="s">
        <v>213</v>
      </c>
      <c r="DA62">
        <v>2319.13976</v>
      </c>
      <c r="DB62">
        <v>0.14169999999999999</v>
      </c>
      <c r="DC62" t="s">
        <v>223</v>
      </c>
      <c r="DI62">
        <v>49972</v>
      </c>
      <c r="DJ62" t="s">
        <v>48</v>
      </c>
      <c r="DK62">
        <v>443</v>
      </c>
      <c r="DL62">
        <v>26</v>
      </c>
      <c r="DM62" t="s">
        <v>199</v>
      </c>
      <c r="DO62">
        <v>46095</v>
      </c>
      <c r="DP62" t="s">
        <v>44</v>
      </c>
      <c r="DQ62">
        <v>53</v>
      </c>
      <c r="DR62">
        <v>2</v>
      </c>
      <c r="DS62" t="s">
        <v>223</v>
      </c>
    </row>
    <row r="63" spans="25:123" x14ac:dyDescent="0.2">
      <c r="Y63" t="s">
        <v>31</v>
      </c>
      <c r="Z63">
        <v>35948</v>
      </c>
      <c r="AA63" t="s">
        <v>52</v>
      </c>
      <c r="AB63">
        <v>80</v>
      </c>
      <c r="AC63">
        <v>74</v>
      </c>
      <c r="AD63" t="s">
        <v>554</v>
      </c>
      <c r="AE63">
        <v>49</v>
      </c>
      <c r="AF63" t="s">
        <v>555</v>
      </c>
      <c r="AG63">
        <v>25</v>
      </c>
      <c r="AH63" t="s">
        <v>96</v>
      </c>
      <c r="AI63">
        <v>1974.350772</v>
      </c>
      <c r="AJ63">
        <v>0.30349999999999999</v>
      </c>
      <c r="AK63" t="s">
        <v>199</v>
      </c>
      <c r="AM63" t="s">
        <v>31</v>
      </c>
      <c r="AN63">
        <v>52958</v>
      </c>
      <c r="AO63" t="s">
        <v>48</v>
      </c>
      <c r="AP63">
        <v>443</v>
      </c>
      <c r="AQ63">
        <v>26</v>
      </c>
      <c r="AR63" t="s">
        <v>342</v>
      </c>
      <c r="AS63">
        <v>14</v>
      </c>
      <c r="AT63" t="s">
        <v>103</v>
      </c>
      <c r="AU63">
        <v>12</v>
      </c>
      <c r="AV63" t="s">
        <v>124</v>
      </c>
      <c r="AW63">
        <v>1991.1773009999999</v>
      </c>
      <c r="AX63">
        <v>0.46460000000000001</v>
      </c>
      <c r="AY63" t="s">
        <v>199</v>
      </c>
      <c r="BO63" t="s">
        <v>31</v>
      </c>
      <c r="BP63">
        <v>34823</v>
      </c>
      <c r="BQ63" t="s">
        <v>36</v>
      </c>
      <c r="BR63">
        <v>53</v>
      </c>
      <c r="BS63">
        <v>2</v>
      </c>
      <c r="BT63" t="s">
        <v>214</v>
      </c>
      <c r="BU63">
        <v>1</v>
      </c>
      <c r="BV63" t="s">
        <v>201</v>
      </c>
      <c r="BW63">
        <v>1</v>
      </c>
      <c r="BX63" t="s">
        <v>215</v>
      </c>
      <c r="BY63">
        <v>566.29974500000003</v>
      </c>
      <c r="BZ63">
        <v>2.0000000000000001E-4</v>
      </c>
      <c r="CA63" t="s">
        <v>223</v>
      </c>
      <c r="CC63" t="s">
        <v>31</v>
      </c>
      <c r="CD63">
        <v>33444</v>
      </c>
      <c r="CE63" t="s">
        <v>36</v>
      </c>
      <c r="CF63">
        <v>53</v>
      </c>
      <c r="CG63">
        <v>2</v>
      </c>
      <c r="CH63" t="s">
        <v>214</v>
      </c>
      <c r="CI63">
        <v>1</v>
      </c>
      <c r="CJ63" t="s">
        <v>201</v>
      </c>
      <c r="CK63">
        <v>1</v>
      </c>
      <c r="CL63" t="s">
        <v>215</v>
      </c>
      <c r="CM63">
        <v>631.37321099999997</v>
      </c>
      <c r="CN63">
        <v>2.0000000000000001E-4</v>
      </c>
      <c r="CO63" t="s">
        <v>223</v>
      </c>
      <c r="CQ63" t="s">
        <v>31</v>
      </c>
      <c r="CR63">
        <v>46860</v>
      </c>
      <c r="CS63" t="s">
        <v>36</v>
      </c>
      <c r="CT63">
        <v>53</v>
      </c>
      <c r="CU63">
        <v>2</v>
      </c>
      <c r="CV63" t="s">
        <v>210</v>
      </c>
      <c r="CW63">
        <v>1</v>
      </c>
      <c r="CX63" t="s">
        <v>208</v>
      </c>
      <c r="CY63">
        <v>1</v>
      </c>
      <c r="CZ63" t="s">
        <v>211</v>
      </c>
      <c r="DA63">
        <v>2319.7814490000001</v>
      </c>
      <c r="DB63">
        <v>2.0000000000000001E-4</v>
      </c>
      <c r="DC63" t="s">
        <v>223</v>
      </c>
      <c r="DI63">
        <v>35948</v>
      </c>
      <c r="DJ63" t="s">
        <v>52</v>
      </c>
      <c r="DK63">
        <v>80</v>
      </c>
      <c r="DL63">
        <v>74</v>
      </c>
      <c r="DM63" t="s">
        <v>199</v>
      </c>
      <c r="DO63">
        <v>34823</v>
      </c>
      <c r="DP63" t="s">
        <v>36</v>
      </c>
      <c r="DQ63">
        <v>53</v>
      </c>
      <c r="DR63">
        <v>2</v>
      </c>
      <c r="DS63" t="s">
        <v>223</v>
      </c>
    </row>
    <row r="64" spans="25:123" x14ac:dyDescent="0.2">
      <c r="Y64" t="s">
        <v>31</v>
      </c>
      <c r="Z64">
        <v>35950</v>
      </c>
      <c r="AA64" t="s">
        <v>52</v>
      </c>
      <c r="AB64">
        <v>80</v>
      </c>
      <c r="AC64">
        <v>643</v>
      </c>
      <c r="AD64" t="s">
        <v>556</v>
      </c>
      <c r="AE64">
        <v>439</v>
      </c>
      <c r="AF64" t="s">
        <v>557</v>
      </c>
      <c r="AG64">
        <v>204</v>
      </c>
      <c r="AH64" t="s">
        <v>558</v>
      </c>
      <c r="AI64">
        <v>1974.820696</v>
      </c>
      <c r="AJ64">
        <v>1.1281000000000001</v>
      </c>
      <c r="AK64" t="s">
        <v>199</v>
      </c>
      <c r="AM64" t="s">
        <v>31</v>
      </c>
      <c r="AN64">
        <v>38934</v>
      </c>
      <c r="AO64" t="s">
        <v>52</v>
      </c>
      <c r="AP64">
        <v>80</v>
      </c>
      <c r="AQ64">
        <v>92</v>
      </c>
      <c r="AR64" t="s">
        <v>398</v>
      </c>
      <c r="AS64">
        <v>57</v>
      </c>
      <c r="AT64" t="s">
        <v>399</v>
      </c>
      <c r="AU64">
        <v>35</v>
      </c>
      <c r="AV64" t="s">
        <v>400</v>
      </c>
      <c r="AW64">
        <v>1991.6524380000001</v>
      </c>
      <c r="AX64">
        <v>0.37690000000000001</v>
      </c>
      <c r="AY64" t="s">
        <v>199</v>
      </c>
      <c r="BO64" t="s">
        <v>31</v>
      </c>
      <c r="BP64">
        <v>34823</v>
      </c>
      <c r="BQ64" t="s">
        <v>40</v>
      </c>
      <c r="BR64">
        <v>53</v>
      </c>
      <c r="BS64">
        <v>2</v>
      </c>
      <c r="BT64" t="s">
        <v>203</v>
      </c>
      <c r="BU64">
        <v>1</v>
      </c>
      <c r="BV64" t="s">
        <v>201</v>
      </c>
      <c r="BW64">
        <v>1</v>
      </c>
      <c r="BX64" t="s">
        <v>204</v>
      </c>
      <c r="BY64">
        <v>566.29974500000003</v>
      </c>
      <c r="BZ64">
        <v>8.8999999999999999E-3</v>
      </c>
      <c r="CA64" t="s">
        <v>223</v>
      </c>
      <c r="CC64" t="s">
        <v>31</v>
      </c>
      <c r="CD64">
        <v>33444</v>
      </c>
      <c r="CE64" t="s">
        <v>40</v>
      </c>
      <c r="CF64">
        <v>53</v>
      </c>
      <c r="CG64">
        <v>2</v>
      </c>
      <c r="CH64" t="s">
        <v>203</v>
      </c>
      <c r="CI64">
        <v>1</v>
      </c>
      <c r="CJ64" t="s">
        <v>201</v>
      </c>
      <c r="CK64">
        <v>1</v>
      </c>
      <c r="CL64" t="s">
        <v>204</v>
      </c>
      <c r="CM64">
        <v>631.37328300000001</v>
      </c>
      <c r="CN64">
        <v>8.8999999999999999E-3</v>
      </c>
      <c r="CO64" t="s">
        <v>223</v>
      </c>
      <c r="CQ64" t="s">
        <v>31</v>
      </c>
      <c r="CR64">
        <v>46860</v>
      </c>
      <c r="CS64" t="s">
        <v>40</v>
      </c>
      <c r="CT64">
        <v>53</v>
      </c>
      <c r="CU64">
        <v>2</v>
      </c>
      <c r="CV64" t="s">
        <v>210</v>
      </c>
      <c r="CW64">
        <v>1</v>
      </c>
      <c r="CX64" t="s">
        <v>208</v>
      </c>
      <c r="CY64">
        <v>1</v>
      </c>
      <c r="CZ64" t="s">
        <v>211</v>
      </c>
      <c r="DA64">
        <v>2319.7814490000001</v>
      </c>
      <c r="DB64">
        <v>0.16919999999999999</v>
      </c>
      <c r="DC64" t="s">
        <v>223</v>
      </c>
      <c r="DI64">
        <v>35950</v>
      </c>
      <c r="DJ64" t="s">
        <v>52</v>
      </c>
      <c r="DK64">
        <v>80</v>
      </c>
      <c r="DL64">
        <v>643</v>
      </c>
      <c r="DM64" t="s">
        <v>199</v>
      </c>
      <c r="DO64">
        <v>34823</v>
      </c>
      <c r="DP64" t="s">
        <v>40</v>
      </c>
      <c r="DQ64">
        <v>53</v>
      </c>
      <c r="DR64">
        <v>2</v>
      </c>
      <c r="DS64" t="s">
        <v>223</v>
      </c>
    </row>
    <row r="65" spans="25:123" x14ac:dyDescent="0.2">
      <c r="Y65" t="s">
        <v>31</v>
      </c>
      <c r="Z65">
        <v>40374</v>
      </c>
      <c r="AA65" t="s">
        <v>62</v>
      </c>
      <c r="AB65">
        <v>443</v>
      </c>
      <c r="AC65">
        <v>26</v>
      </c>
      <c r="AD65" t="s">
        <v>156</v>
      </c>
      <c r="AE65">
        <v>15</v>
      </c>
      <c r="AF65" t="s">
        <v>122</v>
      </c>
      <c r="AG65">
        <v>11</v>
      </c>
      <c r="AH65" t="s">
        <v>79</v>
      </c>
      <c r="AI65">
        <v>1975.9747500000001</v>
      </c>
      <c r="AJ65">
        <v>0.59099999999999997</v>
      </c>
      <c r="AK65" t="s">
        <v>199</v>
      </c>
      <c r="AM65" t="s">
        <v>31</v>
      </c>
      <c r="AN65">
        <v>38936</v>
      </c>
      <c r="AO65" t="s">
        <v>52</v>
      </c>
      <c r="AP65">
        <v>80</v>
      </c>
      <c r="AQ65">
        <v>394</v>
      </c>
      <c r="AR65" t="s">
        <v>401</v>
      </c>
      <c r="AS65">
        <v>217</v>
      </c>
      <c r="AT65" t="s">
        <v>402</v>
      </c>
      <c r="AU65">
        <v>177</v>
      </c>
      <c r="AV65" t="s">
        <v>403</v>
      </c>
      <c r="AW65">
        <v>1992.1578910000001</v>
      </c>
      <c r="AX65">
        <v>0.6734</v>
      </c>
      <c r="AY65" t="s">
        <v>199</v>
      </c>
      <c r="BO65" t="s">
        <v>31</v>
      </c>
      <c r="BP65">
        <v>34823</v>
      </c>
      <c r="BQ65" t="s">
        <v>44</v>
      </c>
      <c r="BR65">
        <v>53</v>
      </c>
      <c r="BS65">
        <v>2</v>
      </c>
      <c r="BT65" t="s">
        <v>626</v>
      </c>
      <c r="BU65">
        <v>1</v>
      </c>
      <c r="BV65" t="s">
        <v>201</v>
      </c>
      <c r="BW65">
        <v>1</v>
      </c>
      <c r="BX65" t="s">
        <v>627</v>
      </c>
      <c r="BY65">
        <v>566.29974500000003</v>
      </c>
      <c r="BZ65">
        <v>0.13619999999999999</v>
      </c>
      <c r="CA65" t="s">
        <v>223</v>
      </c>
      <c r="CC65" t="s">
        <v>31</v>
      </c>
      <c r="CD65">
        <v>33444</v>
      </c>
      <c r="CE65" t="s">
        <v>44</v>
      </c>
      <c r="CF65">
        <v>53</v>
      </c>
      <c r="CG65">
        <v>2</v>
      </c>
      <c r="CH65" t="s">
        <v>205</v>
      </c>
      <c r="CI65">
        <v>1</v>
      </c>
      <c r="CJ65" t="s">
        <v>201</v>
      </c>
      <c r="CK65">
        <v>1</v>
      </c>
      <c r="CL65" t="s">
        <v>206</v>
      </c>
      <c r="CM65">
        <v>631.37332400000003</v>
      </c>
      <c r="CN65">
        <v>0.14199999999999999</v>
      </c>
      <c r="CO65" t="s">
        <v>223</v>
      </c>
      <c r="CQ65" t="s">
        <v>31</v>
      </c>
      <c r="CR65">
        <v>46860</v>
      </c>
      <c r="CS65" t="s">
        <v>44</v>
      </c>
      <c r="CT65">
        <v>53</v>
      </c>
      <c r="CU65">
        <v>2</v>
      </c>
      <c r="CV65" t="s">
        <v>212</v>
      </c>
      <c r="CW65">
        <v>1</v>
      </c>
      <c r="CX65" t="s">
        <v>208</v>
      </c>
      <c r="CY65">
        <v>1</v>
      </c>
      <c r="CZ65" t="s">
        <v>213</v>
      </c>
      <c r="DA65">
        <v>2319.7816250000001</v>
      </c>
      <c r="DB65">
        <v>0.14299999999999999</v>
      </c>
      <c r="DC65" t="s">
        <v>223</v>
      </c>
      <c r="DI65">
        <v>40374</v>
      </c>
      <c r="DJ65" t="s">
        <v>62</v>
      </c>
      <c r="DK65">
        <v>443</v>
      </c>
      <c r="DL65">
        <v>26</v>
      </c>
      <c r="DM65" t="s">
        <v>199</v>
      </c>
      <c r="DO65">
        <v>34823</v>
      </c>
      <c r="DP65" t="s">
        <v>44</v>
      </c>
      <c r="DQ65">
        <v>53</v>
      </c>
      <c r="DR65">
        <v>2</v>
      </c>
      <c r="DS65" t="s">
        <v>223</v>
      </c>
    </row>
    <row r="66" spans="25:123" x14ac:dyDescent="0.2">
      <c r="Y66" t="s">
        <v>31</v>
      </c>
      <c r="Z66">
        <v>49980</v>
      </c>
      <c r="AA66" t="s">
        <v>48</v>
      </c>
      <c r="AB66">
        <v>443</v>
      </c>
      <c r="AC66">
        <v>26</v>
      </c>
      <c r="AD66" t="s">
        <v>342</v>
      </c>
      <c r="AE66">
        <v>14</v>
      </c>
      <c r="AF66" t="s">
        <v>103</v>
      </c>
      <c r="AG66">
        <v>12</v>
      </c>
      <c r="AH66" t="s">
        <v>124</v>
      </c>
      <c r="AI66">
        <v>2097.0019280000001</v>
      </c>
      <c r="AJ66">
        <v>0.52859999999999996</v>
      </c>
      <c r="AK66" t="s">
        <v>199</v>
      </c>
      <c r="AM66" t="s">
        <v>31</v>
      </c>
      <c r="AN66">
        <v>43360</v>
      </c>
      <c r="AO66" t="s">
        <v>62</v>
      </c>
      <c r="AP66">
        <v>443</v>
      </c>
      <c r="AQ66">
        <v>25</v>
      </c>
      <c r="AR66" t="s">
        <v>111</v>
      </c>
      <c r="AS66">
        <v>13</v>
      </c>
      <c r="AT66" t="s">
        <v>93</v>
      </c>
      <c r="AU66">
        <v>12</v>
      </c>
      <c r="AV66" t="s">
        <v>112</v>
      </c>
      <c r="AW66">
        <v>1992.8427509999999</v>
      </c>
      <c r="AX66">
        <v>0.46970000000000001</v>
      </c>
      <c r="AY66" t="s">
        <v>199</v>
      </c>
      <c r="BO66" t="s">
        <v>31</v>
      </c>
      <c r="BP66">
        <v>41848</v>
      </c>
      <c r="BQ66" t="s">
        <v>36</v>
      </c>
      <c r="BR66">
        <v>53</v>
      </c>
      <c r="BS66">
        <v>2</v>
      </c>
      <c r="BT66" t="s">
        <v>474</v>
      </c>
      <c r="BU66">
        <v>1</v>
      </c>
      <c r="BV66" t="s">
        <v>201</v>
      </c>
      <c r="BW66">
        <v>1</v>
      </c>
      <c r="BX66" t="s">
        <v>201</v>
      </c>
      <c r="BY66">
        <v>686.32003099999997</v>
      </c>
      <c r="BZ66">
        <v>2.35E-2</v>
      </c>
      <c r="CA66" t="s">
        <v>223</v>
      </c>
      <c r="CC66" t="s">
        <v>31</v>
      </c>
      <c r="CD66">
        <v>58150</v>
      </c>
      <c r="CE66" t="s">
        <v>36</v>
      </c>
      <c r="CF66">
        <v>53</v>
      </c>
      <c r="CG66">
        <v>2</v>
      </c>
      <c r="CH66" t="s">
        <v>200</v>
      </c>
      <c r="CI66">
        <v>1</v>
      </c>
      <c r="CJ66" t="s">
        <v>201</v>
      </c>
      <c r="CK66">
        <v>1</v>
      </c>
      <c r="CL66" t="s">
        <v>202</v>
      </c>
      <c r="CM66">
        <v>765.298496</v>
      </c>
      <c r="CN66">
        <v>2.1000000000000001E-2</v>
      </c>
      <c r="CO66" t="s">
        <v>223</v>
      </c>
      <c r="CQ66" t="s">
        <v>31</v>
      </c>
      <c r="CR66">
        <v>60115</v>
      </c>
      <c r="CS66" t="s">
        <v>36</v>
      </c>
      <c r="CT66">
        <v>53</v>
      </c>
      <c r="CU66">
        <v>2</v>
      </c>
      <c r="CV66" t="s">
        <v>214</v>
      </c>
      <c r="CW66">
        <v>1</v>
      </c>
      <c r="CX66" t="s">
        <v>201</v>
      </c>
      <c r="CY66">
        <v>1</v>
      </c>
      <c r="CZ66" t="s">
        <v>215</v>
      </c>
      <c r="DA66">
        <v>2320.7677309999999</v>
      </c>
      <c r="DB66">
        <v>2.9999999999999997E-4</v>
      </c>
      <c r="DC66" t="s">
        <v>223</v>
      </c>
      <c r="DI66">
        <v>49980</v>
      </c>
      <c r="DJ66" t="s">
        <v>48</v>
      </c>
      <c r="DK66">
        <v>443</v>
      </c>
      <c r="DL66">
        <v>26</v>
      </c>
      <c r="DM66" t="s">
        <v>199</v>
      </c>
      <c r="DO66">
        <v>41848</v>
      </c>
      <c r="DP66" t="s">
        <v>36</v>
      </c>
      <c r="DQ66">
        <v>53</v>
      </c>
      <c r="DR66">
        <v>2</v>
      </c>
      <c r="DS66" t="s">
        <v>223</v>
      </c>
    </row>
    <row r="67" spans="25:123" x14ac:dyDescent="0.2">
      <c r="Y67" t="s">
        <v>31</v>
      </c>
      <c r="Z67">
        <v>35956</v>
      </c>
      <c r="AA67" t="s">
        <v>52</v>
      </c>
      <c r="AB67">
        <v>80</v>
      </c>
      <c r="AC67">
        <v>70</v>
      </c>
      <c r="AD67" t="s">
        <v>559</v>
      </c>
      <c r="AE67">
        <v>47</v>
      </c>
      <c r="AF67" t="s">
        <v>560</v>
      </c>
      <c r="AG67">
        <v>23</v>
      </c>
      <c r="AH67" t="s">
        <v>561</v>
      </c>
      <c r="AI67">
        <v>2097.5786670000002</v>
      </c>
      <c r="AJ67">
        <v>0.28770000000000001</v>
      </c>
      <c r="AK67" t="s">
        <v>199</v>
      </c>
      <c r="AM67" t="s">
        <v>31</v>
      </c>
      <c r="AN67">
        <v>43362</v>
      </c>
      <c r="AO67" t="s">
        <v>62</v>
      </c>
      <c r="AP67">
        <v>443</v>
      </c>
      <c r="AQ67">
        <v>24</v>
      </c>
      <c r="AR67" t="s">
        <v>404</v>
      </c>
      <c r="AS67">
        <v>12</v>
      </c>
      <c r="AT67" t="s">
        <v>114</v>
      </c>
      <c r="AU67">
        <v>12</v>
      </c>
      <c r="AV67" t="s">
        <v>405</v>
      </c>
      <c r="AW67">
        <v>2138.7188030000002</v>
      </c>
      <c r="AX67">
        <v>0.83020000000000005</v>
      </c>
      <c r="AY67" t="s">
        <v>199</v>
      </c>
      <c r="BO67" t="s">
        <v>31</v>
      </c>
      <c r="BP67">
        <v>41848</v>
      </c>
      <c r="BQ67" t="s">
        <v>40</v>
      </c>
      <c r="BR67">
        <v>53</v>
      </c>
      <c r="BS67">
        <v>2</v>
      </c>
      <c r="BT67" t="s">
        <v>203</v>
      </c>
      <c r="BU67">
        <v>1</v>
      </c>
      <c r="BV67" t="s">
        <v>201</v>
      </c>
      <c r="BW67">
        <v>1</v>
      </c>
      <c r="BX67" t="s">
        <v>204</v>
      </c>
      <c r="BY67">
        <v>686.32007999999996</v>
      </c>
      <c r="BZ67">
        <v>8.8999999999999999E-3</v>
      </c>
      <c r="CA67" t="s">
        <v>223</v>
      </c>
      <c r="CC67" t="s">
        <v>31</v>
      </c>
      <c r="CD67">
        <v>58150</v>
      </c>
      <c r="CE67" t="s">
        <v>40</v>
      </c>
      <c r="CF67">
        <v>53</v>
      </c>
      <c r="CG67">
        <v>2</v>
      </c>
      <c r="CH67" t="s">
        <v>203</v>
      </c>
      <c r="CI67">
        <v>1</v>
      </c>
      <c r="CJ67" t="s">
        <v>201</v>
      </c>
      <c r="CK67">
        <v>1</v>
      </c>
      <c r="CL67" t="s">
        <v>204</v>
      </c>
      <c r="CM67">
        <v>765.29853300000002</v>
      </c>
      <c r="CN67">
        <v>8.9999999999999993E-3</v>
      </c>
      <c r="CO67" t="s">
        <v>223</v>
      </c>
      <c r="CQ67" t="s">
        <v>31</v>
      </c>
      <c r="CR67">
        <v>60115</v>
      </c>
      <c r="CS67" t="s">
        <v>40</v>
      </c>
      <c r="CT67">
        <v>53</v>
      </c>
      <c r="CU67">
        <v>2</v>
      </c>
      <c r="CV67" t="s">
        <v>203</v>
      </c>
      <c r="CW67">
        <v>1</v>
      </c>
      <c r="CX67" t="s">
        <v>201</v>
      </c>
      <c r="CY67">
        <v>1</v>
      </c>
      <c r="CZ67" t="s">
        <v>204</v>
      </c>
      <c r="DA67">
        <v>2320.767793</v>
      </c>
      <c r="DB67">
        <v>9.1000000000000004E-3</v>
      </c>
      <c r="DC67" t="s">
        <v>223</v>
      </c>
      <c r="DI67">
        <v>35956</v>
      </c>
      <c r="DJ67" t="s">
        <v>52</v>
      </c>
      <c r="DK67">
        <v>80</v>
      </c>
      <c r="DL67">
        <v>70</v>
      </c>
      <c r="DM67" t="s">
        <v>199</v>
      </c>
      <c r="DO67">
        <v>41848</v>
      </c>
      <c r="DP67" t="s">
        <v>40</v>
      </c>
      <c r="DQ67">
        <v>53</v>
      </c>
      <c r="DR67">
        <v>2</v>
      </c>
      <c r="DS67" t="s">
        <v>223</v>
      </c>
    </row>
    <row r="68" spans="25:123" x14ac:dyDescent="0.2">
      <c r="Y68" t="s">
        <v>31</v>
      </c>
      <c r="Z68">
        <v>35958</v>
      </c>
      <c r="AA68" t="s">
        <v>52</v>
      </c>
      <c r="AB68">
        <v>80</v>
      </c>
      <c r="AC68">
        <v>805</v>
      </c>
      <c r="AD68" t="s">
        <v>562</v>
      </c>
      <c r="AE68">
        <v>500</v>
      </c>
      <c r="AF68" t="s">
        <v>563</v>
      </c>
      <c r="AG68">
        <v>305</v>
      </c>
      <c r="AH68" t="s">
        <v>564</v>
      </c>
      <c r="AI68">
        <v>2098.1095</v>
      </c>
      <c r="AJ68">
        <v>1.2237</v>
      </c>
      <c r="AK68" t="s">
        <v>199</v>
      </c>
      <c r="AM68" t="s">
        <v>31</v>
      </c>
      <c r="AN68">
        <v>38942</v>
      </c>
      <c r="AO68" t="s">
        <v>52</v>
      </c>
      <c r="AP68">
        <v>80</v>
      </c>
      <c r="AQ68">
        <v>79</v>
      </c>
      <c r="AR68" t="s">
        <v>406</v>
      </c>
      <c r="AS68">
        <v>54</v>
      </c>
      <c r="AT68" t="s">
        <v>407</v>
      </c>
      <c r="AU68">
        <v>25</v>
      </c>
      <c r="AV68" t="s">
        <v>408</v>
      </c>
      <c r="AW68">
        <v>2139.621247</v>
      </c>
      <c r="AX68">
        <v>0.31340000000000001</v>
      </c>
      <c r="AY68" t="s">
        <v>199</v>
      </c>
      <c r="BO68" t="s">
        <v>31</v>
      </c>
      <c r="BP68">
        <v>41848</v>
      </c>
      <c r="BQ68" t="s">
        <v>44</v>
      </c>
      <c r="BR68">
        <v>53</v>
      </c>
      <c r="BS68">
        <v>2</v>
      </c>
      <c r="BT68" t="s">
        <v>626</v>
      </c>
      <c r="BU68">
        <v>1</v>
      </c>
      <c r="BV68" t="s">
        <v>201</v>
      </c>
      <c r="BW68">
        <v>1</v>
      </c>
      <c r="BX68" t="s">
        <v>627</v>
      </c>
      <c r="BY68">
        <v>686.32013900000004</v>
      </c>
      <c r="BZ68">
        <v>0.13450000000000001</v>
      </c>
      <c r="CA68" t="s">
        <v>223</v>
      </c>
      <c r="CC68" t="s">
        <v>31</v>
      </c>
      <c r="CD68">
        <v>58150</v>
      </c>
      <c r="CE68" t="s">
        <v>44</v>
      </c>
      <c r="CF68">
        <v>53</v>
      </c>
      <c r="CG68">
        <v>2</v>
      </c>
      <c r="CH68" t="s">
        <v>205</v>
      </c>
      <c r="CI68">
        <v>1</v>
      </c>
      <c r="CJ68" t="s">
        <v>201</v>
      </c>
      <c r="CK68">
        <v>1</v>
      </c>
      <c r="CL68" t="s">
        <v>206</v>
      </c>
      <c r="CM68">
        <v>765.29853300000002</v>
      </c>
      <c r="CN68">
        <v>0.14130000000000001</v>
      </c>
      <c r="CO68" t="s">
        <v>223</v>
      </c>
      <c r="CQ68" t="s">
        <v>31</v>
      </c>
      <c r="CR68">
        <v>60115</v>
      </c>
      <c r="CS68" t="s">
        <v>44</v>
      </c>
      <c r="CT68">
        <v>53</v>
      </c>
      <c r="CU68">
        <v>2</v>
      </c>
      <c r="CV68" t="s">
        <v>205</v>
      </c>
      <c r="CW68">
        <v>1</v>
      </c>
      <c r="CX68" t="s">
        <v>201</v>
      </c>
      <c r="CY68">
        <v>1</v>
      </c>
      <c r="CZ68" t="s">
        <v>206</v>
      </c>
      <c r="DA68">
        <v>2320.7678219999998</v>
      </c>
      <c r="DB68">
        <v>0.14299999999999999</v>
      </c>
      <c r="DC68" t="s">
        <v>223</v>
      </c>
      <c r="DI68">
        <v>35958</v>
      </c>
      <c r="DJ68" t="s">
        <v>52</v>
      </c>
      <c r="DK68">
        <v>80</v>
      </c>
      <c r="DL68">
        <v>805</v>
      </c>
      <c r="DM68" t="s">
        <v>199</v>
      </c>
      <c r="DO68">
        <v>41848</v>
      </c>
      <c r="DP68" t="s">
        <v>44</v>
      </c>
      <c r="DQ68">
        <v>53</v>
      </c>
      <c r="DR68">
        <v>2</v>
      </c>
      <c r="DS68" t="s">
        <v>223</v>
      </c>
    </row>
    <row r="69" spans="25:123" x14ac:dyDescent="0.2">
      <c r="Y69" t="s">
        <v>31</v>
      </c>
      <c r="Z69">
        <v>49986</v>
      </c>
      <c r="AA69" t="s">
        <v>48</v>
      </c>
      <c r="AB69">
        <v>443</v>
      </c>
      <c r="AC69">
        <v>26</v>
      </c>
      <c r="AD69" t="s">
        <v>156</v>
      </c>
      <c r="AE69">
        <v>15</v>
      </c>
      <c r="AF69" t="s">
        <v>122</v>
      </c>
      <c r="AG69">
        <v>11</v>
      </c>
      <c r="AH69" t="s">
        <v>79</v>
      </c>
      <c r="AI69">
        <v>2099.3349870000002</v>
      </c>
      <c r="AJ69">
        <v>0.5282</v>
      </c>
      <c r="AK69" t="s">
        <v>199</v>
      </c>
      <c r="AM69" t="s">
        <v>31</v>
      </c>
      <c r="AN69">
        <v>38944</v>
      </c>
      <c r="AO69" t="s">
        <v>52</v>
      </c>
      <c r="AP69">
        <v>80</v>
      </c>
      <c r="AQ69">
        <v>454</v>
      </c>
      <c r="AR69" t="s">
        <v>409</v>
      </c>
      <c r="AS69">
        <v>309</v>
      </c>
      <c r="AT69" t="s">
        <v>410</v>
      </c>
      <c r="AU69">
        <v>145</v>
      </c>
      <c r="AV69" t="s">
        <v>411</v>
      </c>
      <c r="AW69">
        <v>2140.0665290000002</v>
      </c>
      <c r="AX69">
        <v>1.0082</v>
      </c>
      <c r="AY69" t="s">
        <v>199</v>
      </c>
      <c r="BO69" t="s">
        <v>31</v>
      </c>
      <c r="BP69">
        <v>50439</v>
      </c>
      <c r="BQ69" t="s">
        <v>36</v>
      </c>
      <c r="BR69">
        <v>53</v>
      </c>
      <c r="BS69">
        <v>2</v>
      </c>
      <c r="BT69" t="s">
        <v>207</v>
      </c>
      <c r="BU69">
        <v>1</v>
      </c>
      <c r="BV69" t="s">
        <v>208</v>
      </c>
      <c r="BW69">
        <v>1</v>
      </c>
      <c r="BX69" t="s">
        <v>209</v>
      </c>
      <c r="BY69">
        <v>687.14718300000004</v>
      </c>
      <c r="BZ69">
        <v>0.17510000000000001</v>
      </c>
      <c r="CA69" t="s">
        <v>223</v>
      </c>
      <c r="CC69" t="s">
        <v>31</v>
      </c>
      <c r="CD69">
        <v>36024</v>
      </c>
      <c r="CE69" t="s">
        <v>36</v>
      </c>
      <c r="CF69">
        <v>53</v>
      </c>
      <c r="CG69">
        <v>2</v>
      </c>
      <c r="CH69" t="s">
        <v>207</v>
      </c>
      <c r="CI69">
        <v>1</v>
      </c>
      <c r="CJ69" t="s">
        <v>208</v>
      </c>
      <c r="CK69">
        <v>1</v>
      </c>
      <c r="CL69" t="s">
        <v>209</v>
      </c>
      <c r="CM69">
        <v>765.769947</v>
      </c>
      <c r="CN69">
        <v>0.2424</v>
      </c>
      <c r="CO69" t="s">
        <v>223</v>
      </c>
      <c r="CQ69" t="s">
        <v>31</v>
      </c>
      <c r="CR69">
        <v>42083</v>
      </c>
      <c r="CS69" t="s">
        <v>36</v>
      </c>
      <c r="CT69">
        <v>53</v>
      </c>
      <c r="CU69">
        <v>2</v>
      </c>
      <c r="CV69" t="s">
        <v>200</v>
      </c>
      <c r="CW69">
        <v>1</v>
      </c>
      <c r="CX69" t="s">
        <v>201</v>
      </c>
      <c r="CY69">
        <v>1</v>
      </c>
      <c r="CZ69" t="s">
        <v>202</v>
      </c>
      <c r="DA69">
        <v>2415.44596</v>
      </c>
      <c r="DB69">
        <v>2.1000000000000001E-2</v>
      </c>
      <c r="DC69" t="s">
        <v>223</v>
      </c>
      <c r="DI69">
        <v>49986</v>
      </c>
      <c r="DJ69" t="s">
        <v>48</v>
      </c>
      <c r="DK69">
        <v>443</v>
      </c>
      <c r="DL69">
        <v>26</v>
      </c>
      <c r="DM69" t="s">
        <v>199</v>
      </c>
      <c r="DO69">
        <v>50439</v>
      </c>
      <c r="DP69" t="s">
        <v>36</v>
      </c>
      <c r="DQ69">
        <v>53</v>
      </c>
      <c r="DR69">
        <v>2</v>
      </c>
      <c r="DS69" t="s">
        <v>223</v>
      </c>
    </row>
    <row r="70" spans="25:123" x14ac:dyDescent="0.2">
      <c r="Y70" t="s">
        <v>31</v>
      </c>
      <c r="Z70">
        <v>40384</v>
      </c>
      <c r="AA70" t="s">
        <v>62</v>
      </c>
      <c r="AB70">
        <v>443</v>
      </c>
      <c r="AC70">
        <v>24</v>
      </c>
      <c r="AD70" t="s">
        <v>83</v>
      </c>
      <c r="AE70">
        <v>12</v>
      </c>
      <c r="AF70" t="s">
        <v>114</v>
      </c>
      <c r="AG70">
        <v>12</v>
      </c>
      <c r="AH70" t="s">
        <v>124</v>
      </c>
      <c r="AI70">
        <v>2219.3314</v>
      </c>
      <c r="AJ70">
        <v>0.51</v>
      </c>
      <c r="AK70" t="s">
        <v>199</v>
      </c>
      <c r="AM70" t="s">
        <v>31</v>
      </c>
      <c r="AN70">
        <v>43368</v>
      </c>
      <c r="AO70" t="s">
        <v>62</v>
      </c>
      <c r="AP70">
        <v>443</v>
      </c>
      <c r="AQ70">
        <v>26</v>
      </c>
      <c r="AR70" t="s">
        <v>156</v>
      </c>
      <c r="AS70">
        <v>14</v>
      </c>
      <c r="AT70" t="s">
        <v>157</v>
      </c>
      <c r="AU70">
        <v>12</v>
      </c>
      <c r="AV70" t="s">
        <v>112</v>
      </c>
      <c r="AW70">
        <v>2141.0778100000002</v>
      </c>
      <c r="AX70">
        <v>0.51470000000000005</v>
      </c>
      <c r="AY70" t="s">
        <v>199</v>
      </c>
      <c r="BO70" t="s">
        <v>31</v>
      </c>
      <c r="BP70">
        <v>50439</v>
      </c>
      <c r="BQ70" t="s">
        <v>40</v>
      </c>
      <c r="BR70">
        <v>53</v>
      </c>
      <c r="BS70">
        <v>2</v>
      </c>
      <c r="BT70" t="s">
        <v>210</v>
      </c>
      <c r="BU70">
        <v>1</v>
      </c>
      <c r="BV70" t="s">
        <v>208</v>
      </c>
      <c r="BW70">
        <v>1</v>
      </c>
      <c r="BX70" t="s">
        <v>211</v>
      </c>
      <c r="BY70">
        <v>687.14724899999999</v>
      </c>
      <c r="BZ70">
        <v>2.69E-2</v>
      </c>
      <c r="CA70" t="s">
        <v>223</v>
      </c>
      <c r="CC70" t="s">
        <v>31</v>
      </c>
      <c r="CD70">
        <v>36024</v>
      </c>
      <c r="CE70" t="s">
        <v>40</v>
      </c>
      <c r="CF70">
        <v>53</v>
      </c>
      <c r="CG70">
        <v>2</v>
      </c>
      <c r="CH70" t="s">
        <v>210</v>
      </c>
      <c r="CI70">
        <v>1</v>
      </c>
      <c r="CJ70" t="s">
        <v>208</v>
      </c>
      <c r="CK70">
        <v>1</v>
      </c>
      <c r="CL70" t="s">
        <v>211</v>
      </c>
      <c r="CM70">
        <v>765.769947</v>
      </c>
      <c r="CN70">
        <v>0.18079999999999999</v>
      </c>
      <c r="CO70" t="s">
        <v>223</v>
      </c>
      <c r="CQ70" t="s">
        <v>31</v>
      </c>
      <c r="CR70">
        <v>42083</v>
      </c>
      <c r="CS70" t="s">
        <v>40</v>
      </c>
      <c r="CT70">
        <v>53</v>
      </c>
      <c r="CU70">
        <v>2</v>
      </c>
      <c r="CV70" t="s">
        <v>203</v>
      </c>
      <c r="CW70">
        <v>1</v>
      </c>
      <c r="CX70" t="s">
        <v>201</v>
      </c>
      <c r="CY70">
        <v>1</v>
      </c>
      <c r="CZ70" t="s">
        <v>204</v>
      </c>
      <c r="DA70">
        <v>2415.4474719999998</v>
      </c>
      <c r="DB70">
        <v>9.4000000000000004E-3</v>
      </c>
      <c r="DC70" t="s">
        <v>223</v>
      </c>
      <c r="DI70">
        <v>40384</v>
      </c>
      <c r="DJ70" t="s">
        <v>62</v>
      </c>
      <c r="DK70">
        <v>443</v>
      </c>
      <c r="DL70">
        <v>24</v>
      </c>
      <c r="DM70" t="s">
        <v>199</v>
      </c>
      <c r="DO70">
        <v>50439</v>
      </c>
      <c r="DP70" t="s">
        <v>40</v>
      </c>
      <c r="DQ70">
        <v>53</v>
      </c>
      <c r="DR70">
        <v>2</v>
      </c>
      <c r="DS70" t="s">
        <v>223</v>
      </c>
    </row>
    <row r="71" spans="25:123" x14ac:dyDescent="0.2">
      <c r="Y71" t="s">
        <v>31</v>
      </c>
      <c r="Z71">
        <v>35964</v>
      </c>
      <c r="AA71" t="s">
        <v>52</v>
      </c>
      <c r="AB71">
        <v>80</v>
      </c>
      <c r="AC71">
        <v>72</v>
      </c>
      <c r="AD71" t="s">
        <v>565</v>
      </c>
      <c r="AE71">
        <v>48</v>
      </c>
      <c r="AF71" t="s">
        <v>566</v>
      </c>
      <c r="AG71">
        <v>24</v>
      </c>
      <c r="AH71" t="s">
        <v>88</v>
      </c>
      <c r="AI71">
        <v>2219.9138800000001</v>
      </c>
      <c r="AJ71">
        <v>0.32450000000000001</v>
      </c>
      <c r="AK71" t="s">
        <v>199</v>
      </c>
      <c r="AM71" t="s">
        <v>31</v>
      </c>
      <c r="AN71">
        <v>52974</v>
      </c>
      <c r="AO71" t="s">
        <v>48</v>
      </c>
      <c r="AP71">
        <v>443</v>
      </c>
      <c r="AQ71">
        <v>23</v>
      </c>
      <c r="AR71" t="s">
        <v>113</v>
      </c>
      <c r="AS71">
        <v>12</v>
      </c>
      <c r="AT71" t="s">
        <v>114</v>
      </c>
      <c r="AU71">
        <v>11</v>
      </c>
      <c r="AV71" t="s">
        <v>85</v>
      </c>
      <c r="AW71">
        <v>2260.974389</v>
      </c>
      <c r="AX71">
        <v>0.58089999999999997</v>
      </c>
      <c r="AY71" t="s">
        <v>199</v>
      </c>
      <c r="BO71" t="s">
        <v>31</v>
      </c>
      <c r="BP71">
        <v>50439</v>
      </c>
      <c r="BQ71" t="s">
        <v>44</v>
      </c>
      <c r="BR71">
        <v>53</v>
      </c>
      <c r="BS71">
        <v>2</v>
      </c>
      <c r="BT71" t="s">
        <v>628</v>
      </c>
      <c r="BU71">
        <v>1</v>
      </c>
      <c r="BV71" t="s">
        <v>208</v>
      </c>
      <c r="BW71">
        <v>1</v>
      </c>
      <c r="BX71" t="s">
        <v>629</v>
      </c>
      <c r="BY71">
        <v>687.14730599999996</v>
      </c>
      <c r="BZ71">
        <v>0.13350000000000001</v>
      </c>
      <c r="CA71" t="s">
        <v>223</v>
      </c>
      <c r="CC71" t="s">
        <v>31</v>
      </c>
      <c r="CD71">
        <v>36024</v>
      </c>
      <c r="CE71" t="s">
        <v>44</v>
      </c>
      <c r="CF71">
        <v>53</v>
      </c>
      <c r="CG71">
        <v>2</v>
      </c>
      <c r="CH71" t="s">
        <v>212</v>
      </c>
      <c r="CI71">
        <v>1</v>
      </c>
      <c r="CJ71" t="s">
        <v>208</v>
      </c>
      <c r="CK71">
        <v>1</v>
      </c>
      <c r="CL71" t="s">
        <v>213</v>
      </c>
      <c r="CM71">
        <v>765.769947</v>
      </c>
      <c r="CN71">
        <v>0.1444</v>
      </c>
      <c r="CO71" t="s">
        <v>223</v>
      </c>
      <c r="CQ71" t="s">
        <v>31</v>
      </c>
      <c r="CR71">
        <v>42083</v>
      </c>
      <c r="CS71" t="s">
        <v>44</v>
      </c>
      <c r="CT71">
        <v>53</v>
      </c>
      <c r="CU71">
        <v>2</v>
      </c>
      <c r="CV71" t="s">
        <v>205</v>
      </c>
      <c r="CW71">
        <v>1</v>
      </c>
      <c r="CX71" t="s">
        <v>201</v>
      </c>
      <c r="CY71">
        <v>1</v>
      </c>
      <c r="CZ71" t="s">
        <v>206</v>
      </c>
      <c r="DA71">
        <v>2415.4486400000001</v>
      </c>
      <c r="DB71">
        <v>0.1421</v>
      </c>
      <c r="DC71" t="s">
        <v>223</v>
      </c>
      <c r="DI71">
        <v>35964</v>
      </c>
      <c r="DJ71" t="s">
        <v>52</v>
      </c>
      <c r="DK71">
        <v>80</v>
      </c>
      <c r="DL71">
        <v>72</v>
      </c>
      <c r="DM71" t="s">
        <v>199</v>
      </c>
      <c r="DO71">
        <v>50439</v>
      </c>
      <c r="DP71" t="s">
        <v>44</v>
      </c>
      <c r="DQ71">
        <v>53</v>
      </c>
      <c r="DR71">
        <v>2</v>
      </c>
      <c r="DS71" t="s">
        <v>223</v>
      </c>
    </row>
    <row r="72" spans="25:123" x14ac:dyDescent="0.2">
      <c r="Y72" t="s">
        <v>31</v>
      </c>
      <c r="Z72">
        <v>35966</v>
      </c>
      <c r="AA72" t="s">
        <v>52</v>
      </c>
      <c r="AB72">
        <v>80</v>
      </c>
      <c r="AC72">
        <v>785</v>
      </c>
      <c r="AD72" t="s">
        <v>567</v>
      </c>
      <c r="AE72">
        <v>493</v>
      </c>
      <c r="AF72" t="s">
        <v>568</v>
      </c>
      <c r="AG72">
        <v>292</v>
      </c>
      <c r="AH72" t="s">
        <v>569</v>
      </c>
      <c r="AI72">
        <v>2220.401899</v>
      </c>
      <c r="AJ72">
        <v>1.4092</v>
      </c>
      <c r="AK72" t="s">
        <v>199</v>
      </c>
      <c r="AM72" t="s">
        <v>31</v>
      </c>
      <c r="AN72">
        <v>38950</v>
      </c>
      <c r="AO72" t="s">
        <v>52</v>
      </c>
      <c r="AP72">
        <v>80</v>
      </c>
      <c r="AQ72">
        <v>82</v>
      </c>
      <c r="AR72" t="s">
        <v>412</v>
      </c>
      <c r="AS72">
        <v>55</v>
      </c>
      <c r="AT72" t="s">
        <v>413</v>
      </c>
      <c r="AU72">
        <v>27</v>
      </c>
      <c r="AV72" t="s">
        <v>152</v>
      </c>
      <c r="AW72">
        <v>2261.6477570000002</v>
      </c>
      <c r="AX72">
        <v>0.316</v>
      </c>
      <c r="AY72" t="s">
        <v>199</v>
      </c>
      <c r="BO72" t="s">
        <v>31</v>
      </c>
      <c r="BP72">
        <v>37716</v>
      </c>
      <c r="BQ72" t="s">
        <v>36</v>
      </c>
      <c r="BR72">
        <v>53</v>
      </c>
      <c r="BS72">
        <v>2</v>
      </c>
      <c r="BT72" t="s">
        <v>210</v>
      </c>
      <c r="BU72">
        <v>1</v>
      </c>
      <c r="BV72" t="s">
        <v>208</v>
      </c>
      <c r="BW72">
        <v>1</v>
      </c>
      <c r="BX72" t="s">
        <v>211</v>
      </c>
      <c r="BY72">
        <v>687.91485699999998</v>
      </c>
      <c r="BZ72">
        <v>1E-4</v>
      </c>
      <c r="CA72" t="s">
        <v>223</v>
      </c>
      <c r="CC72" t="s">
        <v>31</v>
      </c>
      <c r="CD72">
        <v>55755</v>
      </c>
      <c r="CE72" t="s">
        <v>36</v>
      </c>
      <c r="CF72">
        <v>53</v>
      </c>
      <c r="CG72">
        <v>2</v>
      </c>
      <c r="CH72" t="s">
        <v>210</v>
      </c>
      <c r="CI72">
        <v>1</v>
      </c>
      <c r="CJ72" t="s">
        <v>208</v>
      </c>
      <c r="CK72">
        <v>1</v>
      </c>
      <c r="CL72" t="s">
        <v>211</v>
      </c>
      <c r="CM72">
        <v>766.38079400000004</v>
      </c>
      <c r="CN72">
        <v>1E-4</v>
      </c>
      <c r="CO72" t="s">
        <v>223</v>
      </c>
      <c r="CQ72" t="s">
        <v>31</v>
      </c>
      <c r="CR72">
        <v>47128</v>
      </c>
      <c r="CS72" t="s">
        <v>36</v>
      </c>
      <c r="CT72">
        <v>53</v>
      </c>
      <c r="CU72">
        <v>2</v>
      </c>
      <c r="CV72" t="s">
        <v>207</v>
      </c>
      <c r="CW72">
        <v>1</v>
      </c>
      <c r="CX72" t="s">
        <v>208</v>
      </c>
      <c r="CY72">
        <v>1</v>
      </c>
      <c r="CZ72" t="s">
        <v>209</v>
      </c>
      <c r="DA72">
        <v>2415.8910510000001</v>
      </c>
      <c r="DB72">
        <v>2.41E-2</v>
      </c>
      <c r="DC72" t="s">
        <v>223</v>
      </c>
      <c r="DI72">
        <v>35966</v>
      </c>
      <c r="DJ72" t="s">
        <v>52</v>
      </c>
      <c r="DK72">
        <v>80</v>
      </c>
      <c r="DL72">
        <v>785</v>
      </c>
      <c r="DM72" t="s">
        <v>199</v>
      </c>
      <c r="DO72">
        <v>37716</v>
      </c>
      <c r="DP72" t="s">
        <v>36</v>
      </c>
      <c r="DQ72">
        <v>53</v>
      </c>
      <c r="DR72">
        <v>2</v>
      </c>
      <c r="DS72" t="s">
        <v>223</v>
      </c>
    </row>
    <row r="73" spans="25:123" x14ac:dyDescent="0.2">
      <c r="Y73" t="s">
        <v>31</v>
      </c>
      <c r="Z73">
        <v>40390</v>
      </c>
      <c r="AA73" t="s">
        <v>62</v>
      </c>
      <c r="AB73">
        <v>443</v>
      </c>
      <c r="AC73">
        <v>23</v>
      </c>
      <c r="AD73" t="s">
        <v>140</v>
      </c>
      <c r="AE73">
        <v>12</v>
      </c>
      <c r="AF73" t="s">
        <v>141</v>
      </c>
      <c r="AG73">
        <v>11</v>
      </c>
      <c r="AH73" t="s">
        <v>79</v>
      </c>
      <c r="AI73">
        <v>2221.8116140000002</v>
      </c>
      <c r="AJ73">
        <v>0.59609999999999996</v>
      </c>
      <c r="AK73" t="s">
        <v>199</v>
      </c>
      <c r="AM73" t="s">
        <v>31</v>
      </c>
      <c r="AN73">
        <v>38952</v>
      </c>
      <c r="AO73" t="s">
        <v>52</v>
      </c>
      <c r="AP73">
        <v>80</v>
      </c>
      <c r="AQ73">
        <v>273</v>
      </c>
      <c r="AR73" t="s">
        <v>414</v>
      </c>
      <c r="AS73">
        <v>154</v>
      </c>
      <c r="AT73" t="s">
        <v>415</v>
      </c>
      <c r="AU73">
        <v>119</v>
      </c>
      <c r="AV73" t="s">
        <v>416</v>
      </c>
      <c r="AW73">
        <v>2262.0433790000002</v>
      </c>
      <c r="AX73">
        <v>0.5585</v>
      </c>
      <c r="AY73" t="s">
        <v>199</v>
      </c>
      <c r="BO73" t="s">
        <v>31</v>
      </c>
      <c r="BP73">
        <v>37716</v>
      </c>
      <c r="BQ73" t="s">
        <v>40</v>
      </c>
      <c r="BR73">
        <v>53</v>
      </c>
      <c r="BS73">
        <v>2</v>
      </c>
      <c r="BT73" t="s">
        <v>210</v>
      </c>
      <c r="BU73">
        <v>1</v>
      </c>
      <c r="BV73" t="s">
        <v>208</v>
      </c>
      <c r="BW73">
        <v>1</v>
      </c>
      <c r="BX73" t="s">
        <v>211</v>
      </c>
      <c r="BY73">
        <v>687.91611899999998</v>
      </c>
      <c r="BZ73">
        <v>2.76E-2</v>
      </c>
      <c r="CA73" t="s">
        <v>223</v>
      </c>
      <c r="CC73" t="s">
        <v>31</v>
      </c>
      <c r="CD73">
        <v>55755</v>
      </c>
      <c r="CE73" t="s">
        <v>40</v>
      </c>
      <c r="CF73">
        <v>53</v>
      </c>
      <c r="CG73">
        <v>2</v>
      </c>
      <c r="CH73" t="s">
        <v>210</v>
      </c>
      <c r="CI73">
        <v>1</v>
      </c>
      <c r="CJ73" t="s">
        <v>208</v>
      </c>
      <c r="CK73">
        <v>1</v>
      </c>
      <c r="CL73" t="s">
        <v>211</v>
      </c>
      <c r="CM73">
        <v>766.38385500000004</v>
      </c>
      <c r="CN73">
        <v>0.153</v>
      </c>
      <c r="CO73" t="s">
        <v>223</v>
      </c>
      <c r="CQ73" t="s">
        <v>31</v>
      </c>
      <c r="CR73">
        <v>47128</v>
      </c>
      <c r="CS73" t="s">
        <v>40</v>
      </c>
      <c r="CT73">
        <v>53</v>
      </c>
      <c r="CU73">
        <v>2</v>
      </c>
      <c r="CV73" t="s">
        <v>210</v>
      </c>
      <c r="CW73">
        <v>1</v>
      </c>
      <c r="CX73" t="s">
        <v>208</v>
      </c>
      <c r="CY73">
        <v>1</v>
      </c>
      <c r="CZ73" t="s">
        <v>211</v>
      </c>
      <c r="DA73">
        <v>2415.8977329999998</v>
      </c>
      <c r="DB73">
        <v>2.75E-2</v>
      </c>
      <c r="DC73" t="s">
        <v>223</v>
      </c>
      <c r="DI73">
        <v>40390</v>
      </c>
      <c r="DJ73" t="s">
        <v>62</v>
      </c>
      <c r="DK73">
        <v>443</v>
      </c>
      <c r="DL73">
        <v>23</v>
      </c>
      <c r="DM73" t="s">
        <v>199</v>
      </c>
      <c r="DO73">
        <v>37716</v>
      </c>
      <c r="DP73" t="s">
        <v>40</v>
      </c>
      <c r="DQ73">
        <v>53</v>
      </c>
      <c r="DR73">
        <v>2</v>
      </c>
      <c r="DS73" t="s">
        <v>223</v>
      </c>
    </row>
    <row r="74" spans="25:123" x14ac:dyDescent="0.2">
      <c r="Y74" t="s">
        <v>31</v>
      </c>
      <c r="Z74">
        <v>40392</v>
      </c>
      <c r="AA74" t="s">
        <v>62</v>
      </c>
      <c r="AB74">
        <v>443</v>
      </c>
      <c r="AC74">
        <v>23</v>
      </c>
      <c r="AD74" t="s">
        <v>354</v>
      </c>
      <c r="AE74">
        <v>12</v>
      </c>
      <c r="AF74" t="s">
        <v>114</v>
      </c>
      <c r="AG74">
        <v>11</v>
      </c>
      <c r="AH74" t="s">
        <v>165</v>
      </c>
      <c r="AI74">
        <v>2341.785116</v>
      </c>
      <c r="AJ74">
        <v>0.5595</v>
      </c>
      <c r="AK74" t="s">
        <v>199</v>
      </c>
      <c r="AM74" t="s">
        <v>31</v>
      </c>
      <c r="AN74">
        <v>52980</v>
      </c>
      <c r="AO74" t="s">
        <v>48</v>
      </c>
      <c r="AP74">
        <v>443</v>
      </c>
      <c r="AQ74">
        <v>25</v>
      </c>
      <c r="AR74" t="s">
        <v>111</v>
      </c>
      <c r="AS74">
        <v>13</v>
      </c>
      <c r="AT74" t="s">
        <v>93</v>
      </c>
      <c r="AU74">
        <v>12</v>
      </c>
      <c r="AV74" t="s">
        <v>112</v>
      </c>
      <c r="AW74">
        <v>2262.5799710000001</v>
      </c>
      <c r="AX74">
        <v>0.50249999999999995</v>
      </c>
      <c r="AY74" t="s">
        <v>199</v>
      </c>
      <c r="BO74" t="s">
        <v>31</v>
      </c>
      <c r="BP74">
        <v>37716</v>
      </c>
      <c r="BQ74" t="s">
        <v>44</v>
      </c>
      <c r="BR74">
        <v>53</v>
      </c>
      <c r="BS74">
        <v>2</v>
      </c>
      <c r="BT74" t="s">
        <v>628</v>
      </c>
      <c r="BU74">
        <v>1</v>
      </c>
      <c r="BV74" t="s">
        <v>208</v>
      </c>
      <c r="BW74">
        <v>1</v>
      </c>
      <c r="BX74" t="s">
        <v>629</v>
      </c>
      <c r="BY74">
        <v>687.91611899999998</v>
      </c>
      <c r="BZ74">
        <v>0.13539999999999999</v>
      </c>
      <c r="CA74" t="s">
        <v>223</v>
      </c>
      <c r="CC74" t="s">
        <v>31</v>
      </c>
      <c r="CD74">
        <v>55755</v>
      </c>
      <c r="CE74" t="s">
        <v>44</v>
      </c>
      <c r="CF74">
        <v>53</v>
      </c>
      <c r="CG74">
        <v>2</v>
      </c>
      <c r="CH74" t="s">
        <v>212</v>
      </c>
      <c r="CI74">
        <v>1</v>
      </c>
      <c r="CJ74" t="s">
        <v>208</v>
      </c>
      <c r="CK74">
        <v>1</v>
      </c>
      <c r="CL74" t="s">
        <v>213</v>
      </c>
      <c r="CM74">
        <v>766.38385500000004</v>
      </c>
      <c r="CN74">
        <v>0.1424</v>
      </c>
      <c r="CO74" t="s">
        <v>223</v>
      </c>
      <c r="CQ74" t="s">
        <v>31</v>
      </c>
      <c r="CR74">
        <v>47128</v>
      </c>
      <c r="CS74" t="s">
        <v>44</v>
      </c>
      <c r="CT74">
        <v>53</v>
      </c>
      <c r="CU74">
        <v>2</v>
      </c>
      <c r="CV74" t="s">
        <v>212</v>
      </c>
      <c r="CW74">
        <v>1</v>
      </c>
      <c r="CX74" t="s">
        <v>208</v>
      </c>
      <c r="CY74">
        <v>1</v>
      </c>
      <c r="CZ74" t="s">
        <v>213</v>
      </c>
      <c r="DA74">
        <v>2415.8977329999998</v>
      </c>
      <c r="DB74">
        <v>0.14219999999999999</v>
      </c>
      <c r="DC74" t="s">
        <v>223</v>
      </c>
      <c r="DI74">
        <v>40392</v>
      </c>
      <c r="DJ74" t="s">
        <v>62</v>
      </c>
      <c r="DK74">
        <v>443</v>
      </c>
      <c r="DL74">
        <v>23</v>
      </c>
      <c r="DM74" t="s">
        <v>199</v>
      </c>
      <c r="DO74">
        <v>37716</v>
      </c>
      <c r="DP74" t="s">
        <v>44</v>
      </c>
      <c r="DQ74">
        <v>53</v>
      </c>
      <c r="DR74">
        <v>2</v>
      </c>
      <c r="DS74" t="s">
        <v>223</v>
      </c>
    </row>
    <row r="75" spans="25:123" x14ac:dyDescent="0.2">
      <c r="Y75" t="s">
        <v>31</v>
      </c>
      <c r="Z75">
        <v>35972</v>
      </c>
      <c r="AA75" t="s">
        <v>52</v>
      </c>
      <c r="AB75">
        <v>80</v>
      </c>
      <c r="AC75">
        <v>74</v>
      </c>
      <c r="AD75" t="s">
        <v>570</v>
      </c>
      <c r="AE75">
        <v>49</v>
      </c>
      <c r="AF75" t="s">
        <v>571</v>
      </c>
      <c r="AG75">
        <v>25</v>
      </c>
      <c r="AH75" t="s">
        <v>572</v>
      </c>
      <c r="AI75">
        <v>2342.5561069999999</v>
      </c>
      <c r="AJ75">
        <v>0.35310000000000002</v>
      </c>
      <c r="AK75" t="s">
        <v>199</v>
      </c>
      <c r="AM75" t="s">
        <v>31</v>
      </c>
      <c r="AN75">
        <v>52982</v>
      </c>
      <c r="AO75" t="s">
        <v>48</v>
      </c>
      <c r="AP75">
        <v>443</v>
      </c>
      <c r="AQ75">
        <v>22</v>
      </c>
      <c r="AR75" t="s">
        <v>417</v>
      </c>
      <c r="AS75">
        <v>11</v>
      </c>
      <c r="AT75" t="s">
        <v>418</v>
      </c>
      <c r="AU75">
        <v>11</v>
      </c>
      <c r="AV75" t="s">
        <v>85</v>
      </c>
      <c r="AW75">
        <v>2395.4474129999999</v>
      </c>
      <c r="AX75">
        <v>0.49419999999999997</v>
      </c>
      <c r="AY75" t="s">
        <v>199</v>
      </c>
      <c r="BO75" t="s">
        <v>31</v>
      </c>
      <c r="BP75">
        <v>57430</v>
      </c>
      <c r="BQ75" t="s">
        <v>36</v>
      </c>
      <c r="BR75">
        <v>53</v>
      </c>
      <c r="BS75">
        <v>2</v>
      </c>
      <c r="BT75" t="s">
        <v>200</v>
      </c>
      <c r="BU75">
        <v>1</v>
      </c>
      <c r="BV75" t="s">
        <v>201</v>
      </c>
      <c r="BW75">
        <v>1</v>
      </c>
      <c r="BX75" t="s">
        <v>202</v>
      </c>
      <c r="BY75">
        <v>689.28471100000002</v>
      </c>
      <c r="BZ75">
        <v>0.53439999999999999</v>
      </c>
      <c r="CA75" t="s">
        <v>223</v>
      </c>
      <c r="CC75" t="s">
        <v>31</v>
      </c>
      <c r="CD75">
        <v>41473</v>
      </c>
      <c r="CE75" t="s">
        <v>36</v>
      </c>
      <c r="CF75">
        <v>53</v>
      </c>
      <c r="CG75">
        <v>2</v>
      </c>
      <c r="CH75" t="s">
        <v>214</v>
      </c>
      <c r="CI75">
        <v>1</v>
      </c>
      <c r="CJ75" t="s">
        <v>201</v>
      </c>
      <c r="CK75">
        <v>1</v>
      </c>
      <c r="CL75" t="s">
        <v>215</v>
      </c>
      <c r="CM75">
        <v>767.41298300000005</v>
      </c>
      <c r="CN75">
        <v>2.0000000000000001E-4</v>
      </c>
      <c r="CO75" t="s">
        <v>223</v>
      </c>
      <c r="CQ75" t="s">
        <v>31</v>
      </c>
      <c r="CR75">
        <v>34959</v>
      </c>
      <c r="CS75" t="s">
        <v>36</v>
      </c>
      <c r="CT75">
        <v>53</v>
      </c>
      <c r="CU75">
        <v>2</v>
      </c>
      <c r="CV75" t="s">
        <v>210</v>
      </c>
      <c r="CW75">
        <v>1</v>
      </c>
      <c r="CX75" t="s">
        <v>208</v>
      </c>
      <c r="CY75">
        <v>1</v>
      </c>
      <c r="CZ75" t="s">
        <v>211</v>
      </c>
      <c r="DA75">
        <v>2416.2792380000001</v>
      </c>
      <c r="DB75">
        <v>2.0000000000000001E-4</v>
      </c>
      <c r="DC75" t="s">
        <v>223</v>
      </c>
      <c r="DI75">
        <v>35972</v>
      </c>
      <c r="DJ75" t="s">
        <v>52</v>
      </c>
      <c r="DK75">
        <v>80</v>
      </c>
      <c r="DL75">
        <v>74</v>
      </c>
      <c r="DM75" t="s">
        <v>199</v>
      </c>
      <c r="DO75">
        <v>57430</v>
      </c>
      <c r="DP75" t="s">
        <v>36</v>
      </c>
      <c r="DQ75">
        <v>53</v>
      </c>
      <c r="DR75">
        <v>2</v>
      </c>
      <c r="DS75" t="s">
        <v>223</v>
      </c>
    </row>
    <row r="76" spans="25:123" x14ac:dyDescent="0.2">
      <c r="Y76" t="s">
        <v>31</v>
      </c>
      <c r="Z76">
        <v>35974</v>
      </c>
      <c r="AA76" t="s">
        <v>52</v>
      </c>
      <c r="AB76">
        <v>80</v>
      </c>
      <c r="AC76">
        <v>795</v>
      </c>
      <c r="AD76" t="s">
        <v>573</v>
      </c>
      <c r="AE76">
        <v>497</v>
      </c>
      <c r="AF76" t="s">
        <v>574</v>
      </c>
      <c r="AG76">
        <v>298</v>
      </c>
      <c r="AH76" t="s">
        <v>575</v>
      </c>
      <c r="AI76">
        <v>2343.0742500000001</v>
      </c>
      <c r="AJ76">
        <v>1.3907</v>
      </c>
      <c r="AK76" t="s">
        <v>199</v>
      </c>
      <c r="AM76" t="s">
        <v>31</v>
      </c>
      <c r="AN76">
        <v>38958</v>
      </c>
      <c r="AO76" t="s">
        <v>52</v>
      </c>
      <c r="AP76">
        <v>80</v>
      </c>
      <c r="AQ76">
        <v>79</v>
      </c>
      <c r="AR76" t="s">
        <v>419</v>
      </c>
      <c r="AS76">
        <v>54</v>
      </c>
      <c r="AT76" t="s">
        <v>420</v>
      </c>
      <c r="AU76">
        <v>25</v>
      </c>
      <c r="AV76" t="s">
        <v>408</v>
      </c>
      <c r="AW76">
        <v>2396.0246379999999</v>
      </c>
      <c r="AX76">
        <v>0.43180000000000002</v>
      </c>
      <c r="AY76" t="s">
        <v>199</v>
      </c>
      <c r="BO76" t="s">
        <v>31</v>
      </c>
      <c r="BP76">
        <v>57430</v>
      </c>
      <c r="BQ76" t="s">
        <v>40</v>
      </c>
      <c r="BR76">
        <v>53</v>
      </c>
      <c r="BS76">
        <v>2</v>
      </c>
      <c r="BT76" t="s">
        <v>203</v>
      </c>
      <c r="BU76">
        <v>1</v>
      </c>
      <c r="BV76" t="s">
        <v>201</v>
      </c>
      <c r="BW76">
        <v>1</v>
      </c>
      <c r="BX76" t="s">
        <v>204</v>
      </c>
      <c r="BY76">
        <v>689.28471100000002</v>
      </c>
      <c r="BZ76">
        <v>1.7100000000000001E-2</v>
      </c>
      <c r="CA76" t="s">
        <v>223</v>
      </c>
      <c r="CC76" t="s">
        <v>31</v>
      </c>
      <c r="CD76">
        <v>41473</v>
      </c>
      <c r="CE76" t="s">
        <v>40</v>
      </c>
      <c r="CF76">
        <v>53</v>
      </c>
      <c r="CG76">
        <v>2</v>
      </c>
      <c r="CH76" t="s">
        <v>203</v>
      </c>
      <c r="CI76">
        <v>1</v>
      </c>
      <c r="CJ76" t="s">
        <v>201</v>
      </c>
      <c r="CK76">
        <v>1</v>
      </c>
      <c r="CL76" t="s">
        <v>204</v>
      </c>
      <c r="CM76">
        <v>767.41302099999996</v>
      </c>
      <c r="CN76">
        <v>8.9999999999999993E-3</v>
      </c>
      <c r="CO76" t="s">
        <v>223</v>
      </c>
      <c r="CQ76" t="s">
        <v>31</v>
      </c>
      <c r="CR76">
        <v>34959</v>
      </c>
      <c r="CS76" t="s">
        <v>40</v>
      </c>
      <c r="CT76">
        <v>53</v>
      </c>
      <c r="CU76">
        <v>2</v>
      </c>
      <c r="CV76" t="s">
        <v>210</v>
      </c>
      <c r="CW76">
        <v>1</v>
      </c>
      <c r="CX76" t="s">
        <v>208</v>
      </c>
      <c r="CY76">
        <v>1</v>
      </c>
      <c r="CZ76" t="s">
        <v>211</v>
      </c>
      <c r="DA76">
        <v>2416.2792899999999</v>
      </c>
      <c r="DB76">
        <v>0.1956</v>
      </c>
      <c r="DC76" t="s">
        <v>223</v>
      </c>
      <c r="DI76">
        <v>35974</v>
      </c>
      <c r="DJ76" t="s">
        <v>52</v>
      </c>
      <c r="DK76">
        <v>80</v>
      </c>
      <c r="DL76">
        <v>795</v>
      </c>
      <c r="DM76" t="s">
        <v>199</v>
      </c>
      <c r="DO76">
        <v>57430</v>
      </c>
      <c r="DP76" t="s">
        <v>40</v>
      </c>
      <c r="DQ76">
        <v>53</v>
      </c>
      <c r="DR76">
        <v>2</v>
      </c>
      <c r="DS76" t="s">
        <v>223</v>
      </c>
    </row>
    <row r="77" spans="25:123" x14ac:dyDescent="0.2">
      <c r="Y77" t="s">
        <v>31</v>
      </c>
      <c r="Z77">
        <v>40398</v>
      </c>
      <c r="AA77" t="s">
        <v>62</v>
      </c>
      <c r="AB77">
        <v>443</v>
      </c>
      <c r="AC77">
        <v>24</v>
      </c>
      <c r="AD77" t="s">
        <v>92</v>
      </c>
      <c r="AE77">
        <v>12</v>
      </c>
      <c r="AF77" t="s">
        <v>141</v>
      </c>
      <c r="AG77">
        <v>12</v>
      </c>
      <c r="AH77" t="s">
        <v>112</v>
      </c>
      <c r="AI77">
        <v>2344.4931580000002</v>
      </c>
      <c r="AJ77">
        <v>0.53139999999999998</v>
      </c>
      <c r="AK77" t="s">
        <v>199</v>
      </c>
      <c r="AM77" t="s">
        <v>31</v>
      </c>
      <c r="AN77">
        <v>38960</v>
      </c>
      <c r="AO77" t="s">
        <v>52</v>
      </c>
      <c r="AP77">
        <v>80</v>
      </c>
      <c r="AQ77">
        <v>478</v>
      </c>
      <c r="AR77" t="s">
        <v>421</v>
      </c>
      <c r="AS77">
        <v>288</v>
      </c>
      <c r="AT77" t="s">
        <v>422</v>
      </c>
      <c r="AU77">
        <v>190</v>
      </c>
      <c r="AV77" t="s">
        <v>423</v>
      </c>
      <c r="AW77">
        <v>2396.5704999999998</v>
      </c>
      <c r="AX77">
        <v>0.85199999999999998</v>
      </c>
      <c r="AY77" t="s">
        <v>199</v>
      </c>
      <c r="BO77" t="s">
        <v>31</v>
      </c>
      <c r="BP77">
        <v>57430</v>
      </c>
      <c r="BQ77" t="s">
        <v>44</v>
      </c>
      <c r="BR77">
        <v>53</v>
      </c>
      <c r="BS77">
        <v>2</v>
      </c>
      <c r="BT77" t="s">
        <v>626</v>
      </c>
      <c r="BU77">
        <v>1</v>
      </c>
      <c r="BV77" t="s">
        <v>201</v>
      </c>
      <c r="BW77">
        <v>1</v>
      </c>
      <c r="BX77" t="s">
        <v>627</v>
      </c>
      <c r="BY77">
        <v>689.28471100000002</v>
      </c>
      <c r="BZ77">
        <v>0.13589999999999999</v>
      </c>
      <c r="CA77" t="s">
        <v>223</v>
      </c>
      <c r="CC77" t="s">
        <v>31</v>
      </c>
      <c r="CD77">
        <v>41473</v>
      </c>
      <c r="CE77" t="s">
        <v>44</v>
      </c>
      <c r="CF77">
        <v>53</v>
      </c>
      <c r="CG77">
        <v>2</v>
      </c>
      <c r="CH77" t="s">
        <v>205</v>
      </c>
      <c r="CI77">
        <v>1</v>
      </c>
      <c r="CJ77" t="s">
        <v>201</v>
      </c>
      <c r="CK77">
        <v>1</v>
      </c>
      <c r="CL77" t="s">
        <v>206</v>
      </c>
      <c r="CM77">
        <v>767.41305199999999</v>
      </c>
      <c r="CN77">
        <v>0.1419</v>
      </c>
      <c r="CO77" t="s">
        <v>223</v>
      </c>
      <c r="CQ77" t="s">
        <v>31</v>
      </c>
      <c r="CR77">
        <v>34959</v>
      </c>
      <c r="CS77" t="s">
        <v>44</v>
      </c>
      <c r="CT77">
        <v>53</v>
      </c>
      <c r="CU77">
        <v>2</v>
      </c>
      <c r="CV77" t="s">
        <v>212</v>
      </c>
      <c r="CW77">
        <v>1</v>
      </c>
      <c r="CX77" t="s">
        <v>208</v>
      </c>
      <c r="CY77">
        <v>1</v>
      </c>
      <c r="CZ77" t="s">
        <v>213</v>
      </c>
      <c r="DA77">
        <v>2416.2793270000002</v>
      </c>
      <c r="DB77">
        <v>0.14319999999999999</v>
      </c>
      <c r="DC77" t="s">
        <v>223</v>
      </c>
      <c r="DI77">
        <v>40398</v>
      </c>
      <c r="DJ77" t="s">
        <v>62</v>
      </c>
      <c r="DK77">
        <v>443</v>
      </c>
      <c r="DL77">
        <v>24</v>
      </c>
      <c r="DM77" t="s">
        <v>199</v>
      </c>
      <c r="DO77">
        <v>57430</v>
      </c>
      <c r="DP77" t="s">
        <v>44</v>
      </c>
      <c r="DQ77">
        <v>53</v>
      </c>
      <c r="DR77">
        <v>2</v>
      </c>
      <c r="DS77" t="s">
        <v>223</v>
      </c>
    </row>
    <row r="78" spans="25:123" x14ac:dyDescent="0.2">
      <c r="Y78" t="s">
        <v>31</v>
      </c>
      <c r="Z78">
        <v>50004</v>
      </c>
      <c r="AA78" t="s">
        <v>48</v>
      </c>
      <c r="AB78">
        <v>443</v>
      </c>
      <c r="AC78">
        <v>25</v>
      </c>
      <c r="AD78" t="s">
        <v>123</v>
      </c>
      <c r="AE78">
        <v>14</v>
      </c>
      <c r="AF78" t="s">
        <v>103</v>
      </c>
      <c r="AG78">
        <v>11</v>
      </c>
      <c r="AH78" t="s">
        <v>85</v>
      </c>
      <c r="AI78">
        <v>2464.3963210000002</v>
      </c>
      <c r="AJ78">
        <v>0.55610000000000004</v>
      </c>
      <c r="AK78" t="s">
        <v>199</v>
      </c>
      <c r="AM78" t="s">
        <v>31</v>
      </c>
      <c r="AN78">
        <v>43384</v>
      </c>
      <c r="AO78" t="s">
        <v>62</v>
      </c>
      <c r="AP78">
        <v>443</v>
      </c>
      <c r="AQ78">
        <v>23</v>
      </c>
      <c r="AR78" t="s">
        <v>140</v>
      </c>
      <c r="AS78">
        <v>12</v>
      </c>
      <c r="AT78" t="s">
        <v>141</v>
      </c>
      <c r="AU78">
        <v>11</v>
      </c>
      <c r="AV78" t="s">
        <v>79</v>
      </c>
      <c r="AW78">
        <v>2397.3985080000002</v>
      </c>
      <c r="AX78">
        <v>0.5423</v>
      </c>
      <c r="AY78" t="s">
        <v>199</v>
      </c>
      <c r="BO78" t="s">
        <v>31</v>
      </c>
      <c r="BP78">
        <v>55746</v>
      </c>
      <c r="BQ78" t="s">
        <v>36</v>
      </c>
      <c r="BR78">
        <v>53</v>
      </c>
      <c r="BS78">
        <v>2</v>
      </c>
      <c r="BT78" t="s">
        <v>200</v>
      </c>
      <c r="BU78">
        <v>1</v>
      </c>
      <c r="BV78" t="s">
        <v>201</v>
      </c>
      <c r="BW78">
        <v>1</v>
      </c>
      <c r="BX78" t="s">
        <v>202</v>
      </c>
      <c r="BY78">
        <v>809.23957499999995</v>
      </c>
      <c r="BZ78">
        <v>2.9100000000000001E-2</v>
      </c>
      <c r="CA78" t="s">
        <v>223</v>
      </c>
      <c r="CC78" t="s">
        <v>31</v>
      </c>
      <c r="CD78">
        <v>38269</v>
      </c>
      <c r="CE78" t="s">
        <v>36</v>
      </c>
      <c r="CF78">
        <v>53</v>
      </c>
      <c r="CG78">
        <v>2</v>
      </c>
      <c r="CH78" t="s">
        <v>200</v>
      </c>
      <c r="CI78">
        <v>1</v>
      </c>
      <c r="CJ78" t="s">
        <v>201</v>
      </c>
      <c r="CK78">
        <v>1</v>
      </c>
      <c r="CL78" t="s">
        <v>202</v>
      </c>
      <c r="CM78">
        <v>888.55425200000002</v>
      </c>
      <c r="CN78">
        <v>2.0400000000000001E-2</v>
      </c>
      <c r="CO78" t="s">
        <v>223</v>
      </c>
      <c r="CQ78" t="s">
        <v>31</v>
      </c>
      <c r="CR78">
        <v>39596</v>
      </c>
      <c r="CS78" t="s">
        <v>36</v>
      </c>
      <c r="CT78">
        <v>53</v>
      </c>
      <c r="CU78">
        <v>2</v>
      </c>
      <c r="CV78" t="s">
        <v>214</v>
      </c>
      <c r="CW78">
        <v>1</v>
      </c>
      <c r="CX78" t="s">
        <v>201</v>
      </c>
      <c r="CY78">
        <v>1</v>
      </c>
      <c r="CZ78" t="s">
        <v>215</v>
      </c>
      <c r="DA78">
        <v>2417.177729</v>
      </c>
      <c r="DB78">
        <v>1E-4</v>
      </c>
      <c r="DC78" t="s">
        <v>223</v>
      </c>
      <c r="DI78">
        <v>50004</v>
      </c>
      <c r="DJ78" t="s">
        <v>48</v>
      </c>
      <c r="DK78">
        <v>443</v>
      </c>
      <c r="DL78">
        <v>25</v>
      </c>
      <c r="DM78" t="s">
        <v>199</v>
      </c>
      <c r="DO78">
        <v>55746</v>
      </c>
      <c r="DP78" t="s">
        <v>36</v>
      </c>
      <c r="DQ78">
        <v>53</v>
      </c>
      <c r="DR78">
        <v>2</v>
      </c>
      <c r="DS78" t="s">
        <v>223</v>
      </c>
    </row>
    <row r="79" spans="25:123" x14ac:dyDescent="0.2">
      <c r="Y79" t="s">
        <v>31</v>
      </c>
      <c r="Z79">
        <v>35980</v>
      </c>
      <c r="AA79" t="s">
        <v>52</v>
      </c>
      <c r="AB79">
        <v>80</v>
      </c>
      <c r="AC79">
        <v>73</v>
      </c>
      <c r="AD79" t="s">
        <v>576</v>
      </c>
      <c r="AE79">
        <v>49</v>
      </c>
      <c r="AF79" t="s">
        <v>577</v>
      </c>
      <c r="AG79">
        <v>24</v>
      </c>
      <c r="AH79" t="s">
        <v>88</v>
      </c>
      <c r="AI79">
        <v>2465.0354539999998</v>
      </c>
      <c r="AJ79">
        <v>0.40679999999999999</v>
      </c>
      <c r="AK79" t="s">
        <v>199</v>
      </c>
      <c r="AM79" t="s">
        <v>31</v>
      </c>
      <c r="AN79">
        <v>52990</v>
      </c>
      <c r="AO79" t="s">
        <v>48</v>
      </c>
      <c r="AP79">
        <v>443</v>
      </c>
      <c r="AQ79">
        <v>25</v>
      </c>
      <c r="AR79" t="s">
        <v>424</v>
      </c>
      <c r="AS79">
        <v>13</v>
      </c>
      <c r="AT79" t="s">
        <v>88</v>
      </c>
      <c r="AU79">
        <v>12</v>
      </c>
      <c r="AV79" t="s">
        <v>425</v>
      </c>
      <c r="AW79">
        <v>2428.6478320000001</v>
      </c>
      <c r="AX79">
        <v>0.5343</v>
      </c>
      <c r="AY79" t="s">
        <v>199</v>
      </c>
      <c r="BO79" t="s">
        <v>31</v>
      </c>
      <c r="BP79">
        <v>55746</v>
      </c>
      <c r="BQ79" t="s">
        <v>40</v>
      </c>
      <c r="BR79">
        <v>53</v>
      </c>
      <c r="BS79">
        <v>2</v>
      </c>
      <c r="BT79" t="s">
        <v>203</v>
      </c>
      <c r="BU79">
        <v>1</v>
      </c>
      <c r="BV79" t="s">
        <v>201</v>
      </c>
      <c r="BW79">
        <v>1</v>
      </c>
      <c r="BX79" t="s">
        <v>204</v>
      </c>
      <c r="BY79">
        <v>809.23996199999999</v>
      </c>
      <c r="BZ79">
        <v>8.9999999999999993E-3</v>
      </c>
      <c r="CA79" t="s">
        <v>223</v>
      </c>
      <c r="CC79" t="s">
        <v>31</v>
      </c>
      <c r="CD79">
        <v>38269</v>
      </c>
      <c r="CE79" t="s">
        <v>40</v>
      </c>
      <c r="CF79">
        <v>53</v>
      </c>
      <c r="CG79">
        <v>2</v>
      </c>
      <c r="CH79" t="s">
        <v>203</v>
      </c>
      <c r="CI79">
        <v>1</v>
      </c>
      <c r="CJ79" t="s">
        <v>201</v>
      </c>
      <c r="CK79">
        <v>1</v>
      </c>
      <c r="CL79" t="s">
        <v>204</v>
      </c>
      <c r="CM79">
        <v>888.55428400000005</v>
      </c>
      <c r="CN79">
        <v>8.9999999999999993E-3</v>
      </c>
      <c r="CO79" t="s">
        <v>223</v>
      </c>
      <c r="CQ79" t="s">
        <v>31</v>
      </c>
      <c r="CR79">
        <v>39596</v>
      </c>
      <c r="CS79" t="s">
        <v>40</v>
      </c>
      <c r="CT79">
        <v>53</v>
      </c>
      <c r="CU79">
        <v>2</v>
      </c>
      <c r="CV79" t="s">
        <v>203</v>
      </c>
      <c r="CW79">
        <v>1</v>
      </c>
      <c r="CX79" t="s">
        <v>201</v>
      </c>
      <c r="CY79">
        <v>1</v>
      </c>
      <c r="CZ79" t="s">
        <v>204</v>
      </c>
      <c r="DA79">
        <v>2417.1807960000001</v>
      </c>
      <c r="DB79">
        <v>9.4999999999999998E-3</v>
      </c>
      <c r="DC79" t="s">
        <v>223</v>
      </c>
      <c r="DI79">
        <v>35980</v>
      </c>
      <c r="DJ79" t="s">
        <v>52</v>
      </c>
      <c r="DK79">
        <v>80</v>
      </c>
      <c r="DL79">
        <v>73</v>
      </c>
      <c r="DM79" t="s">
        <v>199</v>
      </c>
      <c r="DO79">
        <v>55746</v>
      </c>
      <c r="DP79" t="s">
        <v>40</v>
      </c>
      <c r="DQ79">
        <v>53</v>
      </c>
      <c r="DR79">
        <v>2</v>
      </c>
      <c r="DS79" t="s">
        <v>223</v>
      </c>
    </row>
    <row r="80" spans="25:123" x14ac:dyDescent="0.2">
      <c r="Y80" t="s">
        <v>31</v>
      </c>
      <c r="Z80">
        <v>35982</v>
      </c>
      <c r="AA80" t="s">
        <v>52</v>
      </c>
      <c r="AB80">
        <v>80</v>
      </c>
      <c r="AC80">
        <v>658</v>
      </c>
      <c r="AD80" t="s">
        <v>578</v>
      </c>
      <c r="AE80">
        <v>437</v>
      </c>
      <c r="AF80" t="s">
        <v>579</v>
      </c>
      <c r="AG80">
        <v>221</v>
      </c>
      <c r="AH80" t="s">
        <v>580</v>
      </c>
      <c r="AI80">
        <v>2465.817505</v>
      </c>
      <c r="AJ80">
        <v>0.98880000000000001</v>
      </c>
      <c r="AK80" t="s">
        <v>199</v>
      </c>
      <c r="AM80" t="s">
        <v>31</v>
      </c>
      <c r="AN80">
        <v>43388</v>
      </c>
      <c r="AO80" t="s">
        <v>62</v>
      </c>
      <c r="AP80">
        <v>443</v>
      </c>
      <c r="AQ80">
        <v>22</v>
      </c>
      <c r="AR80" t="s">
        <v>426</v>
      </c>
      <c r="AS80">
        <v>11</v>
      </c>
      <c r="AT80" t="s">
        <v>418</v>
      </c>
      <c r="AU80">
        <v>11</v>
      </c>
      <c r="AV80" t="s">
        <v>165</v>
      </c>
      <c r="AW80">
        <v>2609.4257729999999</v>
      </c>
      <c r="AX80">
        <v>0.43990000000000001</v>
      </c>
      <c r="AY80" t="s">
        <v>199</v>
      </c>
      <c r="BO80" t="s">
        <v>31</v>
      </c>
      <c r="BP80">
        <v>55746</v>
      </c>
      <c r="BQ80" t="s">
        <v>44</v>
      </c>
      <c r="BR80">
        <v>53</v>
      </c>
      <c r="BS80">
        <v>2</v>
      </c>
      <c r="BT80" t="s">
        <v>626</v>
      </c>
      <c r="BU80">
        <v>1</v>
      </c>
      <c r="BV80" t="s">
        <v>201</v>
      </c>
      <c r="BW80">
        <v>1</v>
      </c>
      <c r="BX80" t="s">
        <v>627</v>
      </c>
      <c r="BY80">
        <v>809.23996199999999</v>
      </c>
      <c r="BZ80">
        <v>0.13900000000000001</v>
      </c>
      <c r="CA80" t="s">
        <v>223</v>
      </c>
      <c r="CC80" t="s">
        <v>31</v>
      </c>
      <c r="CD80">
        <v>38269</v>
      </c>
      <c r="CE80" t="s">
        <v>44</v>
      </c>
      <c r="CF80">
        <v>53</v>
      </c>
      <c r="CG80">
        <v>2</v>
      </c>
      <c r="CH80" t="s">
        <v>205</v>
      </c>
      <c r="CI80">
        <v>1</v>
      </c>
      <c r="CJ80" t="s">
        <v>201</v>
      </c>
      <c r="CK80">
        <v>1</v>
      </c>
      <c r="CL80" t="s">
        <v>206</v>
      </c>
      <c r="CM80">
        <v>888.55615999999998</v>
      </c>
      <c r="CN80">
        <v>0.1411</v>
      </c>
      <c r="CO80" t="s">
        <v>223</v>
      </c>
      <c r="CQ80" t="s">
        <v>31</v>
      </c>
      <c r="CR80">
        <v>39596</v>
      </c>
      <c r="CS80" t="s">
        <v>44</v>
      </c>
      <c r="CT80">
        <v>53</v>
      </c>
      <c r="CU80">
        <v>2</v>
      </c>
      <c r="CV80" t="s">
        <v>205</v>
      </c>
      <c r="CW80">
        <v>1</v>
      </c>
      <c r="CX80" t="s">
        <v>201</v>
      </c>
      <c r="CY80">
        <v>1</v>
      </c>
      <c r="CZ80" t="s">
        <v>206</v>
      </c>
      <c r="DA80">
        <v>2417.1825669999998</v>
      </c>
      <c r="DB80">
        <v>0.1429</v>
      </c>
      <c r="DC80" t="s">
        <v>223</v>
      </c>
      <c r="DI80">
        <v>35982</v>
      </c>
      <c r="DJ80" t="s">
        <v>52</v>
      </c>
      <c r="DK80">
        <v>80</v>
      </c>
      <c r="DL80">
        <v>658</v>
      </c>
      <c r="DM80" t="s">
        <v>199</v>
      </c>
      <c r="DO80">
        <v>55746</v>
      </c>
      <c r="DP80" t="s">
        <v>44</v>
      </c>
      <c r="DQ80">
        <v>53</v>
      </c>
      <c r="DR80">
        <v>2</v>
      </c>
      <c r="DS80" t="s">
        <v>223</v>
      </c>
    </row>
    <row r="81" spans="25:123" x14ac:dyDescent="0.2">
      <c r="Y81" t="s">
        <v>31</v>
      </c>
      <c r="Z81">
        <v>40406</v>
      </c>
      <c r="AA81" t="s">
        <v>62</v>
      </c>
      <c r="AB81">
        <v>443</v>
      </c>
      <c r="AC81">
        <v>25</v>
      </c>
      <c r="AD81" t="s">
        <v>111</v>
      </c>
      <c r="AE81">
        <v>14</v>
      </c>
      <c r="AF81" t="s">
        <v>157</v>
      </c>
      <c r="AG81">
        <v>11</v>
      </c>
      <c r="AH81" t="s">
        <v>79</v>
      </c>
      <c r="AI81">
        <v>2466.8147589999999</v>
      </c>
      <c r="AJ81">
        <v>0.5151</v>
      </c>
      <c r="AK81" t="s">
        <v>199</v>
      </c>
      <c r="AM81" t="s">
        <v>31</v>
      </c>
      <c r="AN81">
        <v>38968</v>
      </c>
      <c r="AO81" t="s">
        <v>52</v>
      </c>
      <c r="AP81">
        <v>80</v>
      </c>
      <c r="AQ81">
        <v>76</v>
      </c>
      <c r="AR81" t="s">
        <v>427</v>
      </c>
      <c r="AS81">
        <v>54</v>
      </c>
      <c r="AT81" t="s">
        <v>428</v>
      </c>
      <c r="AU81">
        <v>22</v>
      </c>
      <c r="AV81" t="s">
        <v>429</v>
      </c>
      <c r="AW81">
        <v>2609.9145079999998</v>
      </c>
      <c r="AX81">
        <v>0.31519999999999998</v>
      </c>
      <c r="AY81" t="s">
        <v>199</v>
      </c>
      <c r="BO81" t="s">
        <v>31</v>
      </c>
      <c r="BP81">
        <v>53345</v>
      </c>
      <c r="BQ81" t="s">
        <v>36</v>
      </c>
      <c r="BR81">
        <v>53</v>
      </c>
      <c r="BS81">
        <v>2</v>
      </c>
      <c r="BT81" t="s">
        <v>207</v>
      </c>
      <c r="BU81">
        <v>1</v>
      </c>
      <c r="BV81" t="s">
        <v>208</v>
      </c>
      <c r="BW81">
        <v>1</v>
      </c>
      <c r="BX81" t="s">
        <v>209</v>
      </c>
      <c r="BY81">
        <v>809.83461799999998</v>
      </c>
      <c r="BZ81">
        <v>4.6800000000000001E-2</v>
      </c>
      <c r="CA81" t="s">
        <v>223</v>
      </c>
      <c r="CC81" t="s">
        <v>31</v>
      </c>
      <c r="CD81">
        <v>47216</v>
      </c>
      <c r="CE81" t="s">
        <v>36</v>
      </c>
      <c r="CF81">
        <v>53</v>
      </c>
      <c r="CG81">
        <v>2</v>
      </c>
      <c r="CH81" t="s">
        <v>207</v>
      </c>
      <c r="CI81">
        <v>1</v>
      </c>
      <c r="CJ81" t="s">
        <v>208</v>
      </c>
      <c r="CK81">
        <v>1</v>
      </c>
      <c r="CL81" t="s">
        <v>209</v>
      </c>
      <c r="CM81">
        <v>889.14165800000001</v>
      </c>
      <c r="CN81">
        <v>2.3900000000000001E-2</v>
      </c>
      <c r="CO81" t="s">
        <v>223</v>
      </c>
      <c r="CQ81" t="s">
        <v>31</v>
      </c>
      <c r="CR81">
        <v>40266</v>
      </c>
      <c r="CS81" t="s">
        <v>36</v>
      </c>
      <c r="CT81">
        <v>53</v>
      </c>
      <c r="CU81">
        <v>2</v>
      </c>
      <c r="CV81" t="s">
        <v>200</v>
      </c>
      <c r="CW81">
        <v>1</v>
      </c>
      <c r="CX81" t="s">
        <v>201</v>
      </c>
      <c r="CY81">
        <v>1</v>
      </c>
      <c r="CZ81" t="s">
        <v>202</v>
      </c>
      <c r="DA81">
        <v>2544.038595</v>
      </c>
      <c r="DB81">
        <v>2.12E-2</v>
      </c>
      <c r="DC81" t="s">
        <v>223</v>
      </c>
      <c r="DI81">
        <v>40406</v>
      </c>
      <c r="DJ81" t="s">
        <v>62</v>
      </c>
      <c r="DK81">
        <v>443</v>
      </c>
      <c r="DL81">
        <v>25</v>
      </c>
      <c r="DM81" t="s">
        <v>199</v>
      </c>
      <c r="DO81">
        <v>53345</v>
      </c>
      <c r="DP81" t="s">
        <v>36</v>
      </c>
      <c r="DQ81">
        <v>53</v>
      </c>
      <c r="DR81">
        <v>2</v>
      </c>
      <c r="DS81" t="s">
        <v>223</v>
      </c>
    </row>
    <row r="82" spans="25:123" x14ac:dyDescent="0.2">
      <c r="Y82" t="s">
        <v>31</v>
      </c>
      <c r="Z82">
        <v>50012</v>
      </c>
      <c r="AA82" t="s">
        <v>48</v>
      </c>
      <c r="AB82">
        <v>443</v>
      </c>
      <c r="AC82">
        <v>26</v>
      </c>
      <c r="AD82" t="s">
        <v>342</v>
      </c>
      <c r="AE82">
        <v>14</v>
      </c>
      <c r="AF82" t="s">
        <v>103</v>
      </c>
      <c r="AG82">
        <v>12</v>
      </c>
      <c r="AH82" t="s">
        <v>124</v>
      </c>
      <c r="AI82">
        <v>2587.6727700000001</v>
      </c>
      <c r="AJ82">
        <v>0.51470000000000005</v>
      </c>
      <c r="AK82" t="s">
        <v>199</v>
      </c>
      <c r="AM82" t="s">
        <v>31</v>
      </c>
      <c r="AN82">
        <v>38970</v>
      </c>
      <c r="AO82" t="s">
        <v>52</v>
      </c>
      <c r="AP82">
        <v>80</v>
      </c>
      <c r="AQ82">
        <v>477</v>
      </c>
      <c r="AR82" t="s">
        <v>430</v>
      </c>
      <c r="AS82">
        <v>284</v>
      </c>
      <c r="AT82" t="s">
        <v>431</v>
      </c>
      <c r="AU82">
        <v>193</v>
      </c>
      <c r="AV82" t="s">
        <v>432</v>
      </c>
      <c r="AW82">
        <v>2610.405737</v>
      </c>
      <c r="AX82">
        <v>0.83409999999999995</v>
      </c>
      <c r="AY82" t="s">
        <v>199</v>
      </c>
      <c r="BO82" t="s">
        <v>31</v>
      </c>
      <c r="BP82">
        <v>53345</v>
      </c>
      <c r="BQ82" t="s">
        <v>40</v>
      </c>
      <c r="BR82">
        <v>53</v>
      </c>
      <c r="BS82">
        <v>2</v>
      </c>
      <c r="BT82" t="s">
        <v>210</v>
      </c>
      <c r="BU82">
        <v>1</v>
      </c>
      <c r="BV82" t="s">
        <v>208</v>
      </c>
      <c r="BW82">
        <v>1</v>
      </c>
      <c r="BX82" t="s">
        <v>211</v>
      </c>
      <c r="BY82">
        <v>809.83625600000005</v>
      </c>
      <c r="BZ82">
        <v>0.1905</v>
      </c>
      <c r="CA82" t="s">
        <v>223</v>
      </c>
      <c r="CC82" t="s">
        <v>31</v>
      </c>
      <c r="CD82">
        <v>47216</v>
      </c>
      <c r="CE82" t="s">
        <v>40</v>
      </c>
      <c r="CF82">
        <v>53</v>
      </c>
      <c r="CG82">
        <v>2</v>
      </c>
      <c r="CH82" t="s">
        <v>210</v>
      </c>
      <c r="CI82">
        <v>1</v>
      </c>
      <c r="CJ82" t="s">
        <v>208</v>
      </c>
      <c r="CK82">
        <v>1</v>
      </c>
      <c r="CL82" t="s">
        <v>211</v>
      </c>
      <c r="CM82">
        <v>889.14191500000004</v>
      </c>
      <c r="CN82">
        <v>2.6200000000000001E-2</v>
      </c>
      <c r="CO82" t="s">
        <v>223</v>
      </c>
      <c r="CQ82" t="s">
        <v>31</v>
      </c>
      <c r="CR82">
        <v>40266</v>
      </c>
      <c r="CS82" t="s">
        <v>40</v>
      </c>
      <c r="CT82">
        <v>53</v>
      </c>
      <c r="CU82">
        <v>2</v>
      </c>
      <c r="CV82" t="s">
        <v>203</v>
      </c>
      <c r="CW82">
        <v>1</v>
      </c>
      <c r="CX82" t="s">
        <v>201</v>
      </c>
      <c r="CY82">
        <v>1</v>
      </c>
      <c r="CZ82" t="s">
        <v>204</v>
      </c>
      <c r="DA82">
        <v>2544.038595</v>
      </c>
      <c r="DB82">
        <v>1.7000000000000001E-2</v>
      </c>
      <c r="DC82" t="s">
        <v>223</v>
      </c>
      <c r="DI82">
        <v>50012</v>
      </c>
      <c r="DJ82" t="s">
        <v>48</v>
      </c>
      <c r="DK82">
        <v>443</v>
      </c>
      <c r="DL82">
        <v>26</v>
      </c>
      <c r="DM82" t="s">
        <v>199</v>
      </c>
      <c r="DO82">
        <v>53345</v>
      </c>
      <c r="DP82" t="s">
        <v>40</v>
      </c>
      <c r="DQ82">
        <v>53</v>
      </c>
      <c r="DR82">
        <v>2</v>
      </c>
      <c r="DS82" t="s">
        <v>223</v>
      </c>
    </row>
    <row r="83" spans="25:123" x14ac:dyDescent="0.2">
      <c r="Y83" t="s">
        <v>31</v>
      </c>
      <c r="Z83">
        <v>35988</v>
      </c>
      <c r="AA83" t="s">
        <v>52</v>
      </c>
      <c r="AB83">
        <v>80</v>
      </c>
      <c r="AC83">
        <v>75</v>
      </c>
      <c r="AD83" t="s">
        <v>581</v>
      </c>
      <c r="AE83">
        <v>50</v>
      </c>
      <c r="AF83" t="s">
        <v>582</v>
      </c>
      <c r="AG83">
        <v>25</v>
      </c>
      <c r="AH83" t="s">
        <v>96</v>
      </c>
      <c r="AI83">
        <v>2588.2553990000001</v>
      </c>
      <c r="AJ83">
        <v>0.30230000000000001</v>
      </c>
      <c r="AK83" t="s">
        <v>199</v>
      </c>
      <c r="AM83" t="s">
        <v>31</v>
      </c>
      <c r="AN83">
        <v>43394</v>
      </c>
      <c r="AO83" t="s">
        <v>62</v>
      </c>
      <c r="AP83">
        <v>443</v>
      </c>
      <c r="AQ83">
        <v>24</v>
      </c>
      <c r="AR83" t="s">
        <v>360</v>
      </c>
      <c r="AS83">
        <v>13</v>
      </c>
      <c r="AT83" t="s">
        <v>361</v>
      </c>
      <c r="AU83">
        <v>11</v>
      </c>
      <c r="AV83" t="s">
        <v>79</v>
      </c>
      <c r="AW83">
        <v>2611.2132769999998</v>
      </c>
      <c r="AX83">
        <v>0.49109999999999998</v>
      </c>
      <c r="AY83" t="s">
        <v>199</v>
      </c>
      <c r="BO83" t="s">
        <v>31</v>
      </c>
      <c r="BP83">
        <v>53345</v>
      </c>
      <c r="BQ83" t="s">
        <v>44</v>
      </c>
      <c r="BR83">
        <v>53</v>
      </c>
      <c r="BS83">
        <v>2</v>
      </c>
      <c r="BT83" t="s">
        <v>628</v>
      </c>
      <c r="BU83">
        <v>1</v>
      </c>
      <c r="BV83" t="s">
        <v>208</v>
      </c>
      <c r="BW83">
        <v>1</v>
      </c>
      <c r="BX83" t="s">
        <v>629</v>
      </c>
      <c r="BY83">
        <v>809.83628599999997</v>
      </c>
      <c r="BZ83">
        <v>0.14119999999999999</v>
      </c>
      <c r="CA83" t="s">
        <v>223</v>
      </c>
      <c r="CC83" t="s">
        <v>31</v>
      </c>
      <c r="CD83">
        <v>47216</v>
      </c>
      <c r="CE83" t="s">
        <v>44</v>
      </c>
      <c r="CF83">
        <v>53</v>
      </c>
      <c r="CG83">
        <v>2</v>
      </c>
      <c r="CH83" t="s">
        <v>212</v>
      </c>
      <c r="CI83">
        <v>1</v>
      </c>
      <c r="CJ83" t="s">
        <v>208</v>
      </c>
      <c r="CK83">
        <v>1</v>
      </c>
      <c r="CL83" t="s">
        <v>213</v>
      </c>
      <c r="CM83">
        <v>889.14191500000004</v>
      </c>
      <c r="CN83">
        <v>0.14130000000000001</v>
      </c>
      <c r="CO83" t="s">
        <v>223</v>
      </c>
      <c r="CQ83" t="s">
        <v>31</v>
      </c>
      <c r="CR83">
        <v>40266</v>
      </c>
      <c r="CS83" t="s">
        <v>44</v>
      </c>
      <c r="CT83">
        <v>53</v>
      </c>
      <c r="CU83">
        <v>2</v>
      </c>
      <c r="CV83" t="s">
        <v>205</v>
      </c>
      <c r="CW83">
        <v>1</v>
      </c>
      <c r="CX83" t="s">
        <v>201</v>
      </c>
      <c r="CY83">
        <v>1</v>
      </c>
      <c r="CZ83" t="s">
        <v>206</v>
      </c>
      <c r="DA83">
        <v>2544.0386549999998</v>
      </c>
      <c r="DB83">
        <v>0.14280000000000001</v>
      </c>
      <c r="DC83" t="s">
        <v>223</v>
      </c>
      <c r="DI83">
        <v>35988</v>
      </c>
      <c r="DJ83" t="s">
        <v>52</v>
      </c>
      <c r="DK83">
        <v>80</v>
      </c>
      <c r="DL83">
        <v>75</v>
      </c>
      <c r="DM83" t="s">
        <v>199</v>
      </c>
      <c r="DO83">
        <v>53345</v>
      </c>
      <c r="DP83" t="s">
        <v>44</v>
      </c>
      <c r="DQ83">
        <v>53</v>
      </c>
      <c r="DR83">
        <v>2</v>
      </c>
      <c r="DS83" t="s">
        <v>223</v>
      </c>
    </row>
    <row r="84" spans="25:123" x14ac:dyDescent="0.2">
      <c r="Y84" t="s">
        <v>31</v>
      </c>
      <c r="Z84">
        <v>35990</v>
      </c>
      <c r="AA84" t="s">
        <v>52</v>
      </c>
      <c r="AB84">
        <v>80</v>
      </c>
      <c r="AC84">
        <v>633</v>
      </c>
      <c r="AD84" t="s">
        <v>583</v>
      </c>
      <c r="AE84">
        <v>438</v>
      </c>
      <c r="AF84" t="s">
        <v>584</v>
      </c>
      <c r="AG84">
        <v>195</v>
      </c>
      <c r="AH84" t="s">
        <v>585</v>
      </c>
      <c r="AI84">
        <v>2588.7121769999999</v>
      </c>
      <c r="AJ84">
        <v>0.98350000000000004</v>
      </c>
      <c r="AK84" t="s">
        <v>199</v>
      </c>
      <c r="BO84" t="s">
        <v>31</v>
      </c>
      <c r="BP84">
        <v>57010</v>
      </c>
      <c r="BQ84" t="s">
        <v>36</v>
      </c>
      <c r="BR84">
        <v>53</v>
      </c>
      <c r="BS84">
        <v>2</v>
      </c>
      <c r="BT84" t="s">
        <v>210</v>
      </c>
      <c r="BU84">
        <v>1</v>
      </c>
      <c r="BV84" t="s">
        <v>208</v>
      </c>
      <c r="BW84">
        <v>1</v>
      </c>
      <c r="BX84" t="s">
        <v>211</v>
      </c>
      <c r="BY84">
        <v>810.73798099999999</v>
      </c>
      <c r="BZ84">
        <v>1E-4</v>
      </c>
      <c r="CA84" t="s">
        <v>223</v>
      </c>
      <c r="CC84" t="s">
        <v>31</v>
      </c>
      <c r="CD84">
        <v>56901</v>
      </c>
      <c r="CE84" t="s">
        <v>36</v>
      </c>
      <c r="CF84">
        <v>53</v>
      </c>
      <c r="CG84">
        <v>2</v>
      </c>
      <c r="CH84" t="s">
        <v>210</v>
      </c>
      <c r="CI84">
        <v>1</v>
      </c>
      <c r="CJ84" t="s">
        <v>208</v>
      </c>
      <c r="CK84">
        <v>1</v>
      </c>
      <c r="CL84" t="s">
        <v>211</v>
      </c>
      <c r="CM84">
        <v>889.65777800000001</v>
      </c>
      <c r="CN84">
        <v>1E-4</v>
      </c>
      <c r="CO84" t="s">
        <v>223</v>
      </c>
      <c r="CQ84" t="s">
        <v>31</v>
      </c>
      <c r="CR84">
        <v>56569</v>
      </c>
      <c r="CS84" t="s">
        <v>36</v>
      </c>
      <c r="CT84">
        <v>53</v>
      </c>
      <c r="CU84">
        <v>2</v>
      </c>
      <c r="CV84" t="s">
        <v>207</v>
      </c>
      <c r="CW84">
        <v>1</v>
      </c>
      <c r="CX84" t="s">
        <v>208</v>
      </c>
      <c r="CY84">
        <v>1</v>
      </c>
      <c r="CZ84" t="s">
        <v>209</v>
      </c>
      <c r="DA84">
        <v>2544.528769</v>
      </c>
      <c r="DB84">
        <v>4.58E-2</v>
      </c>
      <c r="DC84" t="s">
        <v>223</v>
      </c>
      <c r="DI84">
        <v>35990</v>
      </c>
      <c r="DJ84" t="s">
        <v>52</v>
      </c>
      <c r="DK84">
        <v>80</v>
      </c>
      <c r="DL84">
        <v>633</v>
      </c>
      <c r="DM84" t="s">
        <v>199</v>
      </c>
      <c r="DO84">
        <v>57010</v>
      </c>
      <c r="DP84" t="s">
        <v>36</v>
      </c>
      <c r="DQ84">
        <v>53</v>
      </c>
      <c r="DR84">
        <v>2</v>
      </c>
      <c r="DS84" t="s">
        <v>223</v>
      </c>
    </row>
    <row r="85" spans="25:123" x14ac:dyDescent="0.2">
      <c r="Y85" t="s">
        <v>31</v>
      </c>
      <c r="Z85">
        <v>50018</v>
      </c>
      <c r="AA85" t="s">
        <v>48</v>
      </c>
      <c r="AB85">
        <v>443</v>
      </c>
      <c r="AC85">
        <v>25</v>
      </c>
      <c r="AD85" t="s">
        <v>111</v>
      </c>
      <c r="AE85">
        <v>13</v>
      </c>
      <c r="AF85" t="s">
        <v>93</v>
      </c>
      <c r="AG85">
        <v>12</v>
      </c>
      <c r="AH85" t="s">
        <v>112</v>
      </c>
      <c r="AI85">
        <v>2589.690685</v>
      </c>
      <c r="AJ85">
        <v>0.59079999999999999</v>
      </c>
      <c r="AK85" t="s">
        <v>199</v>
      </c>
      <c r="BO85" t="s">
        <v>31</v>
      </c>
      <c r="BP85">
        <v>57010</v>
      </c>
      <c r="BQ85" t="s">
        <v>40</v>
      </c>
      <c r="BR85">
        <v>53</v>
      </c>
      <c r="BS85">
        <v>2</v>
      </c>
      <c r="BT85" t="s">
        <v>210</v>
      </c>
      <c r="BU85">
        <v>1</v>
      </c>
      <c r="BV85" t="s">
        <v>208</v>
      </c>
      <c r="BW85">
        <v>1</v>
      </c>
      <c r="BX85" t="s">
        <v>211</v>
      </c>
      <c r="BY85">
        <v>810.73798099999999</v>
      </c>
      <c r="BZ85">
        <v>2.7400000000000001E-2</v>
      </c>
      <c r="CA85" t="s">
        <v>223</v>
      </c>
      <c r="CC85" t="s">
        <v>31</v>
      </c>
      <c r="CD85">
        <v>56901</v>
      </c>
      <c r="CE85" t="s">
        <v>40</v>
      </c>
      <c r="CF85">
        <v>53</v>
      </c>
      <c r="CG85">
        <v>2</v>
      </c>
      <c r="CH85" t="s">
        <v>210</v>
      </c>
      <c r="CI85">
        <v>1</v>
      </c>
      <c r="CJ85" t="s">
        <v>208</v>
      </c>
      <c r="CK85">
        <v>1</v>
      </c>
      <c r="CL85" t="s">
        <v>211</v>
      </c>
      <c r="CM85">
        <v>889.65934200000004</v>
      </c>
      <c r="CN85">
        <v>1.6799999999999999E-2</v>
      </c>
      <c r="CO85" t="s">
        <v>223</v>
      </c>
      <c r="CQ85" t="s">
        <v>31</v>
      </c>
      <c r="CR85">
        <v>56569</v>
      </c>
      <c r="CS85" t="s">
        <v>40</v>
      </c>
      <c r="CT85">
        <v>53</v>
      </c>
      <c r="CU85">
        <v>2</v>
      </c>
      <c r="CV85" t="s">
        <v>210</v>
      </c>
      <c r="CW85">
        <v>1</v>
      </c>
      <c r="CX85" t="s">
        <v>208</v>
      </c>
      <c r="CY85">
        <v>1</v>
      </c>
      <c r="CZ85" t="s">
        <v>211</v>
      </c>
      <c r="DA85">
        <v>2544.528769</v>
      </c>
      <c r="DB85">
        <v>2.7199999999999998E-2</v>
      </c>
      <c r="DC85" t="s">
        <v>223</v>
      </c>
      <c r="DI85">
        <v>50018</v>
      </c>
      <c r="DJ85" t="s">
        <v>48</v>
      </c>
      <c r="DK85">
        <v>443</v>
      </c>
      <c r="DL85">
        <v>25</v>
      </c>
      <c r="DM85" t="s">
        <v>199</v>
      </c>
      <c r="DO85">
        <v>57010</v>
      </c>
      <c r="DP85" t="s">
        <v>40</v>
      </c>
      <c r="DQ85">
        <v>53</v>
      </c>
      <c r="DR85">
        <v>2</v>
      </c>
      <c r="DS85" t="s">
        <v>223</v>
      </c>
    </row>
    <row r="86" spans="25:123" x14ac:dyDescent="0.2">
      <c r="Y86" t="s">
        <v>31</v>
      </c>
      <c r="Z86">
        <v>50020</v>
      </c>
      <c r="AA86" t="s">
        <v>48</v>
      </c>
      <c r="AB86">
        <v>443</v>
      </c>
      <c r="AC86">
        <v>26</v>
      </c>
      <c r="AD86" t="s">
        <v>342</v>
      </c>
      <c r="AE86">
        <v>14</v>
      </c>
      <c r="AF86" t="s">
        <v>103</v>
      </c>
      <c r="AG86">
        <v>12</v>
      </c>
      <c r="AH86" t="s">
        <v>124</v>
      </c>
      <c r="AI86">
        <v>2710.683869</v>
      </c>
      <c r="AJ86">
        <v>0.78149999999999997</v>
      </c>
      <c r="AK86" t="s">
        <v>199</v>
      </c>
      <c r="BO86" t="s">
        <v>31</v>
      </c>
      <c r="BP86">
        <v>57010</v>
      </c>
      <c r="BQ86" t="s">
        <v>44</v>
      </c>
      <c r="BR86">
        <v>53</v>
      </c>
      <c r="BS86">
        <v>2</v>
      </c>
      <c r="BT86" t="s">
        <v>628</v>
      </c>
      <c r="BU86">
        <v>1</v>
      </c>
      <c r="BV86" t="s">
        <v>208</v>
      </c>
      <c r="BW86">
        <v>1</v>
      </c>
      <c r="BX86" t="s">
        <v>629</v>
      </c>
      <c r="BY86">
        <v>810.73804500000006</v>
      </c>
      <c r="BZ86">
        <v>0.14030000000000001</v>
      </c>
      <c r="CA86" t="s">
        <v>223</v>
      </c>
      <c r="CC86" t="s">
        <v>31</v>
      </c>
      <c r="CD86">
        <v>56901</v>
      </c>
      <c r="CE86" t="s">
        <v>44</v>
      </c>
      <c r="CF86">
        <v>53</v>
      </c>
      <c r="CG86">
        <v>2</v>
      </c>
      <c r="CH86" t="s">
        <v>212</v>
      </c>
      <c r="CI86">
        <v>1</v>
      </c>
      <c r="CJ86" t="s">
        <v>208</v>
      </c>
      <c r="CK86">
        <v>1</v>
      </c>
      <c r="CL86" t="s">
        <v>213</v>
      </c>
      <c r="CM86">
        <v>889.65997500000003</v>
      </c>
      <c r="CN86">
        <v>0.1429</v>
      </c>
      <c r="CO86" t="s">
        <v>223</v>
      </c>
      <c r="CQ86" t="s">
        <v>31</v>
      </c>
      <c r="CR86">
        <v>56569</v>
      </c>
      <c r="CS86" t="s">
        <v>44</v>
      </c>
      <c r="CT86">
        <v>53</v>
      </c>
      <c r="CU86">
        <v>2</v>
      </c>
      <c r="CV86" t="s">
        <v>212</v>
      </c>
      <c r="CW86">
        <v>1</v>
      </c>
      <c r="CX86" t="s">
        <v>208</v>
      </c>
      <c r="CY86">
        <v>1</v>
      </c>
      <c r="CZ86" t="s">
        <v>213</v>
      </c>
      <c r="DA86">
        <v>2544.528816</v>
      </c>
      <c r="DB86">
        <v>0.14180000000000001</v>
      </c>
      <c r="DC86" t="s">
        <v>223</v>
      </c>
      <c r="DI86">
        <v>50020</v>
      </c>
      <c r="DJ86" t="s">
        <v>48</v>
      </c>
      <c r="DK86">
        <v>443</v>
      </c>
      <c r="DL86">
        <v>26</v>
      </c>
      <c r="DM86" t="s">
        <v>199</v>
      </c>
      <c r="DO86">
        <v>57010</v>
      </c>
      <c r="DP86" t="s">
        <v>44</v>
      </c>
      <c r="DQ86">
        <v>53</v>
      </c>
      <c r="DR86">
        <v>2</v>
      </c>
      <c r="DS86" t="s">
        <v>223</v>
      </c>
    </row>
    <row r="87" spans="25:123" x14ac:dyDescent="0.2">
      <c r="Y87" t="s">
        <v>31</v>
      </c>
      <c r="Z87">
        <v>35996</v>
      </c>
      <c r="AA87" t="s">
        <v>52</v>
      </c>
      <c r="AB87">
        <v>80</v>
      </c>
      <c r="AC87">
        <v>73</v>
      </c>
      <c r="AD87" t="s">
        <v>586</v>
      </c>
      <c r="AE87">
        <v>49</v>
      </c>
      <c r="AF87" t="s">
        <v>587</v>
      </c>
      <c r="AG87">
        <v>24</v>
      </c>
      <c r="AH87" t="s">
        <v>88</v>
      </c>
      <c r="AI87">
        <v>2711.6279359999999</v>
      </c>
      <c r="AJ87">
        <v>0.34129999999999999</v>
      </c>
      <c r="AK87" t="s">
        <v>199</v>
      </c>
      <c r="BO87" t="s">
        <v>31</v>
      </c>
      <c r="BP87">
        <v>36324</v>
      </c>
      <c r="BQ87" t="s">
        <v>36</v>
      </c>
      <c r="BR87">
        <v>53</v>
      </c>
      <c r="BS87">
        <v>2</v>
      </c>
      <c r="BT87" t="s">
        <v>214</v>
      </c>
      <c r="BU87">
        <v>1</v>
      </c>
      <c r="BV87" t="s">
        <v>201</v>
      </c>
      <c r="BW87">
        <v>1</v>
      </c>
      <c r="BX87" t="s">
        <v>215</v>
      </c>
      <c r="BY87">
        <v>813.28550600000005</v>
      </c>
      <c r="BZ87">
        <v>1E-4</v>
      </c>
      <c r="CA87" t="s">
        <v>223</v>
      </c>
      <c r="CC87" t="s">
        <v>31</v>
      </c>
      <c r="CD87">
        <v>40301</v>
      </c>
      <c r="CE87" t="s">
        <v>36</v>
      </c>
      <c r="CF87">
        <v>53</v>
      </c>
      <c r="CG87">
        <v>2</v>
      </c>
      <c r="CH87" t="s">
        <v>214</v>
      </c>
      <c r="CI87">
        <v>1</v>
      </c>
      <c r="CJ87" t="s">
        <v>201</v>
      </c>
      <c r="CK87">
        <v>1</v>
      </c>
      <c r="CL87" t="s">
        <v>215</v>
      </c>
      <c r="CM87">
        <v>890.37109499999997</v>
      </c>
      <c r="CN87">
        <v>2.0000000000000001E-4</v>
      </c>
      <c r="CO87" t="s">
        <v>223</v>
      </c>
      <c r="CQ87" t="s">
        <v>31</v>
      </c>
      <c r="CR87">
        <v>58147</v>
      </c>
      <c r="CS87" t="s">
        <v>36</v>
      </c>
      <c r="CT87">
        <v>53</v>
      </c>
      <c r="CU87">
        <v>2</v>
      </c>
      <c r="CV87" t="s">
        <v>210</v>
      </c>
      <c r="CW87">
        <v>1</v>
      </c>
      <c r="CX87" t="s">
        <v>208</v>
      </c>
      <c r="CY87">
        <v>1</v>
      </c>
      <c r="CZ87" t="s">
        <v>211</v>
      </c>
      <c r="DA87">
        <v>2545.3042030000001</v>
      </c>
      <c r="DB87">
        <v>1E-4</v>
      </c>
      <c r="DC87" t="s">
        <v>223</v>
      </c>
      <c r="DI87">
        <v>35996</v>
      </c>
      <c r="DJ87" t="s">
        <v>52</v>
      </c>
      <c r="DK87">
        <v>80</v>
      </c>
      <c r="DL87">
        <v>73</v>
      </c>
      <c r="DM87" t="s">
        <v>199</v>
      </c>
      <c r="DO87">
        <v>36324</v>
      </c>
      <c r="DP87" t="s">
        <v>36</v>
      </c>
      <c r="DQ87">
        <v>53</v>
      </c>
      <c r="DR87">
        <v>2</v>
      </c>
      <c r="DS87" t="s">
        <v>223</v>
      </c>
    </row>
    <row r="88" spans="25:123" x14ac:dyDescent="0.2">
      <c r="Y88" t="s">
        <v>31</v>
      </c>
      <c r="Z88">
        <v>35998</v>
      </c>
      <c r="AA88" t="s">
        <v>52</v>
      </c>
      <c r="AB88">
        <v>80</v>
      </c>
      <c r="AC88">
        <v>717</v>
      </c>
      <c r="AD88" t="s">
        <v>588</v>
      </c>
      <c r="AE88">
        <v>443</v>
      </c>
      <c r="AF88" t="s">
        <v>589</v>
      </c>
      <c r="AG88">
        <v>274</v>
      </c>
      <c r="AH88" t="s">
        <v>590</v>
      </c>
      <c r="AI88">
        <v>2712.1509839999999</v>
      </c>
      <c r="AJ88">
        <v>1.091</v>
      </c>
      <c r="AK88" t="s">
        <v>199</v>
      </c>
      <c r="BO88" t="s">
        <v>31</v>
      </c>
      <c r="BP88">
        <v>36324</v>
      </c>
      <c r="BQ88" t="s">
        <v>40</v>
      </c>
      <c r="BR88">
        <v>53</v>
      </c>
      <c r="BS88">
        <v>2</v>
      </c>
      <c r="BT88" t="s">
        <v>203</v>
      </c>
      <c r="BU88">
        <v>1</v>
      </c>
      <c r="BV88" t="s">
        <v>201</v>
      </c>
      <c r="BW88">
        <v>1</v>
      </c>
      <c r="BX88" t="s">
        <v>204</v>
      </c>
      <c r="BY88">
        <v>813.28554799999995</v>
      </c>
      <c r="BZ88">
        <v>8.9999999999999993E-3</v>
      </c>
      <c r="CA88" t="s">
        <v>223</v>
      </c>
      <c r="CC88" t="s">
        <v>31</v>
      </c>
      <c r="CD88">
        <v>40301</v>
      </c>
      <c r="CE88" t="s">
        <v>40</v>
      </c>
      <c r="CF88">
        <v>53</v>
      </c>
      <c r="CG88">
        <v>2</v>
      </c>
      <c r="CH88" t="s">
        <v>203</v>
      </c>
      <c r="CI88">
        <v>1</v>
      </c>
      <c r="CJ88" t="s">
        <v>201</v>
      </c>
      <c r="CK88">
        <v>1</v>
      </c>
      <c r="CL88" t="s">
        <v>204</v>
      </c>
      <c r="CM88">
        <v>890.37116200000003</v>
      </c>
      <c r="CN88">
        <v>9.4000000000000004E-3</v>
      </c>
      <c r="CO88" t="s">
        <v>223</v>
      </c>
      <c r="CQ88" t="s">
        <v>31</v>
      </c>
      <c r="CR88">
        <v>58147</v>
      </c>
      <c r="CS88" t="s">
        <v>40</v>
      </c>
      <c r="CT88">
        <v>53</v>
      </c>
      <c r="CU88">
        <v>2</v>
      </c>
      <c r="CV88" t="s">
        <v>210</v>
      </c>
      <c r="CW88">
        <v>1</v>
      </c>
      <c r="CX88" t="s">
        <v>208</v>
      </c>
      <c r="CY88">
        <v>1</v>
      </c>
      <c r="CZ88" t="s">
        <v>211</v>
      </c>
      <c r="DA88">
        <v>2545.3051559999999</v>
      </c>
      <c r="DB88">
        <v>0.19589999999999999</v>
      </c>
      <c r="DC88" t="s">
        <v>223</v>
      </c>
      <c r="DI88">
        <v>35998</v>
      </c>
      <c r="DJ88" t="s">
        <v>52</v>
      </c>
      <c r="DK88">
        <v>80</v>
      </c>
      <c r="DL88">
        <v>717</v>
      </c>
      <c r="DM88" t="s">
        <v>199</v>
      </c>
      <c r="DO88">
        <v>36324</v>
      </c>
      <c r="DP88" t="s">
        <v>40</v>
      </c>
      <c r="DQ88">
        <v>53</v>
      </c>
      <c r="DR88">
        <v>2</v>
      </c>
      <c r="DS88" t="s">
        <v>223</v>
      </c>
    </row>
    <row r="89" spans="25:123" x14ac:dyDescent="0.2">
      <c r="Y89" t="s">
        <v>31</v>
      </c>
      <c r="Z89">
        <v>50026</v>
      </c>
      <c r="AA89" t="s">
        <v>48</v>
      </c>
      <c r="AB89">
        <v>443</v>
      </c>
      <c r="AC89">
        <v>27</v>
      </c>
      <c r="AD89" t="s">
        <v>121</v>
      </c>
      <c r="AE89">
        <v>15</v>
      </c>
      <c r="AF89" t="s">
        <v>122</v>
      </c>
      <c r="AG89">
        <v>12</v>
      </c>
      <c r="AH89" t="s">
        <v>112</v>
      </c>
      <c r="AI89">
        <v>2713.2654510000002</v>
      </c>
      <c r="AJ89">
        <v>0.56979999999999997</v>
      </c>
      <c r="AK89" t="s">
        <v>199</v>
      </c>
      <c r="BO89" t="s">
        <v>31</v>
      </c>
      <c r="BP89">
        <v>36324</v>
      </c>
      <c r="BQ89" t="s">
        <v>44</v>
      </c>
      <c r="BR89">
        <v>53</v>
      </c>
      <c r="BS89">
        <v>2</v>
      </c>
      <c r="BT89" t="s">
        <v>626</v>
      </c>
      <c r="BU89">
        <v>1</v>
      </c>
      <c r="BV89" t="s">
        <v>201</v>
      </c>
      <c r="BW89">
        <v>1</v>
      </c>
      <c r="BX89" t="s">
        <v>627</v>
      </c>
      <c r="BY89">
        <v>813.28631900000005</v>
      </c>
      <c r="BZ89">
        <v>0.14280000000000001</v>
      </c>
      <c r="CA89" t="s">
        <v>223</v>
      </c>
      <c r="CC89" t="s">
        <v>31</v>
      </c>
      <c r="CD89">
        <v>40301</v>
      </c>
      <c r="CE89" t="s">
        <v>44</v>
      </c>
      <c r="CF89">
        <v>53</v>
      </c>
      <c r="CG89">
        <v>2</v>
      </c>
      <c r="CH89" t="s">
        <v>205</v>
      </c>
      <c r="CI89">
        <v>1</v>
      </c>
      <c r="CJ89" t="s">
        <v>201</v>
      </c>
      <c r="CK89">
        <v>1</v>
      </c>
      <c r="CL89" t="s">
        <v>206</v>
      </c>
      <c r="CM89">
        <v>890.37224000000003</v>
      </c>
      <c r="CN89">
        <v>0.1409</v>
      </c>
      <c r="CO89" t="s">
        <v>223</v>
      </c>
      <c r="CQ89" t="s">
        <v>31</v>
      </c>
      <c r="CR89">
        <v>58147</v>
      </c>
      <c r="CS89" t="s">
        <v>44</v>
      </c>
      <c r="CT89">
        <v>53</v>
      </c>
      <c r="CU89">
        <v>2</v>
      </c>
      <c r="CV89" t="s">
        <v>212</v>
      </c>
      <c r="CW89">
        <v>1</v>
      </c>
      <c r="CX89" t="s">
        <v>208</v>
      </c>
      <c r="CY89">
        <v>1</v>
      </c>
      <c r="CZ89" t="s">
        <v>213</v>
      </c>
      <c r="DA89">
        <v>2545.3051559999999</v>
      </c>
      <c r="DB89">
        <v>0.1421</v>
      </c>
      <c r="DC89" t="s">
        <v>223</v>
      </c>
      <c r="DI89">
        <v>50026</v>
      </c>
      <c r="DJ89" t="s">
        <v>48</v>
      </c>
      <c r="DK89">
        <v>443</v>
      </c>
      <c r="DL89">
        <v>27</v>
      </c>
      <c r="DM89" t="s">
        <v>199</v>
      </c>
      <c r="DO89">
        <v>36324</v>
      </c>
      <c r="DP89" t="s">
        <v>44</v>
      </c>
      <c r="DQ89">
        <v>53</v>
      </c>
      <c r="DR89">
        <v>2</v>
      </c>
      <c r="DS89" t="s">
        <v>223</v>
      </c>
    </row>
    <row r="90" spans="25:123" x14ac:dyDescent="0.2">
      <c r="Y90" t="s">
        <v>31</v>
      </c>
      <c r="Z90">
        <v>40424</v>
      </c>
      <c r="AA90" t="s">
        <v>62</v>
      </c>
      <c r="AB90">
        <v>443</v>
      </c>
      <c r="AC90">
        <v>26</v>
      </c>
      <c r="AD90" t="s">
        <v>342</v>
      </c>
      <c r="AE90">
        <v>14</v>
      </c>
      <c r="AF90" t="s">
        <v>103</v>
      </c>
      <c r="AG90">
        <v>12</v>
      </c>
      <c r="AH90" t="s">
        <v>124</v>
      </c>
      <c r="AI90">
        <v>2832.2297079999998</v>
      </c>
      <c r="AJ90">
        <v>0.52510000000000001</v>
      </c>
      <c r="AK90" t="s">
        <v>199</v>
      </c>
      <c r="BO90" t="s">
        <v>31</v>
      </c>
      <c r="BP90">
        <v>52106</v>
      </c>
      <c r="BQ90" t="s">
        <v>36</v>
      </c>
      <c r="BR90">
        <v>53</v>
      </c>
      <c r="BS90">
        <v>2</v>
      </c>
      <c r="BT90" t="s">
        <v>200</v>
      </c>
      <c r="BU90">
        <v>1</v>
      </c>
      <c r="BV90" t="s">
        <v>201</v>
      </c>
      <c r="BW90">
        <v>1</v>
      </c>
      <c r="BX90" t="s">
        <v>202</v>
      </c>
      <c r="BY90">
        <v>931.17933500000004</v>
      </c>
      <c r="BZ90">
        <v>2.9000000000000001E-2</v>
      </c>
      <c r="CA90" t="s">
        <v>223</v>
      </c>
      <c r="CC90" t="s">
        <v>31</v>
      </c>
      <c r="CD90">
        <v>57308</v>
      </c>
      <c r="CE90" t="s">
        <v>36</v>
      </c>
      <c r="CF90">
        <v>53</v>
      </c>
      <c r="CG90">
        <v>2</v>
      </c>
      <c r="CH90" t="s">
        <v>200</v>
      </c>
      <c r="CI90">
        <v>1</v>
      </c>
      <c r="CJ90" t="s">
        <v>201</v>
      </c>
      <c r="CK90">
        <v>1</v>
      </c>
      <c r="CL90" t="s">
        <v>202</v>
      </c>
      <c r="CM90">
        <v>1012.264736</v>
      </c>
      <c r="CN90">
        <v>2.1100000000000001E-2</v>
      </c>
      <c r="CO90" t="s">
        <v>223</v>
      </c>
      <c r="CQ90" t="s">
        <v>31</v>
      </c>
      <c r="CR90">
        <v>34078</v>
      </c>
      <c r="CS90" t="s">
        <v>36</v>
      </c>
      <c r="CT90">
        <v>53</v>
      </c>
      <c r="CU90">
        <v>2</v>
      </c>
      <c r="CV90" t="s">
        <v>214</v>
      </c>
      <c r="CW90">
        <v>1</v>
      </c>
      <c r="CX90" t="s">
        <v>201</v>
      </c>
      <c r="CY90">
        <v>1</v>
      </c>
      <c r="CZ90" t="s">
        <v>215</v>
      </c>
      <c r="DA90">
        <v>2545.9790840000001</v>
      </c>
      <c r="DB90">
        <v>2.0000000000000001E-4</v>
      </c>
      <c r="DC90" t="s">
        <v>223</v>
      </c>
      <c r="DI90">
        <v>40424</v>
      </c>
      <c r="DJ90" t="s">
        <v>62</v>
      </c>
      <c r="DK90">
        <v>443</v>
      </c>
      <c r="DL90">
        <v>26</v>
      </c>
      <c r="DM90" t="s">
        <v>199</v>
      </c>
      <c r="DO90">
        <v>52106</v>
      </c>
      <c r="DP90" t="s">
        <v>36</v>
      </c>
      <c r="DQ90">
        <v>53</v>
      </c>
      <c r="DR90">
        <v>2</v>
      </c>
      <c r="DS90" t="s">
        <v>223</v>
      </c>
    </row>
    <row r="91" spans="25:123" x14ac:dyDescent="0.2">
      <c r="Y91" t="s">
        <v>31</v>
      </c>
      <c r="Z91">
        <v>36004</v>
      </c>
      <c r="AA91" t="s">
        <v>52</v>
      </c>
      <c r="AB91">
        <v>80</v>
      </c>
      <c r="AC91">
        <v>69</v>
      </c>
      <c r="AD91" t="s">
        <v>591</v>
      </c>
      <c r="AE91">
        <v>47</v>
      </c>
      <c r="AF91" t="s">
        <v>592</v>
      </c>
      <c r="AG91">
        <v>22</v>
      </c>
      <c r="AH91" t="s">
        <v>429</v>
      </c>
      <c r="AI91">
        <v>2832.824619</v>
      </c>
      <c r="AJ91">
        <v>0.25540000000000002</v>
      </c>
      <c r="AK91" t="s">
        <v>199</v>
      </c>
      <c r="BO91" t="s">
        <v>31</v>
      </c>
      <c r="BP91">
        <v>52106</v>
      </c>
      <c r="BQ91" t="s">
        <v>40</v>
      </c>
      <c r="BR91">
        <v>53</v>
      </c>
      <c r="BS91">
        <v>2</v>
      </c>
      <c r="BT91" t="s">
        <v>203</v>
      </c>
      <c r="BU91">
        <v>1</v>
      </c>
      <c r="BV91" t="s">
        <v>201</v>
      </c>
      <c r="BW91">
        <v>1</v>
      </c>
      <c r="BX91" t="s">
        <v>204</v>
      </c>
      <c r="BY91">
        <v>931.17948999999999</v>
      </c>
      <c r="BZ91">
        <v>9.1999999999999998E-3</v>
      </c>
      <c r="CA91" t="s">
        <v>223</v>
      </c>
      <c r="CC91" t="s">
        <v>31</v>
      </c>
      <c r="CD91">
        <v>57308</v>
      </c>
      <c r="CE91" t="s">
        <v>40</v>
      </c>
      <c r="CF91">
        <v>53</v>
      </c>
      <c r="CG91">
        <v>2</v>
      </c>
      <c r="CH91" t="s">
        <v>203</v>
      </c>
      <c r="CI91">
        <v>1</v>
      </c>
      <c r="CJ91" t="s">
        <v>201</v>
      </c>
      <c r="CK91">
        <v>1</v>
      </c>
      <c r="CL91" t="s">
        <v>204</v>
      </c>
      <c r="CM91">
        <v>1012.264736</v>
      </c>
      <c r="CN91">
        <v>1.84E-2</v>
      </c>
      <c r="CO91" t="s">
        <v>223</v>
      </c>
      <c r="CQ91" t="s">
        <v>31</v>
      </c>
      <c r="CR91">
        <v>34078</v>
      </c>
      <c r="CS91" t="s">
        <v>40</v>
      </c>
      <c r="CT91">
        <v>53</v>
      </c>
      <c r="CU91">
        <v>2</v>
      </c>
      <c r="CV91" t="s">
        <v>203</v>
      </c>
      <c r="CW91">
        <v>1</v>
      </c>
      <c r="CX91" t="s">
        <v>201</v>
      </c>
      <c r="CY91">
        <v>1</v>
      </c>
      <c r="CZ91" t="s">
        <v>204</v>
      </c>
      <c r="DA91">
        <v>2545.9791169999999</v>
      </c>
      <c r="DB91">
        <v>9.4000000000000004E-3</v>
      </c>
      <c r="DC91" t="s">
        <v>223</v>
      </c>
      <c r="DI91">
        <v>36004</v>
      </c>
      <c r="DJ91" t="s">
        <v>52</v>
      </c>
      <c r="DK91">
        <v>80</v>
      </c>
      <c r="DL91">
        <v>69</v>
      </c>
      <c r="DM91" t="s">
        <v>199</v>
      </c>
      <c r="DO91">
        <v>52106</v>
      </c>
      <c r="DP91" t="s">
        <v>40</v>
      </c>
      <c r="DQ91">
        <v>53</v>
      </c>
      <c r="DR91">
        <v>2</v>
      </c>
      <c r="DS91" t="s">
        <v>223</v>
      </c>
    </row>
    <row r="92" spans="25:123" x14ac:dyDescent="0.2">
      <c r="Y92" t="s">
        <v>31</v>
      </c>
      <c r="Z92">
        <v>36006</v>
      </c>
      <c r="AA92" t="s">
        <v>52</v>
      </c>
      <c r="AB92">
        <v>80</v>
      </c>
      <c r="AC92">
        <v>631</v>
      </c>
      <c r="AD92" t="s">
        <v>593</v>
      </c>
      <c r="AE92">
        <v>434</v>
      </c>
      <c r="AF92" t="s">
        <v>594</v>
      </c>
      <c r="AG92">
        <v>197</v>
      </c>
      <c r="AH92" t="s">
        <v>595</v>
      </c>
      <c r="AI92">
        <v>2833.714602</v>
      </c>
      <c r="AJ92">
        <v>1.1914</v>
      </c>
      <c r="AK92" t="s">
        <v>199</v>
      </c>
      <c r="BO92" t="s">
        <v>31</v>
      </c>
      <c r="BP92">
        <v>52106</v>
      </c>
      <c r="BQ92" t="s">
        <v>44</v>
      </c>
      <c r="BR92">
        <v>53</v>
      </c>
      <c r="BS92">
        <v>2</v>
      </c>
      <c r="BT92" t="s">
        <v>626</v>
      </c>
      <c r="BU92">
        <v>1</v>
      </c>
      <c r="BV92" t="s">
        <v>201</v>
      </c>
      <c r="BW92">
        <v>1</v>
      </c>
      <c r="BX92" t="s">
        <v>627</v>
      </c>
      <c r="BY92">
        <v>931.18050600000004</v>
      </c>
      <c r="BZ92">
        <v>0.14180000000000001</v>
      </c>
      <c r="CA92" t="s">
        <v>223</v>
      </c>
      <c r="CC92" t="s">
        <v>31</v>
      </c>
      <c r="CD92">
        <v>57308</v>
      </c>
      <c r="CE92" t="s">
        <v>44</v>
      </c>
      <c r="CF92">
        <v>53</v>
      </c>
      <c r="CG92">
        <v>2</v>
      </c>
      <c r="CH92" t="s">
        <v>205</v>
      </c>
      <c r="CI92">
        <v>1</v>
      </c>
      <c r="CJ92" t="s">
        <v>201</v>
      </c>
      <c r="CK92">
        <v>1</v>
      </c>
      <c r="CL92" t="s">
        <v>206</v>
      </c>
      <c r="CM92">
        <v>1012.265002</v>
      </c>
      <c r="CN92">
        <v>0.14149999999999999</v>
      </c>
      <c r="CO92" t="s">
        <v>223</v>
      </c>
      <c r="CQ92" t="s">
        <v>31</v>
      </c>
      <c r="CR92">
        <v>34078</v>
      </c>
      <c r="CS92" t="s">
        <v>44</v>
      </c>
      <c r="CT92">
        <v>53</v>
      </c>
      <c r="CU92">
        <v>2</v>
      </c>
      <c r="CV92" t="s">
        <v>205</v>
      </c>
      <c r="CW92">
        <v>1</v>
      </c>
      <c r="CX92" t="s">
        <v>201</v>
      </c>
      <c r="CY92">
        <v>1</v>
      </c>
      <c r="CZ92" t="s">
        <v>206</v>
      </c>
      <c r="DA92">
        <v>2545.9791479999999</v>
      </c>
      <c r="DB92">
        <v>0.1429</v>
      </c>
      <c r="DC92" t="s">
        <v>223</v>
      </c>
      <c r="DI92">
        <v>36006</v>
      </c>
      <c r="DJ92" t="s">
        <v>52</v>
      </c>
      <c r="DK92">
        <v>80</v>
      </c>
      <c r="DL92">
        <v>631</v>
      </c>
      <c r="DM92" t="s">
        <v>199</v>
      </c>
      <c r="DO92">
        <v>52106</v>
      </c>
      <c r="DP92" t="s">
        <v>44</v>
      </c>
      <c r="DQ92">
        <v>53</v>
      </c>
      <c r="DR92">
        <v>2</v>
      </c>
      <c r="DS92" t="s">
        <v>223</v>
      </c>
    </row>
    <row r="93" spans="25:123" x14ac:dyDescent="0.2">
      <c r="Y93" t="s">
        <v>31</v>
      </c>
      <c r="Z93">
        <v>40430</v>
      </c>
      <c r="AA93" t="s">
        <v>62</v>
      </c>
      <c r="AB93">
        <v>443</v>
      </c>
      <c r="AC93">
        <v>25</v>
      </c>
      <c r="AD93" t="s">
        <v>111</v>
      </c>
      <c r="AE93">
        <v>13</v>
      </c>
      <c r="AF93" t="s">
        <v>93</v>
      </c>
      <c r="AG93">
        <v>12</v>
      </c>
      <c r="AH93" t="s">
        <v>112</v>
      </c>
      <c r="AI93">
        <v>2834.932765</v>
      </c>
      <c r="AJ93">
        <v>0.5776</v>
      </c>
      <c r="AK93" t="s">
        <v>199</v>
      </c>
      <c r="BO93" t="s">
        <v>31</v>
      </c>
      <c r="BP93">
        <v>42381</v>
      </c>
      <c r="BQ93" t="s">
        <v>36</v>
      </c>
      <c r="BR93">
        <v>53</v>
      </c>
      <c r="BS93">
        <v>2</v>
      </c>
      <c r="BT93" t="s">
        <v>207</v>
      </c>
      <c r="BU93">
        <v>1</v>
      </c>
      <c r="BV93" t="s">
        <v>208</v>
      </c>
      <c r="BW93">
        <v>1</v>
      </c>
      <c r="BX93" t="s">
        <v>209</v>
      </c>
      <c r="BY93">
        <v>931.75126499999999</v>
      </c>
      <c r="BZ93">
        <v>2.3099999999999999E-2</v>
      </c>
      <c r="CA93" t="s">
        <v>223</v>
      </c>
      <c r="CC93" t="s">
        <v>31</v>
      </c>
      <c r="CD93">
        <v>39504</v>
      </c>
      <c r="CE93" t="s">
        <v>36</v>
      </c>
      <c r="CF93">
        <v>53</v>
      </c>
      <c r="CG93">
        <v>2</v>
      </c>
      <c r="CH93" t="s">
        <v>207</v>
      </c>
      <c r="CI93">
        <v>1</v>
      </c>
      <c r="CJ93" t="s">
        <v>208</v>
      </c>
      <c r="CK93">
        <v>1</v>
      </c>
      <c r="CL93" t="s">
        <v>209</v>
      </c>
      <c r="CM93">
        <v>1012.851297</v>
      </c>
      <c r="CN93">
        <v>2.4E-2</v>
      </c>
      <c r="CO93" t="s">
        <v>223</v>
      </c>
      <c r="CQ93" t="s">
        <v>31</v>
      </c>
      <c r="CR93">
        <v>42916</v>
      </c>
      <c r="CS93" t="s">
        <v>36</v>
      </c>
      <c r="CT93">
        <v>53</v>
      </c>
      <c r="CU93">
        <v>2</v>
      </c>
      <c r="CV93" t="s">
        <v>200</v>
      </c>
      <c r="CW93">
        <v>1</v>
      </c>
      <c r="CX93" t="s">
        <v>201</v>
      </c>
      <c r="CY93">
        <v>1</v>
      </c>
      <c r="CZ93" t="s">
        <v>202</v>
      </c>
      <c r="DA93">
        <v>2678.1624419999998</v>
      </c>
      <c r="DB93">
        <v>0.57340000000000002</v>
      </c>
      <c r="DC93" t="s">
        <v>223</v>
      </c>
      <c r="DI93">
        <v>40430</v>
      </c>
      <c r="DJ93" t="s">
        <v>62</v>
      </c>
      <c r="DK93">
        <v>443</v>
      </c>
      <c r="DL93">
        <v>25</v>
      </c>
      <c r="DM93" t="s">
        <v>199</v>
      </c>
      <c r="DO93">
        <v>42381</v>
      </c>
      <c r="DP93" t="s">
        <v>36</v>
      </c>
      <c r="DQ93">
        <v>53</v>
      </c>
      <c r="DR93">
        <v>2</v>
      </c>
      <c r="DS93" t="s">
        <v>223</v>
      </c>
    </row>
    <row r="94" spans="25:123" x14ac:dyDescent="0.2">
      <c r="Y94" t="s">
        <v>31</v>
      </c>
      <c r="Z94">
        <v>40432</v>
      </c>
      <c r="AA94" t="s">
        <v>62</v>
      </c>
      <c r="AB94">
        <v>443</v>
      </c>
      <c r="AC94">
        <v>24</v>
      </c>
      <c r="AD94" t="s">
        <v>83</v>
      </c>
      <c r="AE94">
        <v>13</v>
      </c>
      <c r="AF94" t="s">
        <v>84</v>
      </c>
      <c r="AG94">
        <v>11</v>
      </c>
      <c r="AH94" t="s">
        <v>85</v>
      </c>
      <c r="AI94">
        <v>3016.9364799999998</v>
      </c>
      <c r="AJ94">
        <v>0.53490000000000004</v>
      </c>
      <c r="AK94" t="s">
        <v>199</v>
      </c>
      <c r="BO94" t="s">
        <v>31</v>
      </c>
      <c r="BP94">
        <v>42381</v>
      </c>
      <c r="BQ94" t="s">
        <v>40</v>
      </c>
      <c r="BR94">
        <v>53</v>
      </c>
      <c r="BS94">
        <v>2</v>
      </c>
      <c r="BT94" t="s">
        <v>210</v>
      </c>
      <c r="BU94">
        <v>1</v>
      </c>
      <c r="BV94" t="s">
        <v>208</v>
      </c>
      <c r="BW94">
        <v>1</v>
      </c>
      <c r="BX94" t="s">
        <v>211</v>
      </c>
      <c r="BY94">
        <v>931.75195799999995</v>
      </c>
      <c r="BZ94">
        <v>2.7E-2</v>
      </c>
      <c r="CA94" t="s">
        <v>223</v>
      </c>
      <c r="CC94" t="s">
        <v>31</v>
      </c>
      <c r="CD94">
        <v>39504</v>
      </c>
      <c r="CE94" t="s">
        <v>40</v>
      </c>
      <c r="CF94">
        <v>53</v>
      </c>
      <c r="CG94">
        <v>2</v>
      </c>
      <c r="CH94" t="s">
        <v>210</v>
      </c>
      <c r="CI94">
        <v>1</v>
      </c>
      <c r="CJ94" t="s">
        <v>208</v>
      </c>
      <c r="CK94">
        <v>1</v>
      </c>
      <c r="CL94" t="s">
        <v>211</v>
      </c>
      <c r="CM94">
        <v>1012.851349</v>
      </c>
      <c r="CN94">
        <v>2.9600000000000001E-2</v>
      </c>
      <c r="CO94" t="s">
        <v>223</v>
      </c>
      <c r="CQ94" t="s">
        <v>31</v>
      </c>
      <c r="CR94">
        <v>42916</v>
      </c>
      <c r="CS94" t="s">
        <v>40</v>
      </c>
      <c r="CT94">
        <v>53</v>
      </c>
      <c r="CU94">
        <v>2</v>
      </c>
      <c r="CV94" t="s">
        <v>203</v>
      </c>
      <c r="CW94">
        <v>1</v>
      </c>
      <c r="CX94" t="s">
        <v>201</v>
      </c>
      <c r="CY94">
        <v>1</v>
      </c>
      <c r="CZ94" t="s">
        <v>204</v>
      </c>
      <c r="DA94">
        <v>2678.162476</v>
      </c>
      <c r="DB94">
        <v>9.4000000000000004E-3</v>
      </c>
      <c r="DC94" t="s">
        <v>223</v>
      </c>
      <c r="DI94">
        <v>40432</v>
      </c>
      <c r="DJ94" t="s">
        <v>62</v>
      </c>
      <c r="DK94">
        <v>443</v>
      </c>
      <c r="DL94">
        <v>24</v>
      </c>
      <c r="DM94" t="s">
        <v>199</v>
      </c>
      <c r="DO94">
        <v>42381</v>
      </c>
      <c r="DP94" t="s">
        <v>40</v>
      </c>
      <c r="DQ94">
        <v>53</v>
      </c>
      <c r="DR94">
        <v>2</v>
      </c>
      <c r="DS94" t="s">
        <v>223</v>
      </c>
    </row>
    <row r="95" spans="25:123" x14ac:dyDescent="0.2">
      <c r="Y95" t="s">
        <v>31</v>
      </c>
      <c r="Z95">
        <v>36012</v>
      </c>
      <c r="AA95" t="s">
        <v>52</v>
      </c>
      <c r="AB95">
        <v>80</v>
      </c>
      <c r="AC95">
        <v>73</v>
      </c>
      <c r="AD95" t="s">
        <v>596</v>
      </c>
      <c r="AE95">
        <v>48</v>
      </c>
      <c r="AF95" t="s">
        <v>597</v>
      </c>
      <c r="AG95">
        <v>25</v>
      </c>
      <c r="AH95" t="s">
        <v>408</v>
      </c>
      <c r="AI95">
        <v>3017.54225</v>
      </c>
      <c r="AJ95">
        <v>0.31080000000000002</v>
      </c>
      <c r="AK95" t="s">
        <v>199</v>
      </c>
      <c r="BO95" t="s">
        <v>31</v>
      </c>
      <c r="BP95">
        <v>42381</v>
      </c>
      <c r="BQ95" t="s">
        <v>44</v>
      </c>
      <c r="BR95">
        <v>53</v>
      </c>
      <c r="BS95">
        <v>2</v>
      </c>
      <c r="BT95" t="s">
        <v>628</v>
      </c>
      <c r="BU95">
        <v>1</v>
      </c>
      <c r="BV95" t="s">
        <v>208</v>
      </c>
      <c r="BW95">
        <v>1</v>
      </c>
      <c r="BX95" t="s">
        <v>629</v>
      </c>
      <c r="BY95">
        <v>931.75195900000006</v>
      </c>
      <c r="BZ95">
        <v>0.1356</v>
      </c>
      <c r="CA95" t="s">
        <v>223</v>
      </c>
      <c r="CC95" t="s">
        <v>31</v>
      </c>
      <c r="CD95">
        <v>39504</v>
      </c>
      <c r="CE95" t="s">
        <v>44</v>
      </c>
      <c r="CF95">
        <v>53</v>
      </c>
      <c r="CG95">
        <v>2</v>
      </c>
      <c r="CH95" t="s">
        <v>212</v>
      </c>
      <c r="CI95">
        <v>1</v>
      </c>
      <c r="CJ95" t="s">
        <v>208</v>
      </c>
      <c r="CK95">
        <v>1</v>
      </c>
      <c r="CL95" t="s">
        <v>213</v>
      </c>
      <c r="CM95">
        <v>1012.851386</v>
      </c>
      <c r="CN95">
        <v>0.1424</v>
      </c>
      <c r="CO95" t="s">
        <v>223</v>
      </c>
      <c r="CQ95" t="s">
        <v>31</v>
      </c>
      <c r="CR95">
        <v>42916</v>
      </c>
      <c r="CS95" t="s">
        <v>44</v>
      </c>
      <c r="CT95">
        <v>53</v>
      </c>
      <c r="CU95">
        <v>2</v>
      </c>
      <c r="CV95" t="s">
        <v>205</v>
      </c>
      <c r="CW95">
        <v>1</v>
      </c>
      <c r="CX95" t="s">
        <v>201</v>
      </c>
      <c r="CY95">
        <v>1</v>
      </c>
      <c r="CZ95" t="s">
        <v>206</v>
      </c>
      <c r="DA95">
        <v>2678.1624769999999</v>
      </c>
      <c r="DB95">
        <v>0.14319999999999999</v>
      </c>
      <c r="DC95" t="s">
        <v>223</v>
      </c>
      <c r="DI95">
        <v>36012</v>
      </c>
      <c r="DJ95" t="s">
        <v>52</v>
      </c>
      <c r="DK95">
        <v>80</v>
      </c>
      <c r="DL95">
        <v>73</v>
      </c>
      <c r="DM95" t="s">
        <v>199</v>
      </c>
      <c r="DO95">
        <v>42381</v>
      </c>
      <c r="DP95" t="s">
        <v>44</v>
      </c>
      <c r="DQ95">
        <v>53</v>
      </c>
      <c r="DR95">
        <v>2</v>
      </c>
      <c r="DS95" t="s">
        <v>223</v>
      </c>
    </row>
    <row r="96" spans="25:123" x14ac:dyDescent="0.2">
      <c r="Y96" t="s">
        <v>31</v>
      </c>
      <c r="Z96">
        <v>36014</v>
      </c>
      <c r="AA96" t="s">
        <v>52</v>
      </c>
      <c r="AB96">
        <v>80</v>
      </c>
      <c r="AC96">
        <v>708</v>
      </c>
      <c r="AD96" t="s">
        <v>598</v>
      </c>
      <c r="AE96">
        <v>435</v>
      </c>
      <c r="AF96" t="s">
        <v>599</v>
      </c>
      <c r="AG96">
        <v>273</v>
      </c>
      <c r="AH96" t="s">
        <v>600</v>
      </c>
      <c r="AI96">
        <v>3017.9626680000001</v>
      </c>
      <c r="AJ96">
        <v>1.4932000000000001</v>
      </c>
      <c r="AK96" t="s">
        <v>199</v>
      </c>
      <c r="BO96" t="s">
        <v>31</v>
      </c>
      <c r="BP96">
        <v>54702</v>
      </c>
      <c r="BQ96" t="s">
        <v>36</v>
      </c>
      <c r="BR96">
        <v>53</v>
      </c>
      <c r="BS96">
        <v>2</v>
      </c>
      <c r="BT96" t="s">
        <v>210</v>
      </c>
      <c r="BU96">
        <v>1</v>
      </c>
      <c r="BV96" t="s">
        <v>208</v>
      </c>
      <c r="BW96">
        <v>1</v>
      </c>
      <c r="BX96" t="s">
        <v>211</v>
      </c>
      <c r="BY96">
        <v>932.25075800000002</v>
      </c>
      <c r="BZ96">
        <v>1E-4</v>
      </c>
      <c r="CA96" t="s">
        <v>223</v>
      </c>
      <c r="CC96" t="s">
        <v>31</v>
      </c>
      <c r="CD96">
        <v>47534</v>
      </c>
      <c r="CE96" t="s">
        <v>36</v>
      </c>
      <c r="CF96">
        <v>53</v>
      </c>
      <c r="CG96">
        <v>2</v>
      </c>
      <c r="CH96" t="s">
        <v>210</v>
      </c>
      <c r="CI96">
        <v>1</v>
      </c>
      <c r="CJ96" t="s">
        <v>208</v>
      </c>
      <c r="CK96">
        <v>1</v>
      </c>
      <c r="CL96" t="s">
        <v>211</v>
      </c>
      <c r="CM96">
        <v>1013.456806</v>
      </c>
      <c r="CN96">
        <v>1E-4</v>
      </c>
      <c r="CO96" t="s">
        <v>223</v>
      </c>
      <c r="CQ96" t="s">
        <v>31</v>
      </c>
      <c r="CR96">
        <v>42011</v>
      </c>
      <c r="CS96" t="s">
        <v>36</v>
      </c>
      <c r="CT96">
        <v>53</v>
      </c>
      <c r="CU96">
        <v>2</v>
      </c>
      <c r="CV96" t="s">
        <v>207</v>
      </c>
      <c r="CW96">
        <v>1</v>
      </c>
      <c r="CX96" t="s">
        <v>208</v>
      </c>
      <c r="CY96">
        <v>1</v>
      </c>
      <c r="CZ96" t="s">
        <v>209</v>
      </c>
      <c r="DA96">
        <v>2678.597925</v>
      </c>
      <c r="DB96">
        <v>2.3699999999999999E-2</v>
      </c>
      <c r="DC96" t="s">
        <v>223</v>
      </c>
      <c r="DI96">
        <v>36014</v>
      </c>
      <c r="DJ96" t="s">
        <v>52</v>
      </c>
      <c r="DK96">
        <v>80</v>
      </c>
      <c r="DL96">
        <v>708</v>
      </c>
      <c r="DM96" t="s">
        <v>199</v>
      </c>
      <c r="DO96">
        <v>54702</v>
      </c>
      <c r="DP96" t="s">
        <v>36</v>
      </c>
      <c r="DQ96">
        <v>53</v>
      </c>
      <c r="DR96">
        <v>2</v>
      </c>
      <c r="DS96" t="s">
        <v>223</v>
      </c>
    </row>
    <row r="97" spans="25:123" x14ac:dyDescent="0.2">
      <c r="Y97" t="s">
        <v>31</v>
      </c>
      <c r="Z97">
        <v>40438</v>
      </c>
      <c r="AA97" t="s">
        <v>62</v>
      </c>
      <c r="AB97">
        <v>443</v>
      </c>
      <c r="AC97">
        <v>24</v>
      </c>
      <c r="AD97" t="s">
        <v>92</v>
      </c>
      <c r="AE97">
        <v>13</v>
      </c>
      <c r="AF97" t="s">
        <v>93</v>
      </c>
      <c r="AG97">
        <v>11</v>
      </c>
      <c r="AH97" t="s">
        <v>79</v>
      </c>
      <c r="AI97">
        <v>3019.4560489999999</v>
      </c>
      <c r="AJ97">
        <v>0.55220000000000002</v>
      </c>
      <c r="AK97" t="s">
        <v>199</v>
      </c>
      <c r="BO97" t="s">
        <v>31</v>
      </c>
      <c r="BP97">
        <v>54702</v>
      </c>
      <c r="BQ97" t="s">
        <v>40</v>
      </c>
      <c r="BR97">
        <v>53</v>
      </c>
      <c r="BS97">
        <v>2</v>
      </c>
      <c r="BT97" t="s">
        <v>210</v>
      </c>
      <c r="BU97">
        <v>1</v>
      </c>
      <c r="BV97" t="s">
        <v>208</v>
      </c>
      <c r="BW97">
        <v>1</v>
      </c>
      <c r="BX97" t="s">
        <v>211</v>
      </c>
      <c r="BY97">
        <v>932.25080600000001</v>
      </c>
      <c r="BZ97">
        <v>2.5600000000000001E-2</v>
      </c>
      <c r="CA97" t="s">
        <v>223</v>
      </c>
      <c r="CC97" t="s">
        <v>31</v>
      </c>
      <c r="CD97">
        <v>47534</v>
      </c>
      <c r="CE97" t="s">
        <v>40</v>
      </c>
      <c r="CF97">
        <v>53</v>
      </c>
      <c r="CG97">
        <v>2</v>
      </c>
      <c r="CH97" t="s">
        <v>210</v>
      </c>
      <c r="CI97">
        <v>1</v>
      </c>
      <c r="CJ97" t="s">
        <v>208</v>
      </c>
      <c r="CK97">
        <v>1</v>
      </c>
      <c r="CL97" t="s">
        <v>211</v>
      </c>
      <c r="CM97">
        <v>1013.458869</v>
      </c>
      <c r="CN97">
        <v>2.64E-2</v>
      </c>
      <c r="CO97" t="s">
        <v>223</v>
      </c>
      <c r="CQ97" t="s">
        <v>31</v>
      </c>
      <c r="CR97">
        <v>42011</v>
      </c>
      <c r="CS97" t="s">
        <v>40</v>
      </c>
      <c r="CT97">
        <v>53</v>
      </c>
      <c r="CU97">
        <v>2</v>
      </c>
      <c r="CV97" t="s">
        <v>210</v>
      </c>
      <c r="CW97">
        <v>1</v>
      </c>
      <c r="CX97" t="s">
        <v>208</v>
      </c>
      <c r="CY97">
        <v>1</v>
      </c>
      <c r="CZ97" t="s">
        <v>211</v>
      </c>
      <c r="DA97">
        <v>2678.6022149999999</v>
      </c>
      <c r="DB97">
        <v>2.6800000000000001E-2</v>
      </c>
      <c r="DC97" t="s">
        <v>223</v>
      </c>
      <c r="DI97">
        <v>40438</v>
      </c>
      <c r="DJ97" t="s">
        <v>62</v>
      </c>
      <c r="DK97">
        <v>443</v>
      </c>
      <c r="DL97">
        <v>24</v>
      </c>
      <c r="DM97" t="s">
        <v>199</v>
      </c>
      <c r="DO97">
        <v>54702</v>
      </c>
      <c r="DP97" t="s">
        <v>40</v>
      </c>
      <c r="DQ97">
        <v>53</v>
      </c>
      <c r="DR97">
        <v>2</v>
      </c>
      <c r="DS97" t="s">
        <v>223</v>
      </c>
    </row>
    <row r="98" spans="25:123" x14ac:dyDescent="0.2">
      <c r="Y98" t="s">
        <v>31</v>
      </c>
      <c r="Z98">
        <v>40440</v>
      </c>
      <c r="AA98" t="s">
        <v>62</v>
      </c>
      <c r="AB98">
        <v>443</v>
      </c>
      <c r="AC98">
        <v>26</v>
      </c>
      <c r="AD98" t="s">
        <v>342</v>
      </c>
      <c r="AE98">
        <v>14</v>
      </c>
      <c r="AF98" t="s">
        <v>103</v>
      </c>
      <c r="AG98">
        <v>12</v>
      </c>
      <c r="AH98" t="s">
        <v>124</v>
      </c>
      <c r="AI98">
        <v>3139.402634</v>
      </c>
      <c r="AJ98">
        <v>0.5242</v>
      </c>
      <c r="AK98" t="s">
        <v>199</v>
      </c>
      <c r="BO98" t="s">
        <v>31</v>
      </c>
      <c r="BP98">
        <v>54702</v>
      </c>
      <c r="BQ98" t="s">
        <v>44</v>
      </c>
      <c r="BR98">
        <v>53</v>
      </c>
      <c r="BS98">
        <v>2</v>
      </c>
      <c r="BT98" t="s">
        <v>628</v>
      </c>
      <c r="BU98">
        <v>1</v>
      </c>
      <c r="BV98" t="s">
        <v>208</v>
      </c>
      <c r="BW98">
        <v>1</v>
      </c>
      <c r="BX98" t="s">
        <v>629</v>
      </c>
      <c r="BY98">
        <v>932.25085100000001</v>
      </c>
      <c r="BZ98">
        <v>0.14299999999999999</v>
      </c>
      <c r="CA98" t="s">
        <v>223</v>
      </c>
      <c r="CC98" t="s">
        <v>31</v>
      </c>
      <c r="CD98">
        <v>47534</v>
      </c>
      <c r="CE98" t="s">
        <v>44</v>
      </c>
      <c r="CF98">
        <v>53</v>
      </c>
      <c r="CG98">
        <v>2</v>
      </c>
      <c r="CH98" t="s">
        <v>212</v>
      </c>
      <c r="CI98">
        <v>1</v>
      </c>
      <c r="CJ98" t="s">
        <v>208</v>
      </c>
      <c r="CK98">
        <v>1</v>
      </c>
      <c r="CL98" t="s">
        <v>213</v>
      </c>
      <c r="CM98">
        <v>1013.458869</v>
      </c>
      <c r="CN98">
        <v>0.14099999999999999</v>
      </c>
      <c r="CO98" t="s">
        <v>223</v>
      </c>
      <c r="CQ98" t="s">
        <v>31</v>
      </c>
      <c r="CR98">
        <v>42011</v>
      </c>
      <c r="CS98" t="s">
        <v>44</v>
      </c>
      <c r="CT98">
        <v>53</v>
      </c>
      <c r="CU98">
        <v>2</v>
      </c>
      <c r="CV98" t="s">
        <v>212</v>
      </c>
      <c r="CW98">
        <v>1</v>
      </c>
      <c r="CX98" t="s">
        <v>208</v>
      </c>
      <c r="CY98">
        <v>1</v>
      </c>
      <c r="CZ98" t="s">
        <v>213</v>
      </c>
      <c r="DA98">
        <v>2678.6043110000001</v>
      </c>
      <c r="DB98">
        <v>0.14169999999999999</v>
      </c>
      <c r="DC98" t="s">
        <v>223</v>
      </c>
      <c r="DI98">
        <v>40440</v>
      </c>
      <c r="DJ98" t="s">
        <v>62</v>
      </c>
      <c r="DK98">
        <v>443</v>
      </c>
      <c r="DL98">
        <v>26</v>
      </c>
      <c r="DM98" t="s">
        <v>199</v>
      </c>
      <c r="DO98">
        <v>54702</v>
      </c>
      <c r="DP98" t="s">
        <v>44</v>
      </c>
      <c r="DQ98">
        <v>53</v>
      </c>
      <c r="DR98">
        <v>2</v>
      </c>
      <c r="DS98" t="s">
        <v>223</v>
      </c>
    </row>
    <row r="99" spans="25:123" x14ac:dyDescent="0.2">
      <c r="Y99" t="s">
        <v>31</v>
      </c>
      <c r="Z99">
        <v>36020</v>
      </c>
      <c r="AA99" t="s">
        <v>52</v>
      </c>
      <c r="AB99">
        <v>80</v>
      </c>
      <c r="AC99">
        <v>73</v>
      </c>
      <c r="AD99" t="s">
        <v>601</v>
      </c>
      <c r="AE99">
        <v>49</v>
      </c>
      <c r="AF99" t="s">
        <v>602</v>
      </c>
      <c r="AG99">
        <v>24</v>
      </c>
      <c r="AH99" t="s">
        <v>88</v>
      </c>
      <c r="AI99">
        <v>3139.9818810000002</v>
      </c>
      <c r="AJ99">
        <v>0.31979999999999997</v>
      </c>
      <c r="AK99" t="s">
        <v>199</v>
      </c>
      <c r="BO99" t="s">
        <v>31</v>
      </c>
      <c r="BP99">
        <v>52363</v>
      </c>
      <c r="BQ99" t="s">
        <v>36</v>
      </c>
      <c r="BR99">
        <v>53</v>
      </c>
      <c r="BS99">
        <v>2</v>
      </c>
      <c r="BT99" t="s">
        <v>214</v>
      </c>
      <c r="BU99">
        <v>1</v>
      </c>
      <c r="BV99" t="s">
        <v>201</v>
      </c>
      <c r="BW99">
        <v>1</v>
      </c>
      <c r="BX99" t="s">
        <v>215</v>
      </c>
      <c r="BY99">
        <v>933.36354500000004</v>
      </c>
      <c r="BZ99">
        <v>1E-4</v>
      </c>
      <c r="CA99" t="s">
        <v>223</v>
      </c>
      <c r="CC99" t="s">
        <v>31</v>
      </c>
      <c r="CD99">
        <v>33703</v>
      </c>
      <c r="CE99" t="s">
        <v>36</v>
      </c>
      <c r="CF99">
        <v>53</v>
      </c>
      <c r="CG99">
        <v>2</v>
      </c>
      <c r="CH99" t="s">
        <v>214</v>
      </c>
      <c r="CI99">
        <v>1</v>
      </c>
      <c r="CJ99" t="s">
        <v>201</v>
      </c>
      <c r="CK99">
        <v>1</v>
      </c>
      <c r="CL99" t="s">
        <v>215</v>
      </c>
      <c r="CM99">
        <v>1014.161385</v>
      </c>
      <c r="CN99">
        <v>2.0000000000000001E-4</v>
      </c>
      <c r="CO99" t="s">
        <v>223</v>
      </c>
      <c r="CQ99" t="s">
        <v>31</v>
      </c>
      <c r="CR99">
        <v>50607</v>
      </c>
      <c r="CS99" t="s">
        <v>36</v>
      </c>
      <c r="CT99">
        <v>53</v>
      </c>
      <c r="CU99">
        <v>2</v>
      </c>
      <c r="CV99" t="s">
        <v>210</v>
      </c>
      <c r="CW99">
        <v>1</v>
      </c>
      <c r="CX99" t="s">
        <v>208</v>
      </c>
      <c r="CY99">
        <v>1</v>
      </c>
      <c r="CZ99" t="s">
        <v>211</v>
      </c>
      <c r="DA99">
        <v>2679.3771400000001</v>
      </c>
      <c r="DB99">
        <v>1E-4</v>
      </c>
      <c r="DC99" t="s">
        <v>223</v>
      </c>
      <c r="DI99">
        <v>36020</v>
      </c>
      <c r="DJ99" t="s">
        <v>52</v>
      </c>
      <c r="DK99">
        <v>80</v>
      </c>
      <c r="DL99">
        <v>73</v>
      </c>
      <c r="DM99" t="s">
        <v>199</v>
      </c>
      <c r="DO99">
        <v>52363</v>
      </c>
      <c r="DP99" t="s">
        <v>36</v>
      </c>
      <c r="DQ99">
        <v>53</v>
      </c>
      <c r="DR99">
        <v>2</v>
      </c>
      <c r="DS99" t="s">
        <v>223</v>
      </c>
    </row>
    <row r="100" spans="25:123" x14ac:dyDescent="0.2">
      <c r="Y100" t="s">
        <v>31</v>
      </c>
      <c r="Z100">
        <v>36022</v>
      </c>
      <c r="AA100" t="s">
        <v>52</v>
      </c>
      <c r="AB100">
        <v>80</v>
      </c>
      <c r="AC100">
        <v>697</v>
      </c>
      <c r="AD100" t="s">
        <v>603</v>
      </c>
      <c r="AE100">
        <v>438</v>
      </c>
      <c r="AF100" t="s">
        <v>604</v>
      </c>
      <c r="AG100">
        <v>259</v>
      </c>
      <c r="AH100" t="s">
        <v>605</v>
      </c>
      <c r="AI100">
        <v>3140.464735</v>
      </c>
      <c r="AJ100">
        <v>1.3484</v>
      </c>
      <c r="AK100" t="s">
        <v>199</v>
      </c>
      <c r="BO100" t="s">
        <v>31</v>
      </c>
      <c r="BP100">
        <v>52363</v>
      </c>
      <c r="BQ100" t="s">
        <v>40</v>
      </c>
      <c r="BR100">
        <v>53</v>
      </c>
      <c r="BS100">
        <v>2</v>
      </c>
      <c r="BT100" t="s">
        <v>203</v>
      </c>
      <c r="BU100">
        <v>1</v>
      </c>
      <c r="BV100" t="s">
        <v>201</v>
      </c>
      <c r="BW100">
        <v>1</v>
      </c>
      <c r="BX100" t="s">
        <v>204</v>
      </c>
      <c r="BY100">
        <v>933.36452299999996</v>
      </c>
      <c r="BZ100">
        <v>9.1000000000000004E-3</v>
      </c>
      <c r="CA100" t="s">
        <v>223</v>
      </c>
      <c r="CC100" t="s">
        <v>31</v>
      </c>
      <c r="CD100">
        <v>33703</v>
      </c>
      <c r="CE100" t="s">
        <v>40</v>
      </c>
      <c r="CF100">
        <v>53</v>
      </c>
      <c r="CG100">
        <v>2</v>
      </c>
      <c r="CH100" t="s">
        <v>203</v>
      </c>
      <c r="CI100">
        <v>1</v>
      </c>
      <c r="CJ100" t="s">
        <v>201</v>
      </c>
      <c r="CK100">
        <v>1</v>
      </c>
      <c r="CL100" t="s">
        <v>204</v>
      </c>
      <c r="CM100">
        <v>1014.161385</v>
      </c>
      <c r="CN100">
        <v>9.1000000000000004E-3</v>
      </c>
      <c r="CO100" t="s">
        <v>223</v>
      </c>
      <c r="CQ100" t="s">
        <v>31</v>
      </c>
      <c r="CR100">
        <v>50607</v>
      </c>
      <c r="CS100" t="s">
        <v>40</v>
      </c>
      <c r="CT100">
        <v>53</v>
      </c>
      <c r="CU100">
        <v>2</v>
      </c>
      <c r="CV100" t="s">
        <v>210</v>
      </c>
      <c r="CW100">
        <v>1</v>
      </c>
      <c r="CX100" t="s">
        <v>208</v>
      </c>
      <c r="CY100">
        <v>1</v>
      </c>
      <c r="CZ100" t="s">
        <v>211</v>
      </c>
      <c r="DA100">
        <v>2679.3794579999999</v>
      </c>
      <c r="DB100">
        <v>0.19470000000000001</v>
      </c>
      <c r="DC100" t="s">
        <v>223</v>
      </c>
      <c r="DI100">
        <v>36022</v>
      </c>
      <c r="DJ100" t="s">
        <v>52</v>
      </c>
      <c r="DK100">
        <v>80</v>
      </c>
      <c r="DL100">
        <v>697</v>
      </c>
      <c r="DM100" t="s">
        <v>199</v>
      </c>
      <c r="DO100">
        <v>52363</v>
      </c>
      <c r="DP100" t="s">
        <v>40</v>
      </c>
      <c r="DQ100">
        <v>53</v>
      </c>
      <c r="DR100">
        <v>2</v>
      </c>
      <c r="DS100" t="s">
        <v>223</v>
      </c>
    </row>
    <row r="101" spans="25:123" x14ac:dyDescent="0.2">
      <c r="Y101" t="s">
        <v>31</v>
      </c>
      <c r="Z101">
        <v>40446</v>
      </c>
      <c r="AA101" t="s">
        <v>62</v>
      </c>
      <c r="AB101">
        <v>443</v>
      </c>
      <c r="AC101">
        <v>25</v>
      </c>
      <c r="AD101" t="s">
        <v>111</v>
      </c>
      <c r="AE101">
        <v>14</v>
      </c>
      <c r="AF101" t="s">
        <v>157</v>
      </c>
      <c r="AG101">
        <v>11</v>
      </c>
      <c r="AH101" t="s">
        <v>79</v>
      </c>
      <c r="AI101">
        <v>3141.8211299999998</v>
      </c>
      <c r="AJ101">
        <v>0.54149999999999998</v>
      </c>
      <c r="AK101" t="s">
        <v>199</v>
      </c>
      <c r="BO101" t="s">
        <v>31</v>
      </c>
      <c r="BP101">
        <v>52363</v>
      </c>
      <c r="BQ101" t="s">
        <v>44</v>
      </c>
      <c r="BR101">
        <v>53</v>
      </c>
      <c r="BS101">
        <v>2</v>
      </c>
      <c r="BT101" t="s">
        <v>626</v>
      </c>
      <c r="BU101">
        <v>1</v>
      </c>
      <c r="BV101" t="s">
        <v>201</v>
      </c>
      <c r="BW101">
        <v>1</v>
      </c>
      <c r="BX101" t="s">
        <v>627</v>
      </c>
      <c r="BY101">
        <v>933.36455599999999</v>
      </c>
      <c r="BZ101">
        <v>0.1346</v>
      </c>
      <c r="CA101" t="s">
        <v>223</v>
      </c>
      <c r="CC101" t="s">
        <v>31</v>
      </c>
      <c r="CD101">
        <v>33703</v>
      </c>
      <c r="CE101" t="s">
        <v>44</v>
      </c>
      <c r="CF101">
        <v>53</v>
      </c>
      <c r="CG101">
        <v>2</v>
      </c>
      <c r="CH101" t="s">
        <v>205</v>
      </c>
      <c r="CI101">
        <v>1</v>
      </c>
      <c r="CJ101" t="s">
        <v>201</v>
      </c>
      <c r="CK101">
        <v>1</v>
      </c>
      <c r="CL101" t="s">
        <v>206</v>
      </c>
      <c r="CM101">
        <v>1014.161447</v>
      </c>
      <c r="CN101">
        <v>0.14169999999999999</v>
      </c>
      <c r="CO101" t="s">
        <v>223</v>
      </c>
      <c r="CQ101" t="s">
        <v>31</v>
      </c>
      <c r="CR101">
        <v>50607</v>
      </c>
      <c r="CS101" t="s">
        <v>44</v>
      </c>
      <c r="CT101">
        <v>53</v>
      </c>
      <c r="CU101">
        <v>2</v>
      </c>
      <c r="CV101" t="s">
        <v>212</v>
      </c>
      <c r="CW101">
        <v>1</v>
      </c>
      <c r="CX101" t="s">
        <v>208</v>
      </c>
      <c r="CY101">
        <v>1</v>
      </c>
      <c r="CZ101" t="s">
        <v>213</v>
      </c>
      <c r="DA101">
        <v>2679.3794579999999</v>
      </c>
      <c r="DB101">
        <v>0.1426</v>
      </c>
      <c r="DC101" t="s">
        <v>223</v>
      </c>
      <c r="DI101">
        <v>40446</v>
      </c>
      <c r="DJ101" t="s">
        <v>62</v>
      </c>
      <c r="DK101">
        <v>443</v>
      </c>
      <c r="DL101">
        <v>25</v>
      </c>
      <c r="DM101" t="s">
        <v>199</v>
      </c>
      <c r="DO101">
        <v>52363</v>
      </c>
      <c r="DP101" t="s">
        <v>44</v>
      </c>
      <c r="DQ101">
        <v>53</v>
      </c>
      <c r="DR101">
        <v>2</v>
      </c>
      <c r="DS101" t="s">
        <v>223</v>
      </c>
    </row>
    <row r="102" spans="25:123" x14ac:dyDescent="0.2">
      <c r="Y102" t="s">
        <v>31</v>
      </c>
      <c r="Z102">
        <v>50052</v>
      </c>
      <c r="AA102" t="s">
        <v>48</v>
      </c>
      <c r="AB102">
        <v>443</v>
      </c>
      <c r="AC102">
        <v>23</v>
      </c>
      <c r="AD102" t="s">
        <v>113</v>
      </c>
      <c r="AE102">
        <v>12</v>
      </c>
      <c r="AF102" t="s">
        <v>114</v>
      </c>
      <c r="AG102">
        <v>11</v>
      </c>
      <c r="AH102" t="s">
        <v>85</v>
      </c>
      <c r="AI102">
        <v>3261.7160119999999</v>
      </c>
      <c r="AJ102">
        <v>0.55059999999999998</v>
      </c>
      <c r="AK102" t="s">
        <v>199</v>
      </c>
      <c r="BO102" t="s">
        <v>31</v>
      </c>
      <c r="BP102">
        <v>43200</v>
      </c>
      <c r="BQ102" t="s">
        <v>36</v>
      </c>
      <c r="BR102">
        <v>53</v>
      </c>
      <c r="BS102">
        <v>2</v>
      </c>
      <c r="BT102" t="s">
        <v>200</v>
      </c>
      <c r="BU102">
        <v>1</v>
      </c>
      <c r="BV102" t="s">
        <v>201</v>
      </c>
      <c r="BW102">
        <v>1</v>
      </c>
      <c r="BX102" t="s">
        <v>202</v>
      </c>
      <c r="BY102">
        <v>1054.3158370000001</v>
      </c>
      <c r="BZ102">
        <v>2.9100000000000001E-2</v>
      </c>
      <c r="CA102" t="s">
        <v>223</v>
      </c>
      <c r="CC102" t="s">
        <v>31</v>
      </c>
      <c r="CD102">
        <v>51359</v>
      </c>
      <c r="CE102" t="s">
        <v>36</v>
      </c>
      <c r="CF102">
        <v>53</v>
      </c>
      <c r="CG102">
        <v>2</v>
      </c>
      <c r="CH102" t="s">
        <v>200</v>
      </c>
      <c r="CI102">
        <v>1</v>
      </c>
      <c r="CJ102" t="s">
        <v>201</v>
      </c>
      <c r="CK102">
        <v>1</v>
      </c>
      <c r="CL102" t="s">
        <v>202</v>
      </c>
      <c r="CM102">
        <v>1192.2037339999999</v>
      </c>
      <c r="CN102">
        <v>2.0899999999999998E-2</v>
      </c>
      <c r="CO102" t="s">
        <v>223</v>
      </c>
      <c r="CQ102" t="s">
        <v>31</v>
      </c>
      <c r="CR102">
        <v>54955</v>
      </c>
      <c r="CS102" t="s">
        <v>36</v>
      </c>
      <c r="CT102">
        <v>53</v>
      </c>
      <c r="CU102">
        <v>2</v>
      </c>
      <c r="CV102" t="s">
        <v>214</v>
      </c>
      <c r="CW102">
        <v>1</v>
      </c>
      <c r="CX102" t="s">
        <v>201</v>
      </c>
      <c r="CY102">
        <v>1</v>
      </c>
      <c r="CZ102" t="s">
        <v>215</v>
      </c>
      <c r="DA102">
        <v>2680.0038669999999</v>
      </c>
      <c r="DB102">
        <v>2.0000000000000001E-4</v>
      </c>
      <c r="DC102" t="s">
        <v>223</v>
      </c>
      <c r="DI102">
        <v>50052</v>
      </c>
      <c r="DJ102" t="s">
        <v>48</v>
      </c>
      <c r="DK102">
        <v>443</v>
      </c>
      <c r="DL102">
        <v>23</v>
      </c>
      <c r="DM102" t="s">
        <v>199</v>
      </c>
      <c r="DO102">
        <v>43200</v>
      </c>
      <c r="DP102" t="s">
        <v>36</v>
      </c>
      <c r="DQ102">
        <v>53</v>
      </c>
      <c r="DR102">
        <v>2</v>
      </c>
      <c r="DS102" t="s">
        <v>223</v>
      </c>
    </row>
    <row r="103" spans="25:123" x14ac:dyDescent="0.2">
      <c r="Y103" t="s">
        <v>31</v>
      </c>
      <c r="Z103">
        <v>36028</v>
      </c>
      <c r="AA103" t="s">
        <v>52</v>
      </c>
      <c r="AB103">
        <v>80</v>
      </c>
      <c r="AC103">
        <v>81</v>
      </c>
      <c r="AD103" t="s">
        <v>606</v>
      </c>
      <c r="AE103">
        <v>49</v>
      </c>
      <c r="AF103" t="s">
        <v>607</v>
      </c>
      <c r="AG103">
        <v>32</v>
      </c>
      <c r="AH103" t="s">
        <v>608</v>
      </c>
      <c r="AI103">
        <v>3262.2927169999998</v>
      </c>
      <c r="AJ103">
        <v>0.34029999999999999</v>
      </c>
      <c r="AK103" t="s">
        <v>199</v>
      </c>
      <c r="BO103" t="s">
        <v>31</v>
      </c>
      <c r="BP103">
        <v>43200</v>
      </c>
      <c r="BQ103" t="s">
        <v>40</v>
      </c>
      <c r="BR103">
        <v>53</v>
      </c>
      <c r="BS103">
        <v>2</v>
      </c>
      <c r="BT103" t="s">
        <v>203</v>
      </c>
      <c r="BU103">
        <v>1</v>
      </c>
      <c r="BV103" t="s">
        <v>201</v>
      </c>
      <c r="BW103">
        <v>1</v>
      </c>
      <c r="BX103" t="s">
        <v>204</v>
      </c>
      <c r="BY103">
        <v>1054.3158370000001</v>
      </c>
      <c r="BZ103">
        <v>9.2999999999999992E-3</v>
      </c>
      <c r="CA103" t="s">
        <v>223</v>
      </c>
      <c r="CC103" t="s">
        <v>31</v>
      </c>
      <c r="CD103">
        <v>51359</v>
      </c>
      <c r="CE103" t="s">
        <v>40</v>
      </c>
      <c r="CF103">
        <v>53</v>
      </c>
      <c r="CG103">
        <v>2</v>
      </c>
      <c r="CH103" t="s">
        <v>203</v>
      </c>
      <c r="CI103">
        <v>1</v>
      </c>
      <c r="CJ103" t="s">
        <v>201</v>
      </c>
      <c r="CK103">
        <v>1</v>
      </c>
      <c r="CL103" t="s">
        <v>204</v>
      </c>
      <c r="CM103">
        <v>1192.2038190000001</v>
      </c>
      <c r="CN103">
        <v>9.2999999999999992E-3</v>
      </c>
      <c r="CO103" t="s">
        <v>223</v>
      </c>
      <c r="CQ103" t="s">
        <v>31</v>
      </c>
      <c r="CR103">
        <v>54955</v>
      </c>
      <c r="CS103" t="s">
        <v>40</v>
      </c>
      <c r="CT103">
        <v>53</v>
      </c>
      <c r="CU103">
        <v>2</v>
      </c>
      <c r="CV103" t="s">
        <v>203</v>
      </c>
      <c r="CW103">
        <v>1</v>
      </c>
      <c r="CX103" t="s">
        <v>201</v>
      </c>
      <c r="CY103">
        <v>1</v>
      </c>
      <c r="CZ103" t="s">
        <v>204</v>
      </c>
      <c r="DA103">
        <v>2680.0052049999999</v>
      </c>
      <c r="DB103">
        <v>9.4000000000000004E-3</v>
      </c>
      <c r="DC103" t="s">
        <v>223</v>
      </c>
      <c r="DI103">
        <v>36028</v>
      </c>
      <c r="DJ103" t="s">
        <v>52</v>
      </c>
      <c r="DK103">
        <v>80</v>
      </c>
      <c r="DL103">
        <v>81</v>
      </c>
      <c r="DM103" t="s">
        <v>199</v>
      </c>
      <c r="DO103">
        <v>43200</v>
      </c>
      <c r="DP103" t="s">
        <v>40</v>
      </c>
      <c r="DQ103">
        <v>53</v>
      </c>
      <c r="DR103">
        <v>2</v>
      </c>
      <c r="DS103" t="s">
        <v>223</v>
      </c>
    </row>
    <row r="104" spans="25:123" x14ac:dyDescent="0.2">
      <c r="Y104" t="s">
        <v>31</v>
      </c>
      <c r="Z104">
        <v>36030</v>
      </c>
      <c r="AA104" t="s">
        <v>52</v>
      </c>
      <c r="AB104">
        <v>80</v>
      </c>
      <c r="AC104">
        <v>647</v>
      </c>
      <c r="AD104" t="s">
        <v>609</v>
      </c>
      <c r="AE104">
        <v>435</v>
      </c>
      <c r="AF104" t="s">
        <v>610</v>
      </c>
      <c r="AG104">
        <v>212</v>
      </c>
      <c r="AH104" t="s">
        <v>542</v>
      </c>
      <c r="AI104">
        <v>3262.8185400000002</v>
      </c>
      <c r="AJ104">
        <v>1.1681999999999999</v>
      </c>
      <c r="AK104" t="s">
        <v>199</v>
      </c>
      <c r="BO104" t="s">
        <v>31</v>
      </c>
      <c r="BP104">
        <v>43200</v>
      </c>
      <c r="BQ104" t="s">
        <v>44</v>
      </c>
      <c r="BR104">
        <v>53</v>
      </c>
      <c r="BS104">
        <v>2</v>
      </c>
      <c r="BT104" t="s">
        <v>626</v>
      </c>
      <c r="BU104">
        <v>1</v>
      </c>
      <c r="BV104" t="s">
        <v>201</v>
      </c>
      <c r="BW104">
        <v>1</v>
      </c>
      <c r="BX104" t="s">
        <v>627</v>
      </c>
      <c r="BY104">
        <v>1054.3158370000001</v>
      </c>
      <c r="BZ104">
        <v>0.13639999999999999</v>
      </c>
      <c r="CA104" t="s">
        <v>223</v>
      </c>
      <c r="CC104" t="s">
        <v>31</v>
      </c>
      <c r="CD104">
        <v>51359</v>
      </c>
      <c r="CE104" t="s">
        <v>44</v>
      </c>
      <c r="CF104">
        <v>53</v>
      </c>
      <c r="CG104">
        <v>2</v>
      </c>
      <c r="CH104" t="s">
        <v>205</v>
      </c>
      <c r="CI104">
        <v>1</v>
      </c>
      <c r="CJ104" t="s">
        <v>201</v>
      </c>
      <c r="CK104">
        <v>1</v>
      </c>
      <c r="CL104" t="s">
        <v>206</v>
      </c>
      <c r="CM104">
        <v>1192.203874</v>
      </c>
      <c r="CN104">
        <v>0.14199999999999999</v>
      </c>
      <c r="CO104" t="s">
        <v>223</v>
      </c>
      <c r="CQ104" t="s">
        <v>31</v>
      </c>
      <c r="CR104">
        <v>54955</v>
      </c>
      <c r="CS104" t="s">
        <v>44</v>
      </c>
      <c r="CT104">
        <v>53</v>
      </c>
      <c r="CU104">
        <v>2</v>
      </c>
      <c r="CV104" t="s">
        <v>205</v>
      </c>
      <c r="CW104">
        <v>1</v>
      </c>
      <c r="CX104" t="s">
        <v>201</v>
      </c>
      <c r="CY104">
        <v>1</v>
      </c>
      <c r="CZ104" t="s">
        <v>206</v>
      </c>
      <c r="DA104">
        <v>2680.0052489999998</v>
      </c>
      <c r="DB104">
        <v>0.14149999999999999</v>
      </c>
      <c r="DC104" t="s">
        <v>223</v>
      </c>
      <c r="DI104">
        <v>36030</v>
      </c>
      <c r="DJ104" t="s">
        <v>52</v>
      </c>
      <c r="DK104">
        <v>80</v>
      </c>
      <c r="DL104">
        <v>647</v>
      </c>
      <c r="DM104" t="s">
        <v>199</v>
      </c>
      <c r="DO104">
        <v>43200</v>
      </c>
      <c r="DP104" t="s">
        <v>44</v>
      </c>
      <c r="DQ104">
        <v>53</v>
      </c>
      <c r="DR104">
        <v>2</v>
      </c>
      <c r="DS104" t="s">
        <v>223</v>
      </c>
    </row>
    <row r="105" spans="25:123" x14ac:dyDescent="0.2">
      <c r="Y105" t="s">
        <v>31</v>
      </c>
      <c r="Z105">
        <v>40454</v>
      </c>
      <c r="AA105" t="s">
        <v>62</v>
      </c>
      <c r="AB105">
        <v>443</v>
      </c>
      <c r="AC105">
        <v>24</v>
      </c>
      <c r="AD105" t="s">
        <v>92</v>
      </c>
      <c r="AE105">
        <v>12</v>
      </c>
      <c r="AF105" t="s">
        <v>141</v>
      </c>
      <c r="AG105">
        <v>12</v>
      </c>
      <c r="AH105" t="s">
        <v>112</v>
      </c>
      <c r="AI105">
        <v>3264.003248</v>
      </c>
      <c r="AJ105">
        <v>0.54849999999999999</v>
      </c>
      <c r="AK105" t="s">
        <v>199</v>
      </c>
      <c r="BO105" t="s">
        <v>31</v>
      </c>
      <c r="BP105">
        <v>51851</v>
      </c>
      <c r="BQ105" t="s">
        <v>36</v>
      </c>
      <c r="BR105">
        <v>53</v>
      </c>
      <c r="BS105">
        <v>2</v>
      </c>
      <c r="BT105" t="s">
        <v>207</v>
      </c>
      <c r="BU105">
        <v>1</v>
      </c>
      <c r="BV105" t="s">
        <v>208</v>
      </c>
      <c r="BW105">
        <v>1</v>
      </c>
      <c r="BX105" t="s">
        <v>209</v>
      </c>
      <c r="BY105">
        <v>1054.8812600000001</v>
      </c>
      <c r="BZ105">
        <v>2.3400000000000001E-2</v>
      </c>
      <c r="CA105" t="s">
        <v>223</v>
      </c>
      <c r="CC105" t="s">
        <v>31</v>
      </c>
      <c r="CD105">
        <v>43769</v>
      </c>
      <c r="CE105" t="s">
        <v>36</v>
      </c>
      <c r="CF105">
        <v>53</v>
      </c>
      <c r="CG105">
        <v>2</v>
      </c>
      <c r="CH105" t="s">
        <v>207</v>
      </c>
      <c r="CI105">
        <v>1</v>
      </c>
      <c r="CJ105" t="s">
        <v>208</v>
      </c>
      <c r="CK105">
        <v>1</v>
      </c>
      <c r="CL105" t="s">
        <v>209</v>
      </c>
      <c r="CM105">
        <v>1192.815533</v>
      </c>
      <c r="CN105">
        <v>2.3800000000000002E-2</v>
      </c>
      <c r="CO105" t="s">
        <v>223</v>
      </c>
      <c r="CQ105" t="s">
        <v>31</v>
      </c>
      <c r="CR105">
        <v>55214</v>
      </c>
      <c r="CS105" t="s">
        <v>36</v>
      </c>
      <c r="CT105">
        <v>53</v>
      </c>
      <c r="CU105">
        <v>2</v>
      </c>
      <c r="CV105" t="s">
        <v>200</v>
      </c>
      <c r="CW105">
        <v>1</v>
      </c>
      <c r="CX105" t="s">
        <v>201</v>
      </c>
      <c r="CY105">
        <v>1</v>
      </c>
      <c r="CZ105" t="s">
        <v>202</v>
      </c>
      <c r="DA105">
        <v>2813.7319929999999</v>
      </c>
      <c r="DB105">
        <v>0.54479999999999995</v>
      </c>
      <c r="DC105" t="s">
        <v>223</v>
      </c>
      <c r="DI105">
        <v>40454</v>
      </c>
      <c r="DJ105" t="s">
        <v>62</v>
      </c>
      <c r="DK105">
        <v>443</v>
      </c>
      <c r="DL105">
        <v>24</v>
      </c>
      <c r="DM105" t="s">
        <v>199</v>
      </c>
      <c r="DO105">
        <v>51851</v>
      </c>
      <c r="DP105" t="s">
        <v>36</v>
      </c>
      <c r="DQ105">
        <v>53</v>
      </c>
      <c r="DR105">
        <v>2</v>
      </c>
      <c r="DS105" t="s">
        <v>223</v>
      </c>
    </row>
    <row r="106" spans="25:123" x14ac:dyDescent="0.2">
      <c r="Y106" t="s">
        <v>31</v>
      </c>
      <c r="Z106">
        <v>40456</v>
      </c>
      <c r="AA106" t="s">
        <v>62</v>
      </c>
      <c r="AB106">
        <v>443</v>
      </c>
      <c r="AC106">
        <v>23</v>
      </c>
      <c r="AD106" t="s">
        <v>113</v>
      </c>
      <c r="AE106">
        <v>12</v>
      </c>
      <c r="AF106" t="s">
        <v>114</v>
      </c>
      <c r="AG106">
        <v>11</v>
      </c>
      <c r="AH106" t="s">
        <v>85</v>
      </c>
      <c r="AI106">
        <v>3385.352398</v>
      </c>
      <c r="AJ106">
        <v>0.59</v>
      </c>
      <c r="AK106" t="s">
        <v>199</v>
      </c>
      <c r="BO106" t="s">
        <v>31</v>
      </c>
      <c r="BP106">
        <v>51851</v>
      </c>
      <c r="BQ106" t="s">
        <v>40</v>
      </c>
      <c r="BR106">
        <v>53</v>
      </c>
      <c r="BS106">
        <v>2</v>
      </c>
      <c r="BT106" t="s">
        <v>210</v>
      </c>
      <c r="BU106">
        <v>1</v>
      </c>
      <c r="BV106" t="s">
        <v>208</v>
      </c>
      <c r="BW106">
        <v>1</v>
      </c>
      <c r="BX106" t="s">
        <v>211</v>
      </c>
      <c r="BY106">
        <v>1054.8812600000001</v>
      </c>
      <c r="BZ106">
        <v>0.19309999999999999</v>
      </c>
      <c r="CA106" t="s">
        <v>223</v>
      </c>
      <c r="CC106" t="s">
        <v>31</v>
      </c>
      <c r="CD106">
        <v>43769</v>
      </c>
      <c r="CE106" t="s">
        <v>40</v>
      </c>
      <c r="CF106">
        <v>53</v>
      </c>
      <c r="CG106">
        <v>2</v>
      </c>
      <c r="CH106" t="s">
        <v>210</v>
      </c>
      <c r="CI106">
        <v>1</v>
      </c>
      <c r="CJ106" t="s">
        <v>208</v>
      </c>
      <c r="CK106">
        <v>1</v>
      </c>
      <c r="CL106" t="s">
        <v>211</v>
      </c>
      <c r="CM106">
        <v>1192.8155770000001</v>
      </c>
      <c r="CN106">
        <v>2.6700000000000002E-2</v>
      </c>
      <c r="CO106" t="s">
        <v>223</v>
      </c>
      <c r="CQ106" t="s">
        <v>31</v>
      </c>
      <c r="CR106">
        <v>55214</v>
      </c>
      <c r="CS106" t="s">
        <v>40</v>
      </c>
      <c r="CT106">
        <v>53</v>
      </c>
      <c r="CU106">
        <v>2</v>
      </c>
      <c r="CV106" t="s">
        <v>203</v>
      </c>
      <c r="CW106">
        <v>1</v>
      </c>
      <c r="CX106" t="s">
        <v>201</v>
      </c>
      <c r="CY106">
        <v>1</v>
      </c>
      <c r="CZ106" t="s">
        <v>204</v>
      </c>
      <c r="DA106">
        <v>2813.7337229999998</v>
      </c>
      <c r="DB106">
        <v>8.9999999999999993E-3</v>
      </c>
      <c r="DC106" t="s">
        <v>223</v>
      </c>
      <c r="DI106">
        <v>40456</v>
      </c>
      <c r="DJ106" t="s">
        <v>62</v>
      </c>
      <c r="DK106">
        <v>443</v>
      </c>
      <c r="DL106">
        <v>23</v>
      </c>
      <c r="DM106" t="s">
        <v>199</v>
      </c>
      <c r="DO106">
        <v>51851</v>
      </c>
      <c r="DP106" t="s">
        <v>40</v>
      </c>
      <c r="DQ106">
        <v>53</v>
      </c>
      <c r="DR106">
        <v>2</v>
      </c>
      <c r="DS106" t="s">
        <v>223</v>
      </c>
    </row>
    <row r="107" spans="25:123" x14ac:dyDescent="0.2">
      <c r="Y107" t="s">
        <v>31</v>
      </c>
      <c r="Z107">
        <v>36036</v>
      </c>
      <c r="AA107" t="s">
        <v>52</v>
      </c>
      <c r="AB107">
        <v>80</v>
      </c>
      <c r="AC107">
        <v>69</v>
      </c>
      <c r="AD107" t="s">
        <v>611</v>
      </c>
      <c r="AE107">
        <v>47</v>
      </c>
      <c r="AF107" t="s">
        <v>612</v>
      </c>
      <c r="AG107">
        <v>22</v>
      </c>
      <c r="AH107" t="s">
        <v>613</v>
      </c>
      <c r="AI107">
        <v>3386.0364920000002</v>
      </c>
      <c r="AJ107">
        <v>0.32150000000000001</v>
      </c>
      <c r="AK107" t="s">
        <v>199</v>
      </c>
      <c r="BO107" t="s">
        <v>31</v>
      </c>
      <c r="BP107">
        <v>51851</v>
      </c>
      <c r="BQ107" t="s">
        <v>44</v>
      </c>
      <c r="BR107">
        <v>53</v>
      </c>
      <c r="BS107">
        <v>2</v>
      </c>
      <c r="BT107" t="s">
        <v>628</v>
      </c>
      <c r="BU107">
        <v>1</v>
      </c>
      <c r="BV107" t="s">
        <v>208</v>
      </c>
      <c r="BW107">
        <v>1</v>
      </c>
      <c r="BX107" t="s">
        <v>629</v>
      </c>
      <c r="BY107">
        <v>1054.8812600000001</v>
      </c>
      <c r="BZ107">
        <v>0.13589999999999999</v>
      </c>
      <c r="CA107" t="s">
        <v>223</v>
      </c>
      <c r="CC107" t="s">
        <v>31</v>
      </c>
      <c r="CD107">
        <v>43769</v>
      </c>
      <c r="CE107" t="s">
        <v>44</v>
      </c>
      <c r="CF107">
        <v>53</v>
      </c>
      <c r="CG107">
        <v>2</v>
      </c>
      <c r="CH107" t="s">
        <v>212</v>
      </c>
      <c r="CI107">
        <v>1</v>
      </c>
      <c r="CJ107" t="s">
        <v>208</v>
      </c>
      <c r="CK107">
        <v>1</v>
      </c>
      <c r="CL107" t="s">
        <v>213</v>
      </c>
      <c r="CM107">
        <v>1192.8155770000001</v>
      </c>
      <c r="CN107">
        <v>0.1429</v>
      </c>
      <c r="CO107" t="s">
        <v>223</v>
      </c>
      <c r="CQ107" t="s">
        <v>31</v>
      </c>
      <c r="CR107">
        <v>55214</v>
      </c>
      <c r="CS107" t="s">
        <v>44</v>
      </c>
      <c r="CT107">
        <v>53</v>
      </c>
      <c r="CU107">
        <v>2</v>
      </c>
      <c r="CV107" t="s">
        <v>205</v>
      </c>
      <c r="CW107">
        <v>1</v>
      </c>
      <c r="CX107" t="s">
        <v>201</v>
      </c>
      <c r="CY107">
        <v>1</v>
      </c>
      <c r="CZ107" t="s">
        <v>206</v>
      </c>
      <c r="DA107">
        <v>2813.7337550000002</v>
      </c>
      <c r="DB107">
        <v>0.14269999999999999</v>
      </c>
      <c r="DC107" t="s">
        <v>223</v>
      </c>
      <c r="DI107">
        <v>36036</v>
      </c>
      <c r="DJ107" t="s">
        <v>52</v>
      </c>
      <c r="DK107">
        <v>80</v>
      </c>
      <c r="DL107">
        <v>69</v>
      </c>
      <c r="DM107" t="s">
        <v>199</v>
      </c>
      <c r="DO107">
        <v>51851</v>
      </c>
      <c r="DP107" t="s">
        <v>44</v>
      </c>
      <c r="DQ107">
        <v>53</v>
      </c>
      <c r="DR107">
        <v>2</v>
      </c>
      <c r="DS107" t="s">
        <v>223</v>
      </c>
    </row>
    <row r="108" spans="25:123" x14ac:dyDescent="0.2">
      <c r="Y108" t="s">
        <v>31</v>
      </c>
      <c r="Z108">
        <v>36038</v>
      </c>
      <c r="AA108" t="s">
        <v>52</v>
      </c>
      <c r="AB108">
        <v>80</v>
      </c>
      <c r="AC108">
        <v>640</v>
      </c>
      <c r="AD108" t="s">
        <v>614</v>
      </c>
      <c r="AE108">
        <v>436</v>
      </c>
      <c r="AF108" t="s">
        <v>615</v>
      </c>
      <c r="AG108">
        <v>204</v>
      </c>
      <c r="AH108" t="s">
        <v>558</v>
      </c>
      <c r="AI108">
        <v>3386.5347310000002</v>
      </c>
      <c r="AJ108">
        <v>1.0966</v>
      </c>
      <c r="AK108" t="s">
        <v>199</v>
      </c>
      <c r="BO108" t="s">
        <v>31</v>
      </c>
      <c r="BP108">
        <v>40939</v>
      </c>
      <c r="BQ108" t="s">
        <v>36</v>
      </c>
      <c r="BR108">
        <v>53</v>
      </c>
      <c r="BS108">
        <v>2</v>
      </c>
      <c r="BT108" t="s">
        <v>210</v>
      </c>
      <c r="BU108">
        <v>1</v>
      </c>
      <c r="BV108" t="s">
        <v>208</v>
      </c>
      <c r="BW108">
        <v>1</v>
      </c>
      <c r="BX108" t="s">
        <v>211</v>
      </c>
      <c r="BY108">
        <v>1055.7088900000001</v>
      </c>
      <c r="BZ108">
        <v>2.0000000000000001E-4</v>
      </c>
      <c r="CA108" t="s">
        <v>223</v>
      </c>
      <c r="CC108" t="s">
        <v>31</v>
      </c>
      <c r="CD108">
        <v>34993</v>
      </c>
      <c r="CE108" t="s">
        <v>36</v>
      </c>
      <c r="CF108">
        <v>53</v>
      </c>
      <c r="CG108">
        <v>2</v>
      </c>
      <c r="CH108" t="s">
        <v>210</v>
      </c>
      <c r="CI108">
        <v>1</v>
      </c>
      <c r="CJ108" t="s">
        <v>208</v>
      </c>
      <c r="CK108">
        <v>1</v>
      </c>
      <c r="CL108" t="s">
        <v>211</v>
      </c>
      <c r="CM108">
        <v>1193.6798289999999</v>
      </c>
      <c r="CN108">
        <v>2.0000000000000001E-4</v>
      </c>
      <c r="CO108" t="s">
        <v>223</v>
      </c>
      <c r="CQ108" t="s">
        <v>31</v>
      </c>
      <c r="CR108">
        <v>41235</v>
      </c>
      <c r="CS108" t="s">
        <v>36</v>
      </c>
      <c r="CT108">
        <v>53</v>
      </c>
      <c r="CU108">
        <v>2</v>
      </c>
      <c r="CV108" t="s">
        <v>207</v>
      </c>
      <c r="CW108">
        <v>1</v>
      </c>
      <c r="CX108" t="s">
        <v>208</v>
      </c>
      <c r="CY108">
        <v>1</v>
      </c>
      <c r="CZ108" t="s">
        <v>209</v>
      </c>
      <c r="DA108">
        <v>2814.2253949999999</v>
      </c>
      <c r="DB108">
        <v>4.6399999999999997E-2</v>
      </c>
      <c r="DC108" t="s">
        <v>223</v>
      </c>
      <c r="DI108">
        <v>36038</v>
      </c>
      <c r="DJ108" t="s">
        <v>52</v>
      </c>
      <c r="DK108">
        <v>80</v>
      </c>
      <c r="DL108">
        <v>640</v>
      </c>
      <c r="DM108" t="s">
        <v>199</v>
      </c>
      <c r="DO108">
        <v>40939</v>
      </c>
      <c r="DP108" t="s">
        <v>36</v>
      </c>
      <c r="DQ108">
        <v>53</v>
      </c>
      <c r="DR108">
        <v>2</v>
      </c>
      <c r="DS108" t="s">
        <v>223</v>
      </c>
    </row>
    <row r="109" spans="25:123" x14ac:dyDescent="0.2">
      <c r="Y109" t="s">
        <v>31</v>
      </c>
      <c r="Z109">
        <v>50066</v>
      </c>
      <c r="AA109" t="s">
        <v>48</v>
      </c>
      <c r="AB109">
        <v>443</v>
      </c>
      <c r="AC109">
        <v>25</v>
      </c>
      <c r="AD109" t="s">
        <v>111</v>
      </c>
      <c r="AE109">
        <v>14</v>
      </c>
      <c r="AF109" t="s">
        <v>157</v>
      </c>
      <c r="AG109">
        <v>11</v>
      </c>
      <c r="AH109" t="s">
        <v>79</v>
      </c>
      <c r="AI109">
        <v>3387.6644489999999</v>
      </c>
      <c r="AJ109">
        <v>0.54959999999999998</v>
      </c>
      <c r="AK109" t="s">
        <v>199</v>
      </c>
      <c r="BO109" t="s">
        <v>31</v>
      </c>
      <c r="BP109">
        <v>40939</v>
      </c>
      <c r="BQ109" t="s">
        <v>40</v>
      </c>
      <c r="BR109">
        <v>53</v>
      </c>
      <c r="BS109">
        <v>2</v>
      </c>
      <c r="BT109" t="s">
        <v>210</v>
      </c>
      <c r="BU109">
        <v>1</v>
      </c>
      <c r="BV109" t="s">
        <v>208</v>
      </c>
      <c r="BW109">
        <v>1</v>
      </c>
      <c r="BX109" t="s">
        <v>211</v>
      </c>
      <c r="BY109">
        <v>1055.7132389999999</v>
      </c>
      <c r="BZ109">
        <v>0.1666</v>
      </c>
      <c r="CA109" t="s">
        <v>223</v>
      </c>
      <c r="CC109" t="s">
        <v>31</v>
      </c>
      <c r="CD109">
        <v>34993</v>
      </c>
      <c r="CE109" t="s">
        <v>40</v>
      </c>
      <c r="CF109">
        <v>53</v>
      </c>
      <c r="CG109">
        <v>2</v>
      </c>
      <c r="CH109" t="s">
        <v>210</v>
      </c>
      <c r="CI109">
        <v>1</v>
      </c>
      <c r="CJ109" t="s">
        <v>208</v>
      </c>
      <c r="CK109">
        <v>1</v>
      </c>
      <c r="CL109" t="s">
        <v>211</v>
      </c>
      <c r="CM109">
        <v>1193.6798690000001</v>
      </c>
      <c r="CN109">
        <v>2.64E-2</v>
      </c>
      <c r="CO109" t="s">
        <v>223</v>
      </c>
      <c r="CQ109" t="s">
        <v>31</v>
      </c>
      <c r="CR109">
        <v>41235</v>
      </c>
      <c r="CS109" t="s">
        <v>40</v>
      </c>
      <c r="CT109">
        <v>53</v>
      </c>
      <c r="CU109">
        <v>2</v>
      </c>
      <c r="CV109" t="s">
        <v>210</v>
      </c>
      <c r="CW109">
        <v>1</v>
      </c>
      <c r="CX109" t="s">
        <v>208</v>
      </c>
      <c r="CY109">
        <v>1</v>
      </c>
      <c r="CZ109" t="s">
        <v>211</v>
      </c>
      <c r="DA109">
        <v>2814.225445</v>
      </c>
      <c r="DB109">
        <v>2.63E-2</v>
      </c>
      <c r="DC109" t="s">
        <v>223</v>
      </c>
      <c r="DI109">
        <v>50066</v>
      </c>
      <c r="DJ109" t="s">
        <v>48</v>
      </c>
      <c r="DK109">
        <v>443</v>
      </c>
      <c r="DL109">
        <v>25</v>
      </c>
      <c r="DM109" t="s">
        <v>199</v>
      </c>
      <c r="DO109">
        <v>40939</v>
      </c>
      <c r="DP109" t="s">
        <v>40</v>
      </c>
      <c r="DQ109">
        <v>53</v>
      </c>
      <c r="DR109">
        <v>2</v>
      </c>
      <c r="DS109" t="s">
        <v>223</v>
      </c>
    </row>
    <row r="110" spans="25:123" x14ac:dyDescent="0.2">
      <c r="Y110" t="s">
        <v>31</v>
      </c>
      <c r="Z110">
        <v>40464</v>
      </c>
      <c r="AA110" t="s">
        <v>62</v>
      </c>
      <c r="AB110">
        <v>443</v>
      </c>
      <c r="AC110">
        <v>25</v>
      </c>
      <c r="AD110" t="s">
        <v>123</v>
      </c>
      <c r="AE110">
        <v>13</v>
      </c>
      <c r="AF110" t="s">
        <v>84</v>
      </c>
      <c r="AG110">
        <v>12</v>
      </c>
      <c r="AH110" t="s">
        <v>124</v>
      </c>
      <c r="AI110">
        <v>3507.3946230000001</v>
      </c>
      <c r="AJ110">
        <v>0.56059999999999999</v>
      </c>
      <c r="AK110" t="s">
        <v>199</v>
      </c>
      <c r="BO110" t="s">
        <v>31</v>
      </c>
      <c r="BP110">
        <v>40939</v>
      </c>
      <c r="BQ110" t="s">
        <v>44</v>
      </c>
      <c r="BR110">
        <v>53</v>
      </c>
      <c r="BS110">
        <v>2</v>
      </c>
      <c r="BT110" t="s">
        <v>628</v>
      </c>
      <c r="BU110">
        <v>1</v>
      </c>
      <c r="BV110" t="s">
        <v>208</v>
      </c>
      <c r="BW110">
        <v>1</v>
      </c>
      <c r="BX110" t="s">
        <v>629</v>
      </c>
      <c r="BY110">
        <v>1055.713293</v>
      </c>
      <c r="BZ110">
        <v>0.14080000000000001</v>
      </c>
      <c r="CA110" t="s">
        <v>223</v>
      </c>
      <c r="CC110" t="s">
        <v>31</v>
      </c>
      <c r="CD110">
        <v>34993</v>
      </c>
      <c r="CE110" t="s">
        <v>44</v>
      </c>
      <c r="CF110">
        <v>53</v>
      </c>
      <c r="CG110">
        <v>2</v>
      </c>
      <c r="CH110" t="s">
        <v>212</v>
      </c>
      <c r="CI110">
        <v>1</v>
      </c>
      <c r="CJ110" t="s">
        <v>208</v>
      </c>
      <c r="CK110">
        <v>1</v>
      </c>
      <c r="CL110" t="s">
        <v>213</v>
      </c>
      <c r="CM110">
        <v>1193.6798690000001</v>
      </c>
      <c r="CN110">
        <v>0.1419</v>
      </c>
      <c r="CO110" t="s">
        <v>223</v>
      </c>
      <c r="CQ110" t="s">
        <v>31</v>
      </c>
      <c r="CR110">
        <v>41235</v>
      </c>
      <c r="CS110" t="s">
        <v>44</v>
      </c>
      <c r="CT110">
        <v>53</v>
      </c>
      <c r="CU110">
        <v>2</v>
      </c>
      <c r="CV110" t="s">
        <v>212</v>
      </c>
      <c r="CW110">
        <v>1</v>
      </c>
      <c r="CX110" t="s">
        <v>208</v>
      </c>
      <c r="CY110">
        <v>1</v>
      </c>
      <c r="CZ110" t="s">
        <v>213</v>
      </c>
      <c r="DA110">
        <v>2814.2254800000001</v>
      </c>
      <c r="DB110">
        <v>0.14299999999999999</v>
      </c>
      <c r="DC110" t="s">
        <v>223</v>
      </c>
      <c r="DI110">
        <v>40464</v>
      </c>
      <c r="DJ110" t="s">
        <v>62</v>
      </c>
      <c r="DK110">
        <v>443</v>
      </c>
      <c r="DL110">
        <v>25</v>
      </c>
      <c r="DM110" t="s">
        <v>199</v>
      </c>
      <c r="DO110">
        <v>40939</v>
      </c>
      <c r="DP110" t="s">
        <v>44</v>
      </c>
      <c r="DQ110">
        <v>53</v>
      </c>
      <c r="DR110">
        <v>2</v>
      </c>
      <c r="DS110" t="s">
        <v>223</v>
      </c>
    </row>
    <row r="111" spans="25:123" x14ac:dyDescent="0.2">
      <c r="Y111" t="s">
        <v>31</v>
      </c>
      <c r="Z111">
        <v>36044</v>
      </c>
      <c r="AA111" t="s">
        <v>52</v>
      </c>
      <c r="AB111">
        <v>80</v>
      </c>
      <c r="AC111">
        <v>72</v>
      </c>
      <c r="AD111" t="s">
        <v>616</v>
      </c>
      <c r="AE111">
        <v>48</v>
      </c>
      <c r="AF111" t="s">
        <v>617</v>
      </c>
      <c r="AG111">
        <v>24</v>
      </c>
      <c r="AH111" t="s">
        <v>88</v>
      </c>
      <c r="AI111">
        <v>3508.0183000000002</v>
      </c>
      <c r="AJ111">
        <v>0.41249999999999998</v>
      </c>
      <c r="AK111" t="s">
        <v>199</v>
      </c>
      <c r="BO111" t="s">
        <v>31</v>
      </c>
      <c r="BP111">
        <v>35024</v>
      </c>
      <c r="BQ111" t="s">
        <v>36</v>
      </c>
      <c r="BR111">
        <v>53</v>
      </c>
      <c r="BS111">
        <v>2</v>
      </c>
      <c r="BT111" t="s">
        <v>214</v>
      </c>
      <c r="BU111">
        <v>1</v>
      </c>
      <c r="BV111" t="s">
        <v>201</v>
      </c>
      <c r="BW111">
        <v>1</v>
      </c>
      <c r="BX111" t="s">
        <v>215</v>
      </c>
      <c r="BY111">
        <v>1056.6721030000001</v>
      </c>
      <c r="BZ111">
        <v>2.0000000000000001E-4</v>
      </c>
      <c r="CA111" t="s">
        <v>223</v>
      </c>
      <c r="CC111" t="s">
        <v>31</v>
      </c>
      <c r="CD111">
        <v>49636</v>
      </c>
      <c r="CE111" t="s">
        <v>36</v>
      </c>
      <c r="CF111">
        <v>53</v>
      </c>
      <c r="CG111">
        <v>2</v>
      </c>
      <c r="CH111" t="s">
        <v>214</v>
      </c>
      <c r="CI111">
        <v>1</v>
      </c>
      <c r="CJ111" t="s">
        <v>201</v>
      </c>
      <c r="CK111">
        <v>1</v>
      </c>
      <c r="CL111" t="s">
        <v>215</v>
      </c>
      <c r="CM111">
        <v>1194.67985</v>
      </c>
      <c r="CN111">
        <v>2.0000000000000001E-4</v>
      </c>
      <c r="CO111" t="s">
        <v>223</v>
      </c>
      <c r="CQ111" t="s">
        <v>31</v>
      </c>
      <c r="CR111">
        <v>52126</v>
      </c>
      <c r="CS111" t="s">
        <v>36</v>
      </c>
      <c r="CT111">
        <v>53</v>
      </c>
      <c r="CU111">
        <v>2</v>
      </c>
      <c r="CV111" t="s">
        <v>210</v>
      </c>
      <c r="CW111">
        <v>1</v>
      </c>
      <c r="CX111" t="s">
        <v>208</v>
      </c>
      <c r="CY111">
        <v>1</v>
      </c>
      <c r="CZ111" t="s">
        <v>211</v>
      </c>
      <c r="DA111">
        <v>2815.391149</v>
      </c>
      <c r="DB111">
        <v>1E-4</v>
      </c>
      <c r="DC111" t="s">
        <v>223</v>
      </c>
      <c r="DI111">
        <v>36044</v>
      </c>
      <c r="DJ111" t="s">
        <v>52</v>
      </c>
      <c r="DK111">
        <v>80</v>
      </c>
      <c r="DL111">
        <v>72</v>
      </c>
      <c r="DM111" t="s">
        <v>199</v>
      </c>
      <c r="DO111">
        <v>35024</v>
      </c>
      <c r="DP111" t="s">
        <v>36</v>
      </c>
      <c r="DQ111">
        <v>53</v>
      </c>
      <c r="DR111">
        <v>2</v>
      </c>
      <c r="DS111" t="s">
        <v>223</v>
      </c>
    </row>
    <row r="112" spans="25:123" x14ac:dyDescent="0.2">
      <c r="Y112" t="s">
        <v>31</v>
      </c>
      <c r="Z112">
        <v>36046</v>
      </c>
      <c r="AA112" t="s">
        <v>52</v>
      </c>
      <c r="AB112">
        <v>80</v>
      </c>
      <c r="AC112">
        <v>646</v>
      </c>
      <c r="AD112" t="s">
        <v>618</v>
      </c>
      <c r="AE112">
        <v>436</v>
      </c>
      <c r="AF112" t="s">
        <v>619</v>
      </c>
      <c r="AG112">
        <v>210</v>
      </c>
      <c r="AH112" t="s">
        <v>620</v>
      </c>
      <c r="AI112">
        <v>3508.5678370000001</v>
      </c>
      <c r="AJ112">
        <v>1.1503000000000001</v>
      </c>
      <c r="AK112" t="s">
        <v>199</v>
      </c>
      <c r="BO112" t="s">
        <v>31</v>
      </c>
      <c r="BP112">
        <v>35024</v>
      </c>
      <c r="BQ112" t="s">
        <v>40</v>
      </c>
      <c r="BR112">
        <v>53</v>
      </c>
      <c r="BS112">
        <v>2</v>
      </c>
      <c r="BT112" t="s">
        <v>203</v>
      </c>
      <c r="BU112">
        <v>1</v>
      </c>
      <c r="BV112" t="s">
        <v>201</v>
      </c>
      <c r="BW112">
        <v>1</v>
      </c>
      <c r="BX112" t="s">
        <v>204</v>
      </c>
      <c r="BY112">
        <v>1056.6721030000001</v>
      </c>
      <c r="BZ112">
        <v>9.4999999999999998E-3</v>
      </c>
      <c r="CA112" t="s">
        <v>223</v>
      </c>
      <c r="CC112" t="s">
        <v>31</v>
      </c>
      <c r="CD112">
        <v>49636</v>
      </c>
      <c r="CE112" t="s">
        <v>40</v>
      </c>
      <c r="CF112">
        <v>53</v>
      </c>
      <c r="CG112">
        <v>2</v>
      </c>
      <c r="CH112" t="s">
        <v>203</v>
      </c>
      <c r="CI112">
        <v>1</v>
      </c>
      <c r="CJ112" t="s">
        <v>201</v>
      </c>
      <c r="CK112">
        <v>1</v>
      </c>
      <c r="CL112" t="s">
        <v>204</v>
      </c>
      <c r="CM112">
        <v>1194.67985</v>
      </c>
      <c r="CN112">
        <v>9.1000000000000004E-3</v>
      </c>
      <c r="CO112" t="s">
        <v>223</v>
      </c>
      <c r="CQ112" t="s">
        <v>31</v>
      </c>
      <c r="CR112">
        <v>52126</v>
      </c>
      <c r="CS112" t="s">
        <v>40</v>
      </c>
      <c r="CT112">
        <v>53</v>
      </c>
      <c r="CU112">
        <v>2</v>
      </c>
      <c r="CV112" t="s">
        <v>210</v>
      </c>
      <c r="CW112">
        <v>1</v>
      </c>
      <c r="CX112" t="s">
        <v>208</v>
      </c>
      <c r="CY112">
        <v>1</v>
      </c>
      <c r="CZ112" t="s">
        <v>211</v>
      </c>
      <c r="DA112">
        <v>2815.393325</v>
      </c>
      <c r="DB112">
        <v>0.19570000000000001</v>
      </c>
      <c r="DC112" t="s">
        <v>223</v>
      </c>
      <c r="DI112">
        <v>36046</v>
      </c>
      <c r="DJ112" t="s">
        <v>52</v>
      </c>
      <c r="DK112">
        <v>80</v>
      </c>
      <c r="DL112">
        <v>646</v>
      </c>
      <c r="DM112" t="s">
        <v>199</v>
      </c>
      <c r="DO112">
        <v>35024</v>
      </c>
      <c r="DP112" t="s">
        <v>40</v>
      </c>
      <c r="DQ112">
        <v>53</v>
      </c>
      <c r="DR112">
        <v>2</v>
      </c>
      <c r="DS112" t="s">
        <v>223</v>
      </c>
    </row>
    <row r="113" spans="25:123" x14ac:dyDescent="0.2">
      <c r="Y113" t="s">
        <v>31</v>
      </c>
      <c r="Z113">
        <v>50074</v>
      </c>
      <c r="AA113" t="s">
        <v>48</v>
      </c>
      <c r="AB113">
        <v>443</v>
      </c>
      <c r="AC113">
        <v>22</v>
      </c>
      <c r="AD113" t="s">
        <v>77</v>
      </c>
      <c r="AE113">
        <v>11</v>
      </c>
      <c r="AF113" t="s">
        <v>78</v>
      </c>
      <c r="AG113">
        <v>11</v>
      </c>
      <c r="AH113" t="s">
        <v>79</v>
      </c>
      <c r="AI113">
        <v>3509.718292</v>
      </c>
      <c r="AJ113">
        <v>0.55820000000000003</v>
      </c>
      <c r="AK113" t="s">
        <v>199</v>
      </c>
      <c r="BO113" t="s">
        <v>31</v>
      </c>
      <c r="BP113">
        <v>35024</v>
      </c>
      <c r="BQ113" t="s">
        <v>44</v>
      </c>
      <c r="BR113">
        <v>53</v>
      </c>
      <c r="BS113">
        <v>2</v>
      </c>
      <c r="BT113" t="s">
        <v>626</v>
      </c>
      <c r="BU113">
        <v>1</v>
      </c>
      <c r="BV113" t="s">
        <v>201</v>
      </c>
      <c r="BW113">
        <v>1</v>
      </c>
      <c r="BX113" t="s">
        <v>627</v>
      </c>
      <c r="BY113">
        <v>1056.6721030000001</v>
      </c>
      <c r="BZ113">
        <v>0.14149999999999999</v>
      </c>
      <c r="CA113" t="s">
        <v>223</v>
      </c>
      <c r="CC113" t="s">
        <v>31</v>
      </c>
      <c r="CD113">
        <v>49636</v>
      </c>
      <c r="CE113" t="s">
        <v>44</v>
      </c>
      <c r="CF113">
        <v>53</v>
      </c>
      <c r="CG113">
        <v>2</v>
      </c>
      <c r="CH113" t="s">
        <v>205</v>
      </c>
      <c r="CI113">
        <v>1</v>
      </c>
      <c r="CJ113" t="s">
        <v>201</v>
      </c>
      <c r="CK113">
        <v>1</v>
      </c>
      <c r="CL113" t="s">
        <v>206</v>
      </c>
      <c r="CM113">
        <v>1194.6799149999999</v>
      </c>
      <c r="CN113">
        <v>0.1394</v>
      </c>
      <c r="CO113" t="s">
        <v>223</v>
      </c>
      <c r="CQ113" t="s">
        <v>31</v>
      </c>
      <c r="CR113">
        <v>52126</v>
      </c>
      <c r="CS113" t="s">
        <v>44</v>
      </c>
      <c r="CT113">
        <v>53</v>
      </c>
      <c r="CU113">
        <v>2</v>
      </c>
      <c r="CV113" t="s">
        <v>212</v>
      </c>
      <c r="CW113">
        <v>1</v>
      </c>
      <c r="CX113" t="s">
        <v>208</v>
      </c>
      <c r="CY113">
        <v>1</v>
      </c>
      <c r="CZ113" t="s">
        <v>213</v>
      </c>
      <c r="DA113">
        <v>2815.3933870000001</v>
      </c>
      <c r="DB113">
        <v>0.1426</v>
      </c>
      <c r="DC113" t="s">
        <v>223</v>
      </c>
      <c r="DI113">
        <v>50074</v>
      </c>
      <c r="DJ113" t="s">
        <v>48</v>
      </c>
      <c r="DK113">
        <v>443</v>
      </c>
      <c r="DL113">
        <v>22</v>
      </c>
      <c r="DM113" t="s">
        <v>199</v>
      </c>
      <c r="DO113">
        <v>35024</v>
      </c>
      <c r="DP113" t="s">
        <v>44</v>
      </c>
      <c r="DQ113">
        <v>53</v>
      </c>
      <c r="DR113">
        <v>2</v>
      </c>
      <c r="DS113" t="s">
        <v>223</v>
      </c>
    </row>
    <row r="114" spans="25:123" x14ac:dyDescent="0.2">
      <c r="BO114" t="s">
        <v>31</v>
      </c>
      <c r="BP114">
        <v>40286</v>
      </c>
      <c r="BQ114" t="s">
        <v>36</v>
      </c>
      <c r="BR114">
        <v>53</v>
      </c>
      <c r="BS114">
        <v>2</v>
      </c>
      <c r="BT114" t="s">
        <v>200</v>
      </c>
      <c r="BU114">
        <v>1</v>
      </c>
      <c r="BV114" t="s">
        <v>201</v>
      </c>
      <c r="BW114">
        <v>1</v>
      </c>
      <c r="BX114" t="s">
        <v>202</v>
      </c>
      <c r="BY114">
        <v>1176.599688</v>
      </c>
      <c r="BZ114">
        <v>0.48049999999999998</v>
      </c>
      <c r="CA114" t="s">
        <v>223</v>
      </c>
      <c r="CC114" t="s">
        <v>31</v>
      </c>
      <c r="CD114">
        <v>34463</v>
      </c>
      <c r="CE114" t="s">
        <v>36</v>
      </c>
      <c r="CF114">
        <v>53</v>
      </c>
      <c r="CG114">
        <v>2</v>
      </c>
      <c r="CH114" t="s">
        <v>200</v>
      </c>
      <c r="CI114">
        <v>1</v>
      </c>
      <c r="CJ114" t="s">
        <v>201</v>
      </c>
      <c r="CK114">
        <v>1</v>
      </c>
      <c r="CL114" t="s">
        <v>202</v>
      </c>
      <c r="CM114">
        <v>1314.622871</v>
      </c>
      <c r="CN114">
        <v>0.441</v>
      </c>
      <c r="CO114" t="s">
        <v>223</v>
      </c>
      <c r="CQ114" t="s">
        <v>31</v>
      </c>
      <c r="CR114">
        <v>34813</v>
      </c>
      <c r="CS114" t="s">
        <v>36</v>
      </c>
      <c r="CT114">
        <v>53</v>
      </c>
      <c r="CU114">
        <v>2</v>
      </c>
      <c r="CV114" t="s">
        <v>214</v>
      </c>
      <c r="CW114">
        <v>1</v>
      </c>
      <c r="CX114" t="s">
        <v>201</v>
      </c>
      <c r="CY114">
        <v>1</v>
      </c>
      <c r="CZ114" t="s">
        <v>215</v>
      </c>
      <c r="DA114">
        <v>2815.9789449999998</v>
      </c>
      <c r="DB114">
        <v>2.0000000000000001E-4</v>
      </c>
      <c r="DC114" t="s">
        <v>223</v>
      </c>
      <c r="DI114">
        <v>52836</v>
      </c>
      <c r="DJ114" t="s">
        <v>48</v>
      </c>
      <c r="DK114">
        <v>443</v>
      </c>
      <c r="DL114">
        <v>23</v>
      </c>
      <c r="DM114" t="s">
        <v>199</v>
      </c>
      <c r="DO114">
        <v>40286</v>
      </c>
      <c r="DP114" t="s">
        <v>36</v>
      </c>
      <c r="DQ114">
        <v>53</v>
      </c>
      <c r="DR114">
        <v>2</v>
      </c>
      <c r="DS114" t="s">
        <v>223</v>
      </c>
    </row>
    <row r="115" spans="25:123" x14ac:dyDescent="0.2">
      <c r="BO115" t="s">
        <v>31</v>
      </c>
      <c r="BP115">
        <v>40286</v>
      </c>
      <c r="BQ115" t="s">
        <v>40</v>
      </c>
      <c r="BR115">
        <v>53</v>
      </c>
      <c r="BS115">
        <v>2</v>
      </c>
      <c r="BT115" t="s">
        <v>203</v>
      </c>
      <c r="BU115">
        <v>1</v>
      </c>
      <c r="BV115" t="s">
        <v>201</v>
      </c>
      <c r="BW115">
        <v>1</v>
      </c>
      <c r="BX115" t="s">
        <v>204</v>
      </c>
      <c r="BY115">
        <v>1176.599876</v>
      </c>
      <c r="BZ115">
        <v>9.1000000000000004E-3</v>
      </c>
      <c r="CA115" t="s">
        <v>223</v>
      </c>
      <c r="CC115" t="s">
        <v>31</v>
      </c>
      <c r="CD115">
        <v>34463</v>
      </c>
      <c r="CE115" t="s">
        <v>40</v>
      </c>
      <c r="CF115">
        <v>53</v>
      </c>
      <c r="CG115">
        <v>2</v>
      </c>
      <c r="CH115" t="s">
        <v>203</v>
      </c>
      <c r="CI115">
        <v>1</v>
      </c>
      <c r="CJ115" t="s">
        <v>201</v>
      </c>
      <c r="CK115">
        <v>1</v>
      </c>
      <c r="CL115" t="s">
        <v>204</v>
      </c>
      <c r="CM115">
        <v>1314.6229089999999</v>
      </c>
      <c r="CN115">
        <v>8.9999999999999993E-3</v>
      </c>
      <c r="CO115" t="s">
        <v>223</v>
      </c>
      <c r="CQ115" t="s">
        <v>31</v>
      </c>
      <c r="CR115">
        <v>34813</v>
      </c>
      <c r="CS115" t="s">
        <v>40</v>
      </c>
      <c r="CT115">
        <v>53</v>
      </c>
      <c r="CU115">
        <v>2</v>
      </c>
      <c r="CV115" t="s">
        <v>203</v>
      </c>
      <c r="CW115">
        <v>1</v>
      </c>
      <c r="CX115" t="s">
        <v>201</v>
      </c>
      <c r="CY115">
        <v>1</v>
      </c>
      <c r="CZ115" t="s">
        <v>204</v>
      </c>
      <c r="DA115">
        <v>2815.9789449999998</v>
      </c>
      <c r="DB115">
        <v>8.8999999999999999E-3</v>
      </c>
      <c r="DC115" t="s">
        <v>223</v>
      </c>
      <c r="DI115">
        <v>38812</v>
      </c>
      <c r="DJ115" t="s">
        <v>52</v>
      </c>
      <c r="DK115">
        <v>80</v>
      </c>
      <c r="DL115">
        <v>87</v>
      </c>
      <c r="DM115" t="s">
        <v>199</v>
      </c>
      <c r="DO115">
        <v>40286</v>
      </c>
      <c r="DP115" t="s">
        <v>40</v>
      </c>
      <c r="DQ115">
        <v>53</v>
      </c>
      <c r="DR115">
        <v>2</v>
      </c>
      <c r="DS115" t="s">
        <v>223</v>
      </c>
    </row>
    <row r="116" spans="25:123" x14ac:dyDescent="0.2">
      <c r="BO116" t="s">
        <v>31</v>
      </c>
      <c r="BP116">
        <v>40286</v>
      </c>
      <c r="BQ116" t="s">
        <v>44</v>
      </c>
      <c r="BR116">
        <v>53</v>
      </c>
      <c r="BS116">
        <v>2</v>
      </c>
      <c r="BT116" t="s">
        <v>626</v>
      </c>
      <c r="BU116">
        <v>1</v>
      </c>
      <c r="BV116" t="s">
        <v>201</v>
      </c>
      <c r="BW116">
        <v>1</v>
      </c>
      <c r="BX116" t="s">
        <v>627</v>
      </c>
      <c r="BY116">
        <v>1176.6000220000001</v>
      </c>
      <c r="BZ116">
        <v>0.1361</v>
      </c>
      <c r="CA116" t="s">
        <v>223</v>
      </c>
      <c r="CC116" t="s">
        <v>31</v>
      </c>
      <c r="CD116">
        <v>34463</v>
      </c>
      <c r="CE116" t="s">
        <v>44</v>
      </c>
      <c r="CF116">
        <v>53</v>
      </c>
      <c r="CG116">
        <v>2</v>
      </c>
      <c r="CH116" t="s">
        <v>205</v>
      </c>
      <c r="CI116">
        <v>1</v>
      </c>
      <c r="CJ116" t="s">
        <v>201</v>
      </c>
      <c r="CK116">
        <v>1</v>
      </c>
      <c r="CL116" t="s">
        <v>206</v>
      </c>
      <c r="CM116">
        <v>1314.6229430000001</v>
      </c>
      <c r="CN116">
        <v>0.14269999999999999</v>
      </c>
      <c r="CO116" t="s">
        <v>223</v>
      </c>
      <c r="CQ116" t="s">
        <v>31</v>
      </c>
      <c r="CR116">
        <v>34813</v>
      </c>
      <c r="CS116" t="s">
        <v>44</v>
      </c>
      <c r="CT116">
        <v>53</v>
      </c>
      <c r="CU116">
        <v>2</v>
      </c>
      <c r="CV116" t="s">
        <v>205</v>
      </c>
      <c r="CW116">
        <v>1</v>
      </c>
      <c r="CX116" t="s">
        <v>201</v>
      </c>
      <c r="CY116">
        <v>1</v>
      </c>
      <c r="CZ116" t="s">
        <v>206</v>
      </c>
      <c r="DA116">
        <v>2815.9789999999998</v>
      </c>
      <c r="DB116">
        <v>0.14330000000000001</v>
      </c>
      <c r="DC116" t="s">
        <v>223</v>
      </c>
      <c r="DI116">
        <v>38814</v>
      </c>
      <c r="DJ116" t="s">
        <v>52</v>
      </c>
      <c r="DK116">
        <v>80</v>
      </c>
      <c r="DL116">
        <v>430</v>
      </c>
      <c r="DM116" t="s">
        <v>199</v>
      </c>
      <c r="DO116">
        <v>40286</v>
      </c>
      <c r="DP116" t="s">
        <v>44</v>
      </c>
      <c r="DQ116">
        <v>53</v>
      </c>
      <c r="DR116">
        <v>2</v>
      </c>
      <c r="DS116" t="s">
        <v>223</v>
      </c>
    </row>
    <row r="117" spans="25:123" x14ac:dyDescent="0.2">
      <c r="BO117" t="s">
        <v>31</v>
      </c>
      <c r="BP117">
        <v>57250</v>
      </c>
      <c r="BQ117" t="s">
        <v>36</v>
      </c>
      <c r="BR117">
        <v>53</v>
      </c>
      <c r="BS117">
        <v>2</v>
      </c>
      <c r="BT117" t="s">
        <v>207</v>
      </c>
      <c r="BU117">
        <v>1</v>
      </c>
      <c r="BV117" t="s">
        <v>208</v>
      </c>
      <c r="BW117">
        <v>1</v>
      </c>
      <c r="BX117" t="s">
        <v>209</v>
      </c>
      <c r="BY117">
        <v>1177.196459</v>
      </c>
      <c r="BZ117">
        <v>4.5100000000000001E-2</v>
      </c>
      <c r="CA117" t="s">
        <v>223</v>
      </c>
      <c r="CC117" t="s">
        <v>31</v>
      </c>
      <c r="CD117">
        <v>54314</v>
      </c>
      <c r="CE117" t="s">
        <v>36</v>
      </c>
      <c r="CF117">
        <v>53</v>
      </c>
      <c r="CG117">
        <v>2</v>
      </c>
      <c r="CH117" t="s">
        <v>207</v>
      </c>
      <c r="CI117">
        <v>1</v>
      </c>
      <c r="CJ117" t="s">
        <v>208</v>
      </c>
      <c r="CK117">
        <v>1</v>
      </c>
      <c r="CL117" t="s">
        <v>209</v>
      </c>
      <c r="CM117">
        <v>1315.1008440000001</v>
      </c>
      <c r="CN117">
        <v>2.3400000000000001E-2</v>
      </c>
      <c r="CO117" t="s">
        <v>223</v>
      </c>
      <c r="CQ117" t="s">
        <v>31</v>
      </c>
      <c r="CR117">
        <v>34049</v>
      </c>
      <c r="CS117" t="s">
        <v>36</v>
      </c>
      <c r="CT117">
        <v>53</v>
      </c>
      <c r="CU117">
        <v>2</v>
      </c>
      <c r="CV117" t="s">
        <v>200</v>
      </c>
      <c r="CW117">
        <v>1</v>
      </c>
      <c r="CX117" t="s">
        <v>201</v>
      </c>
      <c r="CY117">
        <v>1</v>
      </c>
      <c r="CZ117" t="s">
        <v>202</v>
      </c>
      <c r="DA117">
        <v>2958.8616809999999</v>
      </c>
      <c r="DB117">
        <v>2.1000000000000001E-2</v>
      </c>
      <c r="DC117" t="s">
        <v>223</v>
      </c>
      <c r="DI117">
        <v>52842</v>
      </c>
      <c r="DJ117" t="s">
        <v>48</v>
      </c>
      <c r="DK117">
        <v>443</v>
      </c>
      <c r="DL117">
        <v>25</v>
      </c>
      <c r="DM117" t="s">
        <v>199</v>
      </c>
      <c r="DO117">
        <v>57250</v>
      </c>
      <c r="DP117" t="s">
        <v>36</v>
      </c>
      <c r="DQ117">
        <v>53</v>
      </c>
      <c r="DR117">
        <v>2</v>
      </c>
      <c r="DS117" t="s">
        <v>223</v>
      </c>
    </row>
    <row r="118" spans="25:123" x14ac:dyDescent="0.2">
      <c r="BO118" t="s">
        <v>31</v>
      </c>
      <c r="BP118">
        <v>57250</v>
      </c>
      <c r="BQ118" t="s">
        <v>40</v>
      </c>
      <c r="BR118">
        <v>53</v>
      </c>
      <c r="BS118">
        <v>2</v>
      </c>
      <c r="BT118" t="s">
        <v>210</v>
      </c>
      <c r="BU118">
        <v>1</v>
      </c>
      <c r="BV118" t="s">
        <v>208</v>
      </c>
      <c r="BW118">
        <v>1</v>
      </c>
      <c r="BX118" t="s">
        <v>211</v>
      </c>
      <c r="BY118">
        <v>1177.1994380000001</v>
      </c>
      <c r="BZ118">
        <v>2.8899999999999999E-2</v>
      </c>
      <c r="CA118" t="s">
        <v>223</v>
      </c>
      <c r="CC118" t="s">
        <v>31</v>
      </c>
      <c r="CD118">
        <v>54314</v>
      </c>
      <c r="CE118" t="s">
        <v>40</v>
      </c>
      <c r="CF118">
        <v>53</v>
      </c>
      <c r="CG118">
        <v>2</v>
      </c>
      <c r="CH118" t="s">
        <v>210</v>
      </c>
      <c r="CI118">
        <v>1</v>
      </c>
      <c r="CJ118" t="s">
        <v>208</v>
      </c>
      <c r="CK118">
        <v>1</v>
      </c>
      <c r="CL118" t="s">
        <v>211</v>
      </c>
      <c r="CM118">
        <v>1315.121817</v>
      </c>
      <c r="CN118">
        <v>2.63E-2</v>
      </c>
      <c r="CO118" t="s">
        <v>223</v>
      </c>
      <c r="CQ118" t="s">
        <v>31</v>
      </c>
      <c r="CR118">
        <v>34049</v>
      </c>
      <c r="CS118" t="s">
        <v>40</v>
      </c>
      <c r="CT118">
        <v>53</v>
      </c>
      <c r="CU118">
        <v>2</v>
      </c>
      <c r="CV118" t="s">
        <v>203</v>
      </c>
      <c r="CW118">
        <v>1</v>
      </c>
      <c r="CX118" t="s">
        <v>201</v>
      </c>
      <c r="CY118">
        <v>1</v>
      </c>
      <c r="CZ118" t="s">
        <v>204</v>
      </c>
      <c r="DA118">
        <v>2958.8616809999999</v>
      </c>
      <c r="DB118">
        <v>9.4000000000000004E-3</v>
      </c>
      <c r="DC118" t="s">
        <v>223</v>
      </c>
      <c r="DI118">
        <v>52844</v>
      </c>
      <c r="DJ118" t="s">
        <v>48</v>
      </c>
      <c r="DK118">
        <v>443</v>
      </c>
      <c r="DL118">
        <v>24</v>
      </c>
      <c r="DM118" t="s">
        <v>199</v>
      </c>
      <c r="DO118">
        <v>57250</v>
      </c>
      <c r="DP118" t="s">
        <v>40</v>
      </c>
      <c r="DQ118">
        <v>53</v>
      </c>
      <c r="DR118">
        <v>2</v>
      </c>
      <c r="DS118" t="s">
        <v>223</v>
      </c>
    </row>
    <row r="119" spans="25:123" x14ac:dyDescent="0.2">
      <c r="BO119" t="s">
        <v>31</v>
      </c>
      <c r="BP119">
        <v>57250</v>
      </c>
      <c r="BQ119" t="s">
        <v>44</v>
      </c>
      <c r="BR119">
        <v>53</v>
      </c>
      <c r="BS119">
        <v>2</v>
      </c>
      <c r="BT119" t="s">
        <v>628</v>
      </c>
      <c r="BU119">
        <v>1</v>
      </c>
      <c r="BV119" t="s">
        <v>208</v>
      </c>
      <c r="BW119">
        <v>1</v>
      </c>
      <c r="BX119" t="s">
        <v>629</v>
      </c>
      <c r="BY119">
        <v>1177.1994380000001</v>
      </c>
      <c r="BZ119">
        <v>0.14180000000000001</v>
      </c>
      <c r="CA119" t="s">
        <v>223</v>
      </c>
      <c r="CC119" t="s">
        <v>31</v>
      </c>
      <c r="CD119">
        <v>54314</v>
      </c>
      <c r="CE119" t="s">
        <v>44</v>
      </c>
      <c r="CF119">
        <v>53</v>
      </c>
      <c r="CG119">
        <v>2</v>
      </c>
      <c r="CH119" t="s">
        <v>212</v>
      </c>
      <c r="CI119">
        <v>1</v>
      </c>
      <c r="CJ119" t="s">
        <v>208</v>
      </c>
      <c r="CK119">
        <v>1</v>
      </c>
      <c r="CL119" t="s">
        <v>213</v>
      </c>
      <c r="CM119">
        <v>1315.122844</v>
      </c>
      <c r="CN119">
        <v>0.1416</v>
      </c>
      <c r="CO119" t="s">
        <v>223</v>
      </c>
      <c r="CQ119" t="s">
        <v>31</v>
      </c>
      <c r="CR119">
        <v>34049</v>
      </c>
      <c r="CS119" t="s">
        <v>44</v>
      </c>
      <c r="CT119">
        <v>53</v>
      </c>
      <c r="CU119">
        <v>2</v>
      </c>
      <c r="CV119" t="s">
        <v>205</v>
      </c>
      <c r="CW119">
        <v>1</v>
      </c>
      <c r="CX119" t="s">
        <v>201</v>
      </c>
      <c r="CY119">
        <v>1</v>
      </c>
      <c r="CZ119" t="s">
        <v>206</v>
      </c>
      <c r="DA119">
        <v>2958.861742</v>
      </c>
      <c r="DB119">
        <v>0.14219999999999999</v>
      </c>
      <c r="DC119" t="s">
        <v>223</v>
      </c>
      <c r="DI119">
        <v>38820</v>
      </c>
      <c r="DJ119" t="s">
        <v>52</v>
      </c>
      <c r="DK119">
        <v>80</v>
      </c>
      <c r="DL119">
        <v>96</v>
      </c>
      <c r="DM119" t="s">
        <v>199</v>
      </c>
      <c r="DO119">
        <v>57250</v>
      </c>
      <c r="DP119" t="s">
        <v>44</v>
      </c>
      <c r="DQ119">
        <v>53</v>
      </c>
      <c r="DR119">
        <v>2</v>
      </c>
      <c r="DS119" t="s">
        <v>223</v>
      </c>
    </row>
    <row r="120" spans="25:123" x14ac:dyDescent="0.2">
      <c r="BO120" t="s">
        <v>31</v>
      </c>
      <c r="BP120">
        <v>54880</v>
      </c>
      <c r="BQ120" t="s">
        <v>36</v>
      </c>
      <c r="BR120">
        <v>53</v>
      </c>
      <c r="BS120">
        <v>2</v>
      </c>
      <c r="BT120" t="s">
        <v>210</v>
      </c>
      <c r="BU120">
        <v>1</v>
      </c>
      <c r="BV120" t="s">
        <v>208</v>
      </c>
      <c r="BW120">
        <v>1</v>
      </c>
      <c r="BX120" t="s">
        <v>211</v>
      </c>
      <c r="BY120">
        <v>1177.811123</v>
      </c>
      <c r="BZ120">
        <v>1E-4</v>
      </c>
      <c r="CA120" t="s">
        <v>223</v>
      </c>
      <c r="CC120" t="s">
        <v>31</v>
      </c>
      <c r="CD120">
        <v>36347</v>
      </c>
      <c r="CE120" t="s">
        <v>36</v>
      </c>
      <c r="CF120">
        <v>53</v>
      </c>
      <c r="CG120">
        <v>2</v>
      </c>
      <c r="CH120" t="s">
        <v>210</v>
      </c>
      <c r="CI120">
        <v>1</v>
      </c>
      <c r="CJ120" t="s">
        <v>208</v>
      </c>
      <c r="CK120">
        <v>1</v>
      </c>
      <c r="CL120" t="s">
        <v>211</v>
      </c>
      <c r="CM120">
        <v>1315.708948</v>
      </c>
      <c r="CN120">
        <v>1E-4</v>
      </c>
      <c r="CO120" t="s">
        <v>223</v>
      </c>
      <c r="CQ120" t="s">
        <v>31</v>
      </c>
      <c r="CR120">
        <v>52883</v>
      </c>
      <c r="CS120" t="s">
        <v>36</v>
      </c>
      <c r="CT120">
        <v>53</v>
      </c>
      <c r="CU120">
        <v>2</v>
      </c>
      <c r="CV120" t="s">
        <v>207</v>
      </c>
      <c r="CW120">
        <v>1</v>
      </c>
      <c r="CX120" t="s">
        <v>208</v>
      </c>
      <c r="CY120">
        <v>1</v>
      </c>
      <c r="CZ120" t="s">
        <v>209</v>
      </c>
      <c r="DA120">
        <v>2959.2954239999999</v>
      </c>
      <c r="DB120">
        <v>2.4799999999999999E-2</v>
      </c>
      <c r="DC120" t="s">
        <v>223</v>
      </c>
      <c r="DI120">
        <v>38822</v>
      </c>
      <c r="DJ120" t="s">
        <v>52</v>
      </c>
      <c r="DK120">
        <v>80</v>
      </c>
      <c r="DL120">
        <v>493</v>
      </c>
      <c r="DM120" t="s">
        <v>199</v>
      </c>
      <c r="DO120">
        <v>54880</v>
      </c>
      <c r="DP120" t="s">
        <v>36</v>
      </c>
      <c r="DQ120">
        <v>53</v>
      </c>
      <c r="DR120">
        <v>2</v>
      </c>
      <c r="DS120" t="s">
        <v>223</v>
      </c>
    </row>
    <row r="121" spans="25:123" x14ac:dyDescent="0.2">
      <c r="BO121" t="s">
        <v>31</v>
      </c>
      <c r="BP121">
        <v>54880</v>
      </c>
      <c r="BQ121" t="s">
        <v>40</v>
      </c>
      <c r="BR121">
        <v>53</v>
      </c>
      <c r="BS121">
        <v>2</v>
      </c>
      <c r="BT121" t="s">
        <v>210</v>
      </c>
      <c r="BU121">
        <v>1</v>
      </c>
      <c r="BV121" t="s">
        <v>208</v>
      </c>
      <c r="BW121">
        <v>1</v>
      </c>
      <c r="BX121" t="s">
        <v>211</v>
      </c>
      <c r="BY121">
        <v>1177.811123</v>
      </c>
      <c r="BZ121">
        <v>1.72E-2</v>
      </c>
      <c r="CA121" t="s">
        <v>223</v>
      </c>
      <c r="CC121" t="s">
        <v>31</v>
      </c>
      <c r="CD121">
        <v>36347</v>
      </c>
      <c r="CE121" t="s">
        <v>40</v>
      </c>
      <c r="CF121">
        <v>53</v>
      </c>
      <c r="CG121">
        <v>2</v>
      </c>
      <c r="CH121" t="s">
        <v>210</v>
      </c>
      <c r="CI121">
        <v>1</v>
      </c>
      <c r="CJ121" t="s">
        <v>208</v>
      </c>
      <c r="CK121">
        <v>1</v>
      </c>
      <c r="CL121" t="s">
        <v>211</v>
      </c>
      <c r="CM121">
        <v>1315.711323</v>
      </c>
      <c r="CN121">
        <v>1.6799999999999999E-2</v>
      </c>
      <c r="CO121" t="s">
        <v>223</v>
      </c>
      <c r="CQ121" t="s">
        <v>31</v>
      </c>
      <c r="CR121">
        <v>52883</v>
      </c>
      <c r="CS121" t="s">
        <v>40</v>
      </c>
      <c r="CT121">
        <v>53</v>
      </c>
      <c r="CU121">
        <v>2</v>
      </c>
      <c r="CV121" t="s">
        <v>210</v>
      </c>
      <c r="CW121">
        <v>1</v>
      </c>
      <c r="CX121" t="s">
        <v>208</v>
      </c>
      <c r="CY121">
        <v>1</v>
      </c>
      <c r="CZ121" t="s">
        <v>211</v>
      </c>
      <c r="DA121">
        <v>2959.301735</v>
      </c>
      <c r="DB121">
        <v>2.7400000000000001E-2</v>
      </c>
      <c r="DC121" t="s">
        <v>223</v>
      </c>
      <c r="DI121">
        <v>43246</v>
      </c>
      <c r="DJ121" t="s">
        <v>62</v>
      </c>
      <c r="DK121">
        <v>443</v>
      </c>
      <c r="DL121">
        <v>25</v>
      </c>
      <c r="DM121" t="s">
        <v>199</v>
      </c>
      <c r="DO121">
        <v>54880</v>
      </c>
      <c r="DP121" t="s">
        <v>40</v>
      </c>
      <c r="DQ121">
        <v>53</v>
      </c>
      <c r="DR121">
        <v>2</v>
      </c>
      <c r="DS121" t="s">
        <v>223</v>
      </c>
    </row>
    <row r="122" spans="25:123" x14ac:dyDescent="0.2">
      <c r="BO122" t="s">
        <v>31</v>
      </c>
      <c r="BP122">
        <v>54880</v>
      </c>
      <c r="BQ122" t="s">
        <v>44</v>
      </c>
      <c r="BR122">
        <v>53</v>
      </c>
      <c r="BS122">
        <v>2</v>
      </c>
      <c r="BT122" t="s">
        <v>628</v>
      </c>
      <c r="BU122">
        <v>1</v>
      </c>
      <c r="BV122" t="s">
        <v>208</v>
      </c>
      <c r="BW122">
        <v>1</v>
      </c>
      <c r="BX122" t="s">
        <v>629</v>
      </c>
      <c r="BY122">
        <v>1177.811123</v>
      </c>
      <c r="BZ122">
        <v>0.13600000000000001</v>
      </c>
      <c r="CA122" t="s">
        <v>223</v>
      </c>
      <c r="CC122" t="s">
        <v>31</v>
      </c>
      <c r="CD122">
        <v>36347</v>
      </c>
      <c r="CE122" t="s">
        <v>44</v>
      </c>
      <c r="CF122">
        <v>53</v>
      </c>
      <c r="CG122">
        <v>2</v>
      </c>
      <c r="CH122" t="s">
        <v>212</v>
      </c>
      <c r="CI122">
        <v>1</v>
      </c>
      <c r="CJ122" t="s">
        <v>208</v>
      </c>
      <c r="CK122">
        <v>1</v>
      </c>
      <c r="CL122" t="s">
        <v>213</v>
      </c>
      <c r="CM122">
        <v>1315.7113710000001</v>
      </c>
      <c r="CN122">
        <v>0.14149999999999999</v>
      </c>
      <c r="CO122" t="s">
        <v>223</v>
      </c>
      <c r="CQ122" t="s">
        <v>31</v>
      </c>
      <c r="CR122">
        <v>52883</v>
      </c>
      <c r="CS122" t="s">
        <v>44</v>
      </c>
      <c r="CT122">
        <v>53</v>
      </c>
      <c r="CU122">
        <v>2</v>
      </c>
      <c r="CV122" t="s">
        <v>212</v>
      </c>
      <c r="CW122">
        <v>1</v>
      </c>
      <c r="CX122" t="s">
        <v>208</v>
      </c>
      <c r="CY122">
        <v>1</v>
      </c>
      <c r="CZ122" t="s">
        <v>213</v>
      </c>
      <c r="DA122">
        <v>2959.301735</v>
      </c>
      <c r="DB122">
        <v>0.14130000000000001</v>
      </c>
      <c r="DC122" t="s">
        <v>223</v>
      </c>
      <c r="DI122">
        <v>52852</v>
      </c>
      <c r="DJ122" t="s">
        <v>48</v>
      </c>
      <c r="DK122">
        <v>443</v>
      </c>
      <c r="DL122">
        <v>24</v>
      </c>
      <c r="DM122" t="s">
        <v>199</v>
      </c>
      <c r="DO122">
        <v>54880</v>
      </c>
      <c r="DP122" t="s">
        <v>44</v>
      </c>
      <c r="DQ122">
        <v>53</v>
      </c>
      <c r="DR122">
        <v>2</v>
      </c>
      <c r="DS122" t="s">
        <v>223</v>
      </c>
    </row>
    <row r="123" spans="25:123" x14ac:dyDescent="0.2">
      <c r="BO123" t="s">
        <v>31</v>
      </c>
      <c r="BP123">
        <v>58557</v>
      </c>
      <c r="BQ123" t="s">
        <v>36</v>
      </c>
      <c r="BR123">
        <v>53</v>
      </c>
      <c r="BS123">
        <v>2</v>
      </c>
      <c r="BT123" t="s">
        <v>214</v>
      </c>
      <c r="BU123">
        <v>1</v>
      </c>
      <c r="BV123" t="s">
        <v>201</v>
      </c>
      <c r="BW123">
        <v>1</v>
      </c>
      <c r="BX123" t="s">
        <v>215</v>
      </c>
      <c r="BY123">
        <v>1178.9926069999999</v>
      </c>
      <c r="BZ123">
        <v>2.0000000000000001E-4</v>
      </c>
      <c r="CA123" t="s">
        <v>223</v>
      </c>
      <c r="CC123" t="s">
        <v>31</v>
      </c>
      <c r="CD123">
        <v>43067</v>
      </c>
      <c r="CE123" t="s">
        <v>36</v>
      </c>
      <c r="CF123">
        <v>53</v>
      </c>
      <c r="CG123">
        <v>2</v>
      </c>
      <c r="CH123" t="s">
        <v>214</v>
      </c>
      <c r="CI123">
        <v>1</v>
      </c>
      <c r="CJ123" t="s">
        <v>201</v>
      </c>
      <c r="CK123">
        <v>1</v>
      </c>
      <c r="CL123" t="s">
        <v>215</v>
      </c>
      <c r="CM123">
        <v>1317.145405</v>
      </c>
      <c r="CN123">
        <v>4.0000000000000002E-4</v>
      </c>
      <c r="CO123" t="s">
        <v>223</v>
      </c>
      <c r="CQ123" t="s">
        <v>31</v>
      </c>
      <c r="CR123">
        <v>53583</v>
      </c>
      <c r="CS123" t="s">
        <v>36</v>
      </c>
      <c r="CT123">
        <v>53</v>
      </c>
      <c r="CU123">
        <v>2</v>
      </c>
      <c r="CV123" t="s">
        <v>210</v>
      </c>
      <c r="CW123">
        <v>1</v>
      </c>
      <c r="CX123" t="s">
        <v>208</v>
      </c>
      <c r="CY123">
        <v>1</v>
      </c>
      <c r="CZ123" t="s">
        <v>211</v>
      </c>
      <c r="DA123">
        <v>2959.8107519999999</v>
      </c>
      <c r="DB123">
        <v>2.0000000000000001E-4</v>
      </c>
      <c r="DC123" t="s">
        <v>223</v>
      </c>
      <c r="DI123">
        <v>38828</v>
      </c>
      <c r="DJ123" t="s">
        <v>52</v>
      </c>
      <c r="DK123">
        <v>80</v>
      </c>
      <c r="DL123">
        <v>98</v>
      </c>
      <c r="DM123" t="s">
        <v>199</v>
      </c>
      <c r="DO123">
        <v>58557</v>
      </c>
      <c r="DP123" t="s">
        <v>36</v>
      </c>
      <c r="DQ123">
        <v>53</v>
      </c>
      <c r="DR123">
        <v>2</v>
      </c>
      <c r="DS123" t="s">
        <v>223</v>
      </c>
    </row>
    <row r="124" spans="25:123" x14ac:dyDescent="0.2">
      <c r="BO124" t="s">
        <v>31</v>
      </c>
      <c r="BP124">
        <v>58557</v>
      </c>
      <c r="BQ124" t="s">
        <v>40</v>
      </c>
      <c r="BR124">
        <v>53</v>
      </c>
      <c r="BS124">
        <v>2</v>
      </c>
      <c r="BT124" t="s">
        <v>203</v>
      </c>
      <c r="BU124">
        <v>1</v>
      </c>
      <c r="BV124" t="s">
        <v>201</v>
      </c>
      <c r="BW124">
        <v>1</v>
      </c>
      <c r="BX124" t="s">
        <v>204</v>
      </c>
      <c r="BY124">
        <v>1178.9926069999999</v>
      </c>
      <c r="BZ124">
        <v>9.2999999999999992E-3</v>
      </c>
      <c r="CA124" t="s">
        <v>223</v>
      </c>
      <c r="CC124" t="s">
        <v>31</v>
      </c>
      <c r="CD124">
        <v>43067</v>
      </c>
      <c r="CE124" t="s">
        <v>40</v>
      </c>
      <c r="CF124">
        <v>53</v>
      </c>
      <c r="CG124">
        <v>2</v>
      </c>
      <c r="CH124" t="s">
        <v>203</v>
      </c>
      <c r="CI124">
        <v>1</v>
      </c>
      <c r="CJ124" t="s">
        <v>201</v>
      </c>
      <c r="CK124">
        <v>1</v>
      </c>
      <c r="CL124" t="s">
        <v>204</v>
      </c>
      <c r="CM124">
        <v>1317.145405</v>
      </c>
      <c r="CN124">
        <v>8.8999999999999999E-3</v>
      </c>
      <c r="CO124" t="s">
        <v>223</v>
      </c>
      <c r="CQ124" t="s">
        <v>31</v>
      </c>
      <c r="CR124">
        <v>53583</v>
      </c>
      <c r="CS124" t="s">
        <v>40</v>
      </c>
      <c r="CT124">
        <v>53</v>
      </c>
      <c r="CU124">
        <v>2</v>
      </c>
      <c r="CV124" t="s">
        <v>210</v>
      </c>
      <c r="CW124">
        <v>1</v>
      </c>
      <c r="CX124" t="s">
        <v>208</v>
      </c>
      <c r="CY124">
        <v>1</v>
      </c>
      <c r="CZ124" t="s">
        <v>211</v>
      </c>
      <c r="DA124">
        <v>2959.8107530000002</v>
      </c>
      <c r="DB124">
        <v>0.18740000000000001</v>
      </c>
      <c r="DC124" t="s">
        <v>223</v>
      </c>
      <c r="DI124">
        <v>38830</v>
      </c>
      <c r="DJ124" t="s">
        <v>52</v>
      </c>
      <c r="DK124">
        <v>80</v>
      </c>
      <c r="DL124">
        <v>441</v>
      </c>
      <c r="DM124" t="s">
        <v>199</v>
      </c>
      <c r="DO124">
        <v>58557</v>
      </c>
      <c r="DP124" t="s">
        <v>40</v>
      </c>
      <c r="DQ124">
        <v>53</v>
      </c>
      <c r="DR124">
        <v>2</v>
      </c>
      <c r="DS124" t="s">
        <v>223</v>
      </c>
    </row>
    <row r="125" spans="25:123" x14ac:dyDescent="0.2">
      <c r="BO125" t="s">
        <v>31</v>
      </c>
      <c r="BP125">
        <v>58557</v>
      </c>
      <c r="BQ125" t="s">
        <v>44</v>
      </c>
      <c r="BR125">
        <v>53</v>
      </c>
      <c r="BS125">
        <v>2</v>
      </c>
      <c r="BT125" t="s">
        <v>626</v>
      </c>
      <c r="BU125">
        <v>1</v>
      </c>
      <c r="BV125" t="s">
        <v>201</v>
      </c>
      <c r="BW125">
        <v>1</v>
      </c>
      <c r="BX125" t="s">
        <v>627</v>
      </c>
      <c r="BY125">
        <v>1178.9926069999999</v>
      </c>
      <c r="BZ125">
        <v>0.13569999999999999</v>
      </c>
      <c r="CA125" t="s">
        <v>223</v>
      </c>
      <c r="CC125" t="s">
        <v>31</v>
      </c>
      <c r="CD125">
        <v>43067</v>
      </c>
      <c r="CE125" t="s">
        <v>44</v>
      </c>
      <c r="CF125">
        <v>53</v>
      </c>
      <c r="CG125">
        <v>2</v>
      </c>
      <c r="CH125" t="s">
        <v>205</v>
      </c>
      <c r="CI125">
        <v>1</v>
      </c>
      <c r="CJ125" t="s">
        <v>201</v>
      </c>
      <c r="CK125">
        <v>1</v>
      </c>
      <c r="CL125" t="s">
        <v>206</v>
      </c>
      <c r="CM125">
        <v>1317.145405</v>
      </c>
      <c r="CN125">
        <v>0.14169999999999999</v>
      </c>
      <c r="CO125" t="s">
        <v>223</v>
      </c>
      <c r="CQ125" t="s">
        <v>31</v>
      </c>
      <c r="CR125">
        <v>53583</v>
      </c>
      <c r="CS125" t="s">
        <v>44</v>
      </c>
      <c r="CT125">
        <v>53</v>
      </c>
      <c r="CU125">
        <v>2</v>
      </c>
      <c r="CV125" t="s">
        <v>212</v>
      </c>
      <c r="CW125">
        <v>1</v>
      </c>
      <c r="CX125" t="s">
        <v>208</v>
      </c>
      <c r="CY125">
        <v>1</v>
      </c>
      <c r="CZ125" t="s">
        <v>213</v>
      </c>
      <c r="DA125">
        <v>2959.8107530000002</v>
      </c>
      <c r="DB125">
        <v>0.14399999999999999</v>
      </c>
      <c r="DC125" t="s">
        <v>223</v>
      </c>
      <c r="DI125">
        <v>43254</v>
      </c>
      <c r="DJ125" t="s">
        <v>62</v>
      </c>
      <c r="DK125">
        <v>443</v>
      </c>
      <c r="DL125">
        <v>25</v>
      </c>
      <c r="DM125" t="s">
        <v>199</v>
      </c>
      <c r="DO125">
        <v>58557</v>
      </c>
      <c r="DP125" t="s">
        <v>44</v>
      </c>
      <c r="DQ125">
        <v>53</v>
      </c>
      <c r="DR125">
        <v>2</v>
      </c>
      <c r="DS125" t="s">
        <v>223</v>
      </c>
    </row>
    <row r="126" spans="25:123" x14ac:dyDescent="0.2">
      <c r="BO126" t="s">
        <v>31</v>
      </c>
      <c r="BP126">
        <v>46825</v>
      </c>
      <c r="BQ126" t="s">
        <v>36</v>
      </c>
      <c r="BR126">
        <v>53</v>
      </c>
      <c r="BS126">
        <v>2</v>
      </c>
      <c r="BT126" t="s">
        <v>200</v>
      </c>
      <c r="BU126">
        <v>1</v>
      </c>
      <c r="BV126" t="s">
        <v>201</v>
      </c>
      <c r="BW126">
        <v>1</v>
      </c>
      <c r="BX126" t="s">
        <v>202</v>
      </c>
      <c r="BY126">
        <v>1299.0014289999999</v>
      </c>
      <c r="BZ126">
        <v>0.47320000000000001</v>
      </c>
      <c r="CA126" t="s">
        <v>223</v>
      </c>
      <c r="CC126" t="s">
        <v>31</v>
      </c>
      <c r="CD126">
        <v>47823</v>
      </c>
      <c r="CE126" t="s">
        <v>36</v>
      </c>
      <c r="CF126">
        <v>53</v>
      </c>
      <c r="CG126">
        <v>2</v>
      </c>
      <c r="CH126" t="s">
        <v>200</v>
      </c>
      <c r="CI126">
        <v>1</v>
      </c>
      <c r="CJ126" t="s">
        <v>201</v>
      </c>
      <c r="CK126">
        <v>1</v>
      </c>
      <c r="CL126" t="s">
        <v>202</v>
      </c>
      <c r="CM126">
        <v>1441.10895</v>
      </c>
      <c r="CN126">
        <v>2.0199999999999999E-2</v>
      </c>
      <c r="CO126" t="s">
        <v>223</v>
      </c>
      <c r="CQ126" t="s">
        <v>31</v>
      </c>
      <c r="CR126">
        <v>57799</v>
      </c>
      <c r="CS126" t="s">
        <v>36</v>
      </c>
      <c r="CT126">
        <v>53</v>
      </c>
      <c r="CU126">
        <v>2</v>
      </c>
      <c r="CV126" t="s">
        <v>214</v>
      </c>
      <c r="CW126">
        <v>1</v>
      </c>
      <c r="CX126" t="s">
        <v>201</v>
      </c>
      <c r="CY126">
        <v>1</v>
      </c>
      <c r="CZ126" t="s">
        <v>215</v>
      </c>
      <c r="DA126">
        <v>2960.4285030000001</v>
      </c>
      <c r="DB126">
        <v>2.0000000000000001E-4</v>
      </c>
      <c r="DC126" t="s">
        <v>223</v>
      </c>
      <c r="DI126">
        <v>52860</v>
      </c>
      <c r="DJ126" t="s">
        <v>48</v>
      </c>
      <c r="DK126">
        <v>443</v>
      </c>
      <c r="DL126">
        <v>24</v>
      </c>
      <c r="DM126" t="s">
        <v>199</v>
      </c>
      <c r="DO126">
        <v>46825</v>
      </c>
      <c r="DP126" t="s">
        <v>36</v>
      </c>
      <c r="DQ126">
        <v>53</v>
      </c>
      <c r="DR126">
        <v>2</v>
      </c>
      <c r="DS126" t="s">
        <v>223</v>
      </c>
    </row>
    <row r="127" spans="25:123" x14ac:dyDescent="0.2">
      <c r="BO127" t="s">
        <v>31</v>
      </c>
      <c r="BP127">
        <v>46825</v>
      </c>
      <c r="BQ127" t="s">
        <v>40</v>
      </c>
      <c r="BR127">
        <v>53</v>
      </c>
      <c r="BS127">
        <v>2</v>
      </c>
      <c r="BT127" t="s">
        <v>203</v>
      </c>
      <c r="BU127">
        <v>1</v>
      </c>
      <c r="BV127" t="s">
        <v>201</v>
      </c>
      <c r="BW127">
        <v>1</v>
      </c>
      <c r="BX127" t="s">
        <v>204</v>
      </c>
      <c r="BY127">
        <v>1299.0019729999999</v>
      </c>
      <c r="BZ127">
        <v>9.1999999999999998E-3</v>
      </c>
      <c r="CA127" t="s">
        <v>223</v>
      </c>
      <c r="CC127" t="s">
        <v>31</v>
      </c>
      <c r="CD127">
        <v>47823</v>
      </c>
      <c r="CE127" t="s">
        <v>40</v>
      </c>
      <c r="CF127">
        <v>53</v>
      </c>
      <c r="CG127">
        <v>2</v>
      </c>
      <c r="CH127" t="s">
        <v>203</v>
      </c>
      <c r="CI127">
        <v>1</v>
      </c>
      <c r="CJ127" t="s">
        <v>201</v>
      </c>
      <c r="CK127">
        <v>1</v>
      </c>
      <c r="CL127" t="s">
        <v>204</v>
      </c>
      <c r="CM127">
        <v>1441.10895</v>
      </c>
      <c r="CN127">
        <v>9.1000000000000004E-3</v>
      </c>
      <c r="CO127" t="s">
        <v>223</v>
      </c>
      <c r="CQ127" t="s">
        <v>31</v>
      </c>
      <c r="CR127">
        <v>57799</v>
      </c>
      <c r="CS127" t="s">
        <v>40</v>
      </c>
      <c r="CT127">
        <v>53</v>
      </c>
      <c r="CU127">
        <v>2</v>
      </c>
      <c r="CV127" t="s">
        <v>203</v>
      </c>
      <c r="CW127">
        <v>1</v>
      </c>
      <c r="CX127" t="s">
        <v>201</v>
      </c>
      <c r="CY127">
        <v>1</v>
      </c>
      <c r="CZ127" t="s">
        <v>204</v>
      </c>
      <c r="DA127">
        <v>2960.4285030000001</v>
      </c>
      <c r="DB127">
        <v>8.8999999999999999E-3</v>
      </c>
      <c r="DC127" t="s">
        <v>223</v>
      </c>
      <c r="DI127">
        <v>38836</v>
      </c>
      <c r="DJ127" t="s">
        <v>52</v>
      </c>
      <c r="DK127">
        <v>80</v>
      </c>
      <c r="DL127">
        <v>74</v>
      </c>
      <c r="DM127" t="s">
        <v>199</v>
      </c>
      <c r="DO127">
        <v>46825</v>
      </c>
      <c r="DP127" t="s">
        <v>40</v>
      </c>
      <c r="DQ127">
        <v>53</v>
      </c>
      <c r="DR127">
        <v>2</v>
      </c>
      <c r="DS127" t="s">
        <v>223</v>
      </c>
    </row>
    <row r="128" spans="25:123" x14ac:dyDescent="0.2">
      <c r="BO128" t="s">
        <v>31</v>
      </c>
      <c r="BP128">
        <v>46825</v>
      </c>
      <c r="BQ128" t="s">
        <v>44</v>
      </c>
      <c r="BR128">
        <v>53</v>
      </c>
      <c r="BS128">
        <v>2</v>
      </c>
      <c r="BT128" t="s">
        <v>626</v>
      </c>
      <c r="BU128">
        <v>1</v>
      </c>
      <c r="BV128" t="s">
        <v>201</v>
      </c>
      <c r="BW128">
        <v>1</v>
      </c>
      <c r="BX128" t="s">
        <v>627</v>
      </c>
      <c r="BY128">
        <v>1299.0020059999999</v>
      </c>
      <c r="BZ128">
        <v>0.14280000000000001</v>
      </c>
      <c r="CA128" t="s">
        <v>223</v>
      </c>
      <c r="CC128" t="s">
        <v>31</v>
      </c>
      <c r="CD128">
        <v>47823</v>
      </c>
      <c r="CE128" t="s">
        <v>44</v>
      </c>
      <c r="CF128">
        <v>53</v>
      </c>
      <c r="CG128">
        <v>2</v>
      </c>
      <c r="CH128" t="s">
        <v>205</v>
      </c>
      <c r="CI128">
        <v>1</v>
      </c>
      <c r="CJ128" t="s">
        <v>201</v>
      </c>
      <c r="CK128">
        <v>1</v>
      </c>
      <c r="CL128" t="s">
        <v>206</v>
      </c>
      <c r="CM128">
        <v>1441.10895</v>
      </c>
      <c r="CN128">
        <v>0.1426</v>
      </c>
      <c r="CO128" t="s">
        <v>223</v>
      </c>
      <c r="CQ128" t="s">
        <v>31</v>
      </c>
      <c r="CR128">
        <v>57799</v>
      </c>
      <c r="CS128" t="s">
        <v>44</v>
      </c>
      <c r="CT128">
        <v>53</v>
      </c>
      <c r="CU128">
        <v>2</v>
      </c>
      <c r="CV128" t="s">
        <v>205</v>
      </c>
      <c r="CW128">
        <v>1</v>
      </c>
      <c r="CX128" t="s">
        <v>201</v>
      </c>
      <c r="CY128">
        <v>1</v>
      </c>
      <c r="CZ128" t="s">
        <v>206</v>
      </c>
      <c r="DA128">
        <v>2960.4285030000001</v>
      </c>
      <c r="DB128">
        <v>0.14099999999999999</v>
      </c>
      <c r="DC128" t="s">
        <v>223</v>
      </c>
      <c r="DI128">
        <v>38838</v>
      </c>
      <c r="DJ128" t="s">
        <v>52</v>
      </c>
      <c r="DK128">
        <v>80</v>
      </c>
      <c r="DL128">
        <v>653</v>
      </c>
      <c r="DM128" t="s">
        <v>199</v>
      </c>
      <c r="DO128">
        <v>46825</v>
      </c>
      <c r="DP128" t="s">
        <v>44</v>
      </c>
      <c r="DQ128">
        <v>53</v>
      </c>
      <c r="DR128">
        <v>2</v>
      </c>
      <c r="DS128" t="s">
        <v>223</v>
      </c>
    </row>
    <row r="129" spans="67:123" x14ac:dyDescent="0.2">
      <c r="BO129" t="s">
        <v>31</v>
      </c>
      <c r="BP129">
        <v>49374</v>
      </c>
      <c r="BQ129" t="s">
        <v>36</v>
      </c>
      <c r="BR129">
        <v>53</v>
      </c>
      <c r="BS129">
        <v>2</v>
      </c>
      <c r="BT129" t="s">
        <v>207</v>
      </c>
      <c r="BU129">
        <v>1</v>
      </c>
      <c r="BV129" t="s">
        <v>208</v>
      </c>
      <c r="BW129">
        <v>1</v>
      </c>
      <c r="BX129" t="s">
        <v>209</v>
      </c>
      <c r="BY129">
        <v>1299.548411</v>
      </c>
      <c r="BZ129">
        <v>2.2100000000000002E-2</v>
      </c>
      <c r="CA129" t="s">
        <v>223</v>
      </c>
      <c r="CC129" t="s">
        <v>31</v>
      </c>
      <c r="CD129">
        <v>46681</v>
      </c>
      <c r="CE129" t="s">
        <v>36</v>
      </c>
      <c r="CF129">
        <v>53</v>
      </c>
      <c r="CG129">
        <v>2</v>
      </c>
      <c r="CH129" t="s">
        <v>207</v>
      </c>
      <c r="CI129">
        <v>1</v>
      </c>
      <c r="CJ129" t="s">
        <v>208</v>
      </c>
      <c r="CK129">
        <v>1</v>
      </c>
      <c r="CL129" t="s">
        <v>209</v>
      </c>
      <c r="CM129">
        <v>1441.5834170000001</v>
      </c>
      <c r="CN129">
        <v>4.6800000000000001E-2</v>
      </c>
      <c r="CO129" t="s">
        <v>223</v>
      </c>
      <c r="CQ129" t="s">
        <v>31</v>
      </c>
      <c r="CR129">
        <v>49206</v>
      </c>
      <c r="CS129" t="s">
        <v>36</v>
      </c>
      <c r="CT129">
        <v>53</v>
      </c>
      <c r="CU129">
        <v>2</v>
      </c>
      <c r="CV129" t="s">
        <v>200</v>
      </c>
      <c r="CW129">
        <v>1</v>
      </c>
      <c r="CX129" t="s">
        <v>201</v>
      </c>
      <c r="CY129">
        <v>1</v>
      </c>
      <c r="CZ129" t="s">
        <v>202</v>
      </c>
      <c r="DA129">
        <v>3108.4381680000001</v>
      </c>
      <c r="DB129">
        <v>2.06E-2</v>
      </c>
      <c r="DC129" t="s">
        <v>223</v>
      </c>
      <c r="DI129">
        <v>43262</v>
      </c>
      <c r="DJ129" t="s">
        <v>62</v>
      </c>
      <c r="DK129">
        <v>443</v>
      </c>
      <c r="DL129">
        <v>24</v>
      </c>
      <c r="DM129" t="s">
        <v>199</v>
      </c>
      <c r="DO129">
        <v>49374</v>
      </c>
      <c r="DP129" t="s">
        <v>36</v>
      </c>
      <c r="DQ129">
        <v>53</v>
      </c>
      <c r="DR129">
        <v>2</v>
      </c>
      <c r="DS129" t="s">
        <v>223</v>
      </c>
    </row>
    <row r="130" spans="67:123" x14ac:dyDescent="0.2">
      <c r="BO130" t="s">
        <v>31</v>
      </c>
      <c r="BP130">
        <v>49374</v>
      </c>
      <c r="BQ130" t="s">
        <v>40</v>
      </c>
      <c r="BR130">
        <v>53</v>
      </c>
      <c r="BS130">
        <v>2</v>
      </c>
      <c r="BT130" t="s">
        <v>210</v>
      </c>
      <c r="BU130">
        <v>1</v>
      </c>
      <c r="BV130" t="s">
        <v>208</v>
      </c>
      <c r="BW130">
        <v>1</v>
      </c>
      <c r="BX130" t="s">
        <v>211</v>
      </c>
      <c r="BY130">
        <v>1299.5533929999999</v>
      </c>
      <c r="BZ130">
        <v>2.7699999999999999E-2</v>
      </c>
      <c r="CA130" t="s">
        <v>223</v>
      </c>
      <c r="CC130" t="s">
        <v>31</v>
      </c>
      <c r="CD130">
        <v>46681</v>
      </c>
      <c r="CE130" t="s">
        <v>40</v>
      </c>
      <c r="CF130">
        <v>53</v>
      </c>
      <c r="CG130">
        <v>2</v>
      </c>
      <c r="CH130" t="s">
        <v>210</v>
      </c>
      <c r="CI130">
        <v>1</v>
      </c>
      <c r="CJ130" t="s">
        <v>208</v>
      </c>
      <c r="CK130">
        <v>1</v>
      </c>
      <c r="CL130" t="s">
        <v>211</v>
      </c>
      <c r="CM130">
        <v>1441.5834669999999</v>
      </c>
      <c r="CN130">
        <v>0.17100000000000001</v>
      </c>
      <c r="CO130" t="s">
        <v>223</v>
      </c>
      <c r="CQ130" t="s">
        <v>31</v>
      </c>
      <c r="CR130">
        <v>49206</v>
      </c>
      <c r="CS130" t="s">
        <v>40</v>
      </c>
      <c r="CT130">
        <v>53</v>
      </c>
      <c r="CU130">
        <v>2</v>
      </c>
      <c r="CV130" t="s">
        <v>203</v>
      </c>
      <c r="CW130">
        <v>1</v>
      </c>
      <c r="CX130" t="s">
        <v>201</v>
      </c>
      <c r="CY130">
        <v>1</v>
      </c>
      <c r="CZ130" t="s">
        <v>204</v>
      </c>
      <c r="DA130">
        <v>3108.4405630000001</v>
      </c>
      <c r="DB130">
        <v>8.6E-3</v>
      </c>
      <c r="DC130" t="s">
        <v>223</v>
      </c>
      <c r="DI130">
        <v>43264</v>
      </c>
      <c r="DJ130" t="s">
        <v>62</v>
      </c>
      <c r="DK130">
        <v>443</v>
      </c>
      <c r="DL130">
        <v>25</v>
      </c>
      <c r="DM130" t="s">
        <v>199</v>
      </c>
      <c r="DO130">
        <v>49374</v>
      </c>
      <c r="DP130" t="s">
        <v>40</v>
      </c>
      <c r="DQ130">
        <v>53</v>
      </c>
      <c r="DR130">
        <v>2</v>
      </c>
      <c r="DS130" t="s">
        <v>223</v>
      </c>
    </row>
    <row r="131" spans="67:123" x14ac:dyDescent="0.2">
      <c r="BO131" t="s">
        <v>31</v>
      </c>
      <c r="BP131">
        <v>49374</v>
      </c>
      <c r="BQ131" t="s">
        <v>44</v>
      </c>
      <c r="BR131">
        <v>53</v>
      </c>
      <c r="BS131">
        <v>2</v>
      </c>
      <c r="BT131" t="s">
        <v>628</v>
      </c>
      <c r="BU131">
        <v>1</v>
      </c>
      <c r="BV131" t="s">
        <v>208</v>
      </c>
      <c r="BW131">
        <v>1</v>
      </c>
      <c r="BX131" t="s">
        <v>629</v>
      </c>
      <c r="BY131">
        <v>1299.5533929999999</v>
      </c>
      <c r="BZ131">
        <v>0.13500000000000001</v>
      </c>
      <c r="CA131" t="s">
        <v>223</v>
      </c>
      <c r="CC131" t="s">
        <v>31</v>
      </c>
      <c r="CD131">
        <v>46681</v>
      </c>
      <c r="CE131" t="s">
        <v>44</v>
      </c>
      <c r="CF131">
        <v>53</v>
      </c>
      <c r="CG131">
        <v>2</v>
      </c>
      <c r="CH131" t="s">
        <v>212</v>
      </c>
      <c r="CI131">
        <v>1</v>
      </c>
      <c r="CJ131" t="s">
        <v>208</v>
      </c>
      <c r="CK131">
        <v>1</v>
      </c>
      <c r="CL131" t="s">
        <v>213</v>
      </c>
      <c r="CM131">
        <v>1441.5835059999999</v>
      </c>
      <c r="CN131">
        <v>0.14230000000000001</v>
      </c>
      <c r="CO131" t="s">
        <v>223</v>
      </c>
      <c r="CQ131" t="s">
        <v>31</v>
      </c>
      <c r="CR131">
        <v>49206</v>
      </c>
      <c r="CS131" t="s">
        <v>44</v>
      </c>
      <c r="CT131">
        <v>53</v>
      </c>
      <c r="CU131">
        <v>2</v>
      </c>
      <c r="CV131" t="s">
        <v>205</v>
      </c>
      <c r="CW131">
        <v>1</v>
      </c>
      <c r="CX131" t="s">
        <v>201</v>
      </c>
      <c r="CY131">
        <v>1</v>
      </c>
      <c r="CZ131" t="s">
        <v>206</v>
      </c>
      <c r="DA131">
        <v>3108.440591</v>
      </c>
      <c r="DB131">
        <v>0.1447</v>
      </c>
      <c r="DC131" t="s">
        <v>223</v>
      </c>
      <c r="DI131">
        <v>38844</v>
      </c>
      <c r="DJ131" t="s">
        <v>52</v>
      </c>
      <c r="DK131">
        <v>80</v>
      </c>
      <c r="DL131">
        <v>87</v>
      </c>
      <c r="DM131" t="s">
        <v>199</v>
      </c>
      <c r="DO131">
        <v>49374</v>
      </c>
      <c r="DP131" t="s">
        <v>44</v>
      </c>
      <c r="DQ131">
        <v>53</v>
      </c>
      <c r="DR131">
        <v>2</v>
      </c>
      <c r="DS131" t="s">
        <v>223</v>
      </c>
    </row>
    <row r="132" spans="67:123" x14ac:dyDescent="0.2">
      <c r="BO132" t="s">
        <v>31</v>
      </c>
      <c r="BP132">
        <v>38022</v>
      </c>
      <c r="BQ132" t="s">
        <v>36</v>
      </c>
      <c r="BR132">
        <v>53</v>
      </c>
      <c r="BS132">
        <v>2</v>
      </c>
      <c r="BT132" t="s">
        <v>210</v>
      </c>
      <c r="BU132">
        <v>1</v>
      </c>
      <c r="BV132" t="s">
        <v>208</v>
      </c>
      <c r="BW132">
        <v>1</v>
      </c>
      <c r="BX132" t="s">
        <v>211</v>
      </c>
      <c r="BY132">
        <v>1299.9574319999999</v>
      </c>
      <c r="BZ132">
        <v>1E-4</v>
      </c>
      <c r="CA132" t="s">
        <v>223</v>
      </c>
      <c r="CC132" t="s">
        <v>31</v>
      </c>
      <c r="CD132">
        <v>53208</v>
      </c>
      <c r="CE132" t="s">
        <v>36</v>
      </c>
      <c r="CF132">
        <v>53</v>
      </c>
      <c r="CG132">
        <v>2</v>
      </c>
      <c r="CH132" t="s">
        <v>210</v>
      </c>
      <c r="CI132">
        <v>1</v>
      </c>
      <c r="CJ132" t="s">
        <v>208</v>
      </c>
      <c r="CK132">
        <v>1</v>
      </c>
      <c r="CL132" t="s">
        <v>211</v>
      </c>
      <c r="CM132">
        <v>1442.1417739999999</v>
      </c>
      <c r="CN132">
        <v>2.0000000000000001E-4</v>
      </c>
      <c r="CO132" t="s">
        <v>223</v>
      </c>
      <c r="CQ132" t="s">
        <v>31</v>
      </c>
      <c r="CR132">
        <v>55250</v>
      </c>
      <c r="CS132" t="s">
        <v>36</v>
      </c>
      <c r="CT132">
        <v>53</v>
      </c>
      <c r="CU132">
        <v>2</v>
      </c>
      <c r="CV132" t="s">
        <v>207</v>
      </c>
      <c r="CW132">
        <v>1</v>
      </c>
      <c r="CX132" t="s">
        <v>208</v>
      </c>
      <c r="CY132">
        <v>1</v>
      </c>
      <c r="CZ132" t="s">
        <v>209</v>
      </c>
      <c r="DA132">
        <v>3108.9699139999998</v>
      </c>
      <c r="DB132">
        <v>2.2700000000000001E-2</v>
      </c>
      <c r="DC132" t="s">
        <v>223</v>
      </c>
      <c r="DI132">
        <v>38846</v>
      </c>
      <c r="DJ132" t="s">
        <v>52</v>
      </c>
      <c r="DK132">
        <v>80</v>
      </c>
      <c r="DL132">
        <v>390</v>
      </c>
      <c r="DM132" t="s">
        <v>199</v>
      </c>
      <c r="DO132">
        <v>38022</v>
      </c>
      <c r="DP132" t="s">
        <v>36</v>
      </c>
      <c r="DQ132">
        <v>53</v>
      </c>
      <c r="DR132">
        <v>2</v>
      </c>
      <c r="DS132" t="s">
        <v>223</v>
      </c>
    </row>
    <row r="133" spans="67:123" x14ac:dyDescent="0.2">
      <c r="BO133" t="s">
        <v>31</v>
      </c>
      <c r="BP133">
        <v>38022</v>
      </c>
      <c r="BQ133" t="s">
        <v>40</v>
      </c>
      <c r="BR133">
        <v>53</v>
      </c>
      <c r="BS133">
        <v>2</v>
      </c>
      <c r="BT133" t="s">
        <v>210</v>
      </c>
      <c r="BU133">
        <v>1</v>
      </c>
      <c r="BV133" t="s">
        <v>208</v>
      </c>
      <c r="BW133">
        <v>1</v>
      </c>
      <c r="BX133" t="s">
        <v>211</v>
      </c>
      <c r="BY133">
        <v>1299.962953</v>
      </c>
      <c r="BZ133">
        <v>2.8000000000000001E-2</v>
      </c>
      <c r="CA133" t="s">
        <v>223</v>
      </c>
      <c r="CC133" t="s">
        <v>31</v>
      </c>
      <c r="CD133">
        <v>53208</v>
      </c>
      <c r="CE133" t="s">
        <v>40</v>
      </c>
      <c r="CF133">
        <v>53</v>
      </c>
      <c r="CG133">
        <v>2</v>
      </c>
      <c r="CH133" t="s">
        <v>210</v>
      </c>
      <c r="CI133">
        <v>1</v>
      </c>
      <c r="CJ133" t="s">
        <v>208</v>
      </c>
      <c r="CK133">
        <v>1</v>
      </c>
      <c r="CL133" t="s">
        <v>211</v>
      </c>
      <c r="CM133">
        <v>1442.1417739999999</v>
      </c>
      <c r="CN133">
        <v>0.18790000000000001</v>
      </c>
      <c r="CO133" t="s">
        <v>223</v>
      </c>
      <c r="CQ133" t="s">
        <v>31</v>
      </c>
      <c r="CR133">
        <v>55250</v>
      </c>
      <c r="CS133" t="s">
        <v>40</v>
      </c>
      <c r="CT133">
        <v>53</v>
      </c>
      <c r="CU133">
        <v>2</v>
      </c>
      <c r="CV133" t="s">
        <v>210</v>
      </c>
      <c r="CW133">
        <v>1</v>
      </c>
      <c r="CX133" t="s">
        <v>208</v>
      </c>
      <c r="CY133">
        <v>1</v>
      </c>
      <c r="CZ133" t="s">
        <v>211</v>
      </c>
      <c r="DA133">
        <v>3108.97057</v>
      </c>
      <c r="DB133">
        <v>2.6599999999999999E-2</v>
      </c>
      <c r="DC133" t="s">
        <v>223</v>
      </c>
      <c r="DI133">
        <v>52874</v>
      </c>
      <c r="DJ133" t="s">
        <v>48</v>
      </c>
      <c r="DK133">
        <v>443</v>
      </c>
      <c r="DL133">
        <v>26</v>
      </c>
      <c r="DM133" t="s">
        <v>199</v>
      </c>
      <c r="DO133">
        <v>38022</v>
      </c>
      <c r="DP133" t="s">
        <v>40</v>
      </c>
      <c r="DQ133">
        <v>53</v>
      </c>
      <c r="DR133">
        <v>2</v>
      </c>
      <c r="DS133" t="s">
        <v>223</v>
      </c>
    </row>
    <row r="134" spans="67:123" x14ac:dyDescent="0.2">
      <c r="BO134" t="s">
        <v>31</v>
      </c>
      <c r="BP134">
        <v>38022</v>
      </c>
      <c r="BQ134" t="s">
        <v>44</v>
      </c>
      <c r="BR134">
        <v>53</v>
      </c>
      <c r="BS134">
        <v>2</v>
      </c>
      <c r="BT134" t="s">
        <v>628</v>
      </c>
      <c r="BU134">
        <v>1</v>
      </c>
      <c r="BV134" t="s">
        <v>208</v>
      </c>
      <c r="BW134">
        <v>1</v>
      </c>
      <c r="BX134" t="s">
        <v>629</v>
      </c>
      <c r="BY134">
        <v>1299.9629930000001</v>
      </c>
      <c r="BZ134">
        <v>0.1361</v>
      </c>
      <c r="CA134" t="s">
        <v>223</v>
      </c>
      <c r="CC134" t="s">
        <v>31</v>
      </c>
      <c r="CD134">
        <v>53208</v>
      </c>
      <c r="CE134" t="s">
        <v>44</v>
      </c>
      <c r="CF134">
        <v>53</v>
      </c>
      <c r="CG134">
        <v>2</v>
      </c>
      <c r="CH134" t="s">
        <v>212</v>
      </c>
      <c r="CI134">
        <v>1</v>
      </c>
      <c r="CJ134" t="s">
        <v>208</v>
      </c>
      <c r="CK134">
        <v>1</v>
      </c>
      <c r="CL134" t="s">
        <v>213</v>
      </c>
      <c r="CM134">
        <v>1442.1417739999999</v>
      </c>
      <c r="CN134">
        <v>0.1414</v>
      </c>
      <c r="CO134" t="s">
        <v>223</v>
      </c>
      <c r="CQ134" t="s">
        <v>31</v>
      </c>
      <c r="CR134">
        <v>55250</v>
      </c>
      <c r="CS134" t="s">
        <v>44</v>
      </c>
      <c r="CT134">
        <v>53</v>
      </c>
      <c r="CU134">
        <v>2</v>
      </c>
      <c r="CV134" t="s">
        <v>212</v>
      </c>
      <c r="CW134">
        <v>1</v>
      </c>
      <c r="CX134" t="s">
        <v>208</v>
      </c>
      <c r="CY134">
        <v>1</v>
      </c>
      <c r="CZ134" t="s">
        <v>213</v>
      </c>
      <c r="DA134">
        <v>3108.97057</v>
      </c>
      <c r="DB134">
        <v>0.1429</v>
      </c>
      <c r="DC134" t="s">
        <v>223</v>
      </c>
      <c r="DI134">
        <v>52876</v>
      </c>
      <c r="DJ134" t="s">
        <v>48</v>
      </c>
      <c r="DK134">
        <v>443</v>
      </c>
      <c r="DL134">
        <v>25</v>
      </c>
      <c r="DM134" t="s">
        <v>199</v>
      </c>
      <c r="DO134">
        <v>38022</v>
      </c>
      <c r="DP134" t="s">
        <v>44</v>
      </c>
      <c r="DQ134">
        <v>53</v>
      </c>
      <c r="DR134">
        <v>2</v>
      </c>
      <c r="DS134" t="s">
        <v>223</v>
      </c>
    </row>
    <row r="135" spans="67:123" x14ac:dyDescent="0.2">
      <c r="BO135" t="s">
        <v>31</v>
      </c>
      <c r="BP135">
        <v>36869</v>
      </c>
      <c r="BQ135" t="s">
        <v>36</v>
      </c>
      <c r="BR135">
        <v>53</v>
      </c>
      <c r="BS135">
        <v>2</v>
      </c>
      <c r="BT135" t="s">
        <v>214</v>
      </c>
      <c r="BU135">
        <v>1</v>
      </c>
      <c r="BV135" t="s">
        <v>201</v>
      </c>
      <c r="BW135">
        <v>1</v>
      </c>
      <c r="BX135" t="s">
        <v>215</v>
      </c>
      <c r="BY135">
        <v>1300.9283009999999</v>
      </c>
      <c r="BZ135">
        <v>1E-4</v>
      </c>
      <c r="CA135" t="s">
        <v>223</v>
      </c>
      <c r="CC135" t="s">
        <v>31</v>
      </c>
      <c r="CD135">
        <v>42387</v>
      </c>
      <c r="CE135" t="s">
        <v>36</v>
      </c>
      <c r="CF135">
        <v>53</v>
      </c>
      <c r="CG135">
        <v>2</v>
      </c>
      <c r="CH135" t="s">
        <v>214</v>
      </c>
      <c r="CI135">
        <v>1</v>
      </c>
      <c r="CJ135" t="s">
        <v>201</v>
      </c>
      <c r="CK135">
        <v>1</v>
      </c>
      <c r="CL135" t="s">
        <v>215</v>
      </c>
      <c r="CM135">
        <v>1443.1527309999999</v>
      </c>
      <c r="CN135">
        <v>2.0000000000000001E-4</v>
      </c>
      <c r="CO135" t="s">
        <v>223</v>
      </c>
      <c r="CQ135" t="s">
        <v>31</v>
      </c>
      <c r="CR135">
        <v>47844</v>
      </c>
      <c r="CS135" t="s">
        <v>36</v>
      </c>
      <c r="CT135">
        <v>53</v>
      </c>
      <c r="CU135">
        <v>2</v>
      </c>
      <c r="CV135" t="s">
        <v>210</v>
      </c>
      <c r="CW135">
        <v>1</v>
      </c>
      <c r="CX135" t="s">
        <v>208</v>
      </c>
      <c r="CY135">
        <v>1</v>
      </c>
      <c r="CZ135" t="s">
        <v>211</v>
      </c>
      <c r="DA135">
        <v>3109.4730159999999</v>
      </c>
      <c r="DB135">
        <v>1E-4</v>
      </c>
      <c r="DC135" t="s">
        <v>223</v>
      </c>
      <c r="DI135">
        <v>38852</v>
      </c>
      <c r="DJ135" t="s">
        <v>52</v>
      </c>
      <c r="DK135">
        <v>80</v>
      </c>
      <c r="DL135">
        <v>84</v>
      </c>
      <c r="DM135" t="s">
        <v>199</v>
      </c>
      <c r="DO135">
        <v>36869</v>
      </c>
      <c r="DP135" t="s">
        <v>36</v>
      </c>
      <c r="DQ135">
        <v>53</v>
      </c>
      <c r="DR135">
        <v>2</v>
      </c>
      <c r="DS135" t="s">
        <v>223</v>
      </c>
    </row>
    <row r="136" spans="67:123" x14ac:dyDescent="0.2">
      <c r="BO136" t="s">
        <v>31</v>
      </c>
      <c r="BP136">
        <v>36869</v>
      </c>
      <c r="BQ136" t="s">
        <v>40</v>
      </c>
      <c r="BR136">
        <v>53</v>
      </c>
      <c r="BS136">
        <v>2</v>
      </c>
      <c r="BT136" t="s">
        <v>203</v>
      </c>
      <c r="BU136">
        <v>1</v>
      </c>
      <c r="BV136" t="s">
        <v>201</v>
      </c>
      <c r="BW136">
        <v>1</v>
      </c>
      <c r="BX136" t="s">
        <v>204</v>
      </c>
      <c r="BY136">
        <v>1300.9283009999999</v>
      </c>
      <c r="BZ136">
        <v>8.9999999999999993E-3</v>
      </c>
      <c r="CA136" t="s">
        <v>223</v>
      </c>
      <c r="CC136" t="s">
        <v>31</v>
      </c>
      <c r="CD136">
        <v>42387</v>
      </c>
      <c r="CE136" t="s">
        <v>40</v>
      </c>
      <c r="CF136">
        <v>53</v>
      </c>
      <c r="CG136">
        <v>2</v>
      </c>
      <c r="CH136" t="s">
        <v>203</v>
      </c>
      <c r="CI136">
        <v>1</v>
      </c>
      <c r="CJ136" t="s">
        <v>201</v>
      </c>
      <c r="CK136">
        <v>1</v>
      </c>
      <c r="CL136" t="s">
        <v>204</v>
      </c>
      <c r="CM136">
        <v>1443.1527309999999</v>
      </c>
      <c r="CN136">
        <v>9.7000000000000003E-3</v>
      </c>
      <c r="CO136" t="s">
        <v>223</v>
      </c>
      <c r="CQ136" t="s">
        <v>31</v>
      </c>
      <c r="CR136">
        <v>47844</v>
      </c>
      <c r="CS136" t="s">
        <v>40</v>
      </c>
      <c r="CT136">
        <v>53</v>
      </c>
      <c r="CU136">
        <v>2</v>
      </c>
      <c r="CV136" t="s">
        <v>210</v>
      </c>
      <c r="CW136">
        <v>1</v>
      </c>
      <c r="CX136" t="s">
        <v>208</v>
      </c>
      <c r="CY136">
        <v>1</v>
      </c>
      <c r="CZ136" t="s">
        <v>211</v>
      </c>
      <c r="DA136">
        <v>3109.4742879999999</v>
      </c>
      <c r="DB136">
        <v>0.15890000000000001</v>
      </c>
      <c r="DC136" t="s">
        <v>223</v>
      </c>
      <c r="DI136">
        <v>38854</v>
      </c>
      <c r="DJ136" t="s">
        <v>52</v>
      </c>
      <c r="DK136">
        <v>80</v>
      </c>
      <c r="DL136">
        <v>454</v>
      </c>
      <c r="DM136" t="s">
        <v>199</v>
      </c>
      <c r="DO136">
        <v>36869</v>
      </c>
      <c r="DP136" t="s">
        <v>40</v>
      </c>
      <c r="DQ136">
        <v>53</v>
      </c>
      <c r="DR136">
        <v>2</v>
      </c>
      <c r="DS136" t="s">
        <v>223</v>
      </c>
    </row>
    <row r="137" spans="67:123" x14ac:dyDescent="0.2">
      <c r="BO137" t="s">
        <v>31</v>
      </c>
      <c r="BP137">
        <v>36869</v>
      </c>
      <c r="BQ137" t="s">
        <v>44</v>
      </c>
      <c r="BR137">
        <v>53</v>
      </c>
      <c r="BS137">
        <v>2</v>
      </c>
      <c r="BT137" t="s">
        <v>626</v>
      </c>
      <c r="BU137">
        <v>1</v>
      </c>
      <c r="BV137" t="s">
        <v>201</v>
      </c>
      <c r="BW137">
        <v>1</v>
      </c>
      <c r="BX137" t="s">
        <v>627</v>
      </c>
      <c r="BY137">
        <v>1300.9283700000001</v>
      </c>
      <c r="BZ137">
        <v>0.1351</v>
      </c>
      <c r="CA137" t="s">
        <v>223</v>
      </c>
      <c r="CC137" t="s">
        <v>31</v>
      </c>
      <c r="CD137">
        <v>42387</v>
      </c>
      <c r="CE137" t="s">
        <v>44</v>
      </c>
      <c r="CF137">
        <v>53</v>
      </c>
      <c r="CG137">
        <v>2</v>
      </c>
      <c r="CH137" t="s">
        <v>205</v>
      </c>
      <c r="CI137">
        <v>1</v>
      </c>
      <c r="CJ137" t="s">
        <v>201</v>
      </c>
      <c r="CK137">
        <v>1</v>
      </c>
      <c r="CL137" t="s">
        <v>206</v>
      </c>
      <c r="CM137">
        <v>1443.152793</v>
      </c>
      <c r="CN137">
        <v>0.14249999999999999</v>
      </c>
      <c r="CO137" t="s">
        <v>223</v>
      </c>
      <c r="CQ137" t="s">
        <v>31</v>
      </c>
      <c r="CR137">
        <v>47844</v>
      </c>
      <c r="CS137" t="s">
        <v>44</v>
      </c>
      <c r="CT137">
        <v>53</v>
      </c>
      <c r="CU137">
        <v>2</v>
      </c>
      <c r="CV137" t="s">
        <v>212</v>
      </c>
      <c r="CW137">
        <v>1</v>
      </c>
      <c r="CX137" t="s">
        <v>208</v>
      </c>
      <c r="CY137">
        <v>1</v>
      </c>
      <c r="CZ137" t="s">
        <v>213</v>
      </c>
      <c r="DA137">
        <v>3109.4742879999999</v>
      </c>
      <c r="DB137">
        <v>0.14349999999999999</v>
      </c>
      <c r="DC137" t="s">
        <v>223</v>
      </c>
      <c r="DI137">
        <v>43278</v>
      </c>
      <c r="DJ137" t="s">
        <v>62</v>
      </c>
      <c r="DK137">
        <v>443</v>
      </c>
      <c r="DL137">
        <v>24</v>
      </c>
      <c r="DM137" t="s">
        <v>199</v>
      </c>
      <c r="DO137">
        <v>36869</v>
      </c>
      <c r="DP137" t="s">
        <v>44</v>
      </c>
      <c r="DQ137">
        <v>53</v>
      </c>
      <c r="DR137">
        <v>2</v>
      </c>
      <c r="DS137" t="s">
        <v>223</v>
      </c>
    </row>
    <row r="138" spans="67:123" x14ac:dyDescent="0.2">
      <c r="BO138" t="s">
        <v>31</v>
      </c>
      <c r="BP138">
        <v>45049</v>
      </c>
      <c r="BQ138" t="s">
        <v>36</v>
      </c>
      <c r="BR138">
        <v>53</v>
      </c>
      <c r="BS138">
        <v>2</v>
      </c>
      <c r="BT138" t="s">
        <v>200</v>
      </c>
      <c r="BU138">
        <v>1</v>
      </c>
      <c r="BV138" t="s">
        <v>201</v>
      </c>
      <c r="BW138">
        <v>1</v>
      </c>
      <c r="BX138" t="s">
        <v>202</v>
      </c>
      <c r="BY138">
        <v>1421.8872469999999</v>
      </c>
      <c r="BZ138">
        <v>2.9399999999999999E-2</v>
      </c>
      <c r="CA138" t="s">
        <v>223</v>
      </c>
      <c r="CC138" t="s">
        <v>31</v>
      </c>
      <c r="CD138">
        <v>52595</v>
      </c>
      <c r="CE138" t="s">
        <v>36</v>
      </c>
      <c r="CF138">
        <v>53</v>
      </c>
      <c r="CG138">
        <v>2</v>
      </c>
      <c r="CH138" t="s">
        <v>200</v>
      </c>
      <c r="CI138">
        <v>1</v>
      </c>
      <c r="CJ138" t="s">
        <v>201</v>
      </c>
      <c r="CK138">
        <v>1</v>
      </c>
      <c r="CL138" t="s">
        <v>202</v>
      </c>
      <c r="CM138">
        <v>1545.026621</v>
      </c>
      <c r="CN138">
        <v>2.07E-2</v>
      </c>
      <c r="CO138" t="s">
        <v>223</v>
      </c>
      <c r="CQ138" t="s">
        <v>31</v>
      </c>
      <c r="CR138">
        <v>45655</v>
      </c>
      <c r="CS138" t="s">
        <v>36</v>
      </c>
      <c r="CT138">
        <v>53</v>
      </c>
      <c r="CU138">
        <v>2</v>
      </c>
      <c r="CV138" t="s">
        <v>214</v>
      </c>
      <c r="CW138">
        <v>1</v>
      </c>
      <c r="CX138" t="s">
        <v>201</v>
      </c>
      <c r="CY138">
        <v>1</v>
      </c>
      <c r="CZ138" t="s">
        <v>215</v>
      </c>
      <c r="DA138">
        <v>3110.186185</v>
      </c>
      <c r="DB138">
        <v>2.0000000000000001E-4</v>
      </c>
      <c r="DC138" t="s">
        <v>223</v>
      </c>
      <c r="DI138">
        <v>52884</v>
      </c>
      <c r="DJ138" t="s">
        <v>48</v>
      </c>
      <c r="DK138">
        <v>443</v>
      </c>
      <c r="DL138">
        <v>26</v>
      </c>
      <c r="DM138" t="s">
        <v>199</v>
      </c>
      <c r="DO138">
        <v>45049</v>
      </c>
      <c r="DP138" t="s">
        <v>36</v>
      </c>
      <c r="DQ138">
        <v>53</v>
      </c>
      <c r="DR138">
        <v>2</v>
      </c>
      <c r="DS138" t="s">
        <v>223</v>
      </c>
    </row>
    <row r="139" spans="67:123" x14ac:dyDescent="0.2">
      <c r="BO139" t="s">
        <v>31</v>
      </c>
      <c r="BP139">
        <v>45049</v>
      </c>
      <c r="BQ139" t="s">
        <v>40</v>
      </c>
      <c r="BR139">
        <v>53</v>
      </c>
      <c r="BS139">
        <v>2</v>
      </c>
      <c r="BT139" t="s">
        <v>203</v>
      </c>
      <c r="BU139">
        <v>1</v>
      </c>
      <c r="BV139" t="s">
        <v>201</v>
      </c>
      <c r="BW139">
        <v>1</v>
      </c>
      <c r="BX139" t="s">
        <v>204</v>
      </c>
      <c r="BY139">
        <v>1421.8872469999999</v>
      </c>
      <c r="BZ139">
        <v>1.01E-2</v>
      </c>
      <c r="CA139" t="s">
        <v>223</v>
      </c>
      <c r="CC139" t="s">
        <v>31</v>
      </c>
      <c r="CD139">
        <v>52595</v>
      </c>
      <c r="CE139" t="s">
        <v>40</v>
      </c>
      <c r="CF139">
        <v>53</v>
      </c>
      <c r="CG139">
        <v>2</v>
      </c>
      <c r="CH139" t="s">
        <v>203</v>
      </c>
      <c r="CI139">
        <v>1</v>
      </c>
      <c r="CJ139" t="s">
        <v>201</v>
      </c>
      <c r="CK139">
        <v>1</v>
      </c>
      <c r="CL139" t="s">
        <v>204</v>
      </c>
      <c r="CM139">
        <v>1545.027051</v>
      </c>
      <c r="CN139">
        <v>9.4999999999999998E-3</v>
      </c>
      <c r="CO139" t="s">
        <v>223</v>
      </c>
      <c r="CQ139" t="s">
        <v>31</v>
      </c>
      <c r="CR139">
        <v>45655</v>
      </c>
      <c r="CS139" t="s">
        <v>40</v>
      </c>
      <c r="CT139">
        <v>53</v>
      </c>
      <c r="CU139">
        <v>2</v>
      </c>
      <c r="CV139" t="s">
        <v>203</v>
      </c>
      <c r="CW139">
        <v>1</v>
      </c>
      <c r="CX139" t="s">
        <v>201</v>
      </c>
      <c r="CY139">
        <v>1</v>
      </c>
      <c r="CZ139" t="s">
        <v>204</v>
      </c>
      <c r="DA139">
        <v>3110.1862190000002</v>
      </c>
      <c r="DB139">
        <v>9.2999999999999992E-3</v>
      </c>
      <c r="DC139" t="s">
        <v>223</v>
      </c>
      <c r="DI139">
        <v>38860</v>
      </c>
      <c r="DJ139" t="s">
        <v>52</v>
      </c>
      <c r="DK139">
        <v>80</v>
      </c>
      <c r="DL139">
        <v>85</v>
      </c>
      <c r="DM139" t="s">
        <v>199</v>
      </c>
      <c r="DO139">
        <v>45049</v>
      </c>
      <c r="DP139" t="s">
        <v>40</v>
      </c>
      <c r="DQ139">
        <v>53</v>
      </c>
      <c r="DR139">
        <v>2</v>
      </c>
      <c r="DS139" t="s">
        <v>223</v>
      </c>
    </row>
    <row r="140" spans="67:123" x14ac:dyDescent="0.2">
      <c r="BO140" t="s">
        <v>31</v>
      </c>
      <c r="BP140">
        <v>45049</v>
      </c>
      <c r="BQ140" t="s">
        <v>44</v>
      </c>
      <c r="BR140">
        <v>53</v>
      </c>
      <c r="BS140">
        <v>2</v>
      </c>
      <c r="BT140" t="s">
        <v>626</v>
      </c>
      <c r="BU140">
        <v>1</v>
      </c>
      <c r="BV140" t="s">
        <v>201</v>
      </c>
      <c r="BW140">
        <v>1</v>
      </c>
      <c r="BX140" t="s">
        <v>627</v>
      </c>
      <c r="BY140">
        <v>1421.8872469999999</v>
      </c>
      <c r="BZ140">
        <v>0.14230000000000001</v>
      </c>
      <c r="CA140" t="s">
        <v>223</v>
      </c>
      <c r="CC140" t="s">
        <v>31</v>
      </c>
      <c r="CD140">
        <v>52595</v>
      </c>
      <c r="CE140" t="s">
        <v>44</v>
      </c>
      <c r="CF140">
        <v>53</v>
      </c>
      <c r="CG140">
        <v>2</v>
      </c>
      <c r="CH140" t="s">
        <v>205</v>
      </c>
      <c r="CI140">
        <v>1</v>
      </c>
      <c r="CJ140" t="s">
        <v>201</v>
      </c>
      <c r="CK140">
        <v>1</v>
      </c>
      <c r="CL140" t="s">
        <v>206</v>
      </c>
      <c r="CM140">
        <v>1545.027051</v>
      </c>
      <c r="CN140">
        <v>0.1419</v>
      </c>
      <c r="CO140" t="s">
        <v>223</v>
      </c>
      <c r="CQ140" t="s">
        <v>31</v>
      </c>
      <c r="CR140">
        <v>45655</v>
      </c>
      <c r="CS140" t="s">
        <v>44</v>
      </c>
      <c r="CT140">
        <v>53</v>
      </c>
      <c r="CU140">
        <v>2</v>
      </c>
      <c r="CV140" t="s">
        <v>205</v>
      </c>
      <c r="CW140">
        <v>1</v>
      </c>
      <c r="CX140" t="s">
        <v>201</v>
      </c>
      <c r="CY140">
        <v>1</v>
      </c>
      <c r="CZ140" t="s">
        <v>206</v>
      </c>
      <c r="DA140">
        <v>3110.1874520000001</v>
      </c>
      <c r="DB140">
        <v>0.14149999999999999</v>
      </c>
      <c r="DC140" t="s">
        <v>223</v>
      </c>
      <c r="DI140">
        <v>38862</v>
      </c>
      <c r="DJ140" t="s">
        <v>52</v>
      </c>
      <c r="DK140">
        <v>80</v>
      </c>
      <c r="DL140">
        <v>287</v>
      </c>
      <c r="DM140" t="s">
        <v>199</v>
      </c>
      <c r="DO140">
        <v>45049</v>
      </c>
      <c r="DP140" t="s">
        <v>44</v>
      </c>
      <c r="DQ140">
        <v>53</v>
      </c>
      <c r="DR140">
        <v>2</v>
      </c>
      <c r="DS140" t="s">
        <v>223</v>
      </c>
    </row>
    <row r="141" spans="67:123" x14ac:dyDescent="0.2">
      <c r="BO141" t="s">
        <v>31</v>
      </c>
      <c r="BP141">
        <v>48381</v>
      </c>
      <c r="BQ141" t="s">
        <v>36</v>
      </c>
      <c r="BR141">
        <v>53</v>
      </c>
      <c r="BS141">
        <v>2</v>
      </c>
      <c r="BT141" t="s">
        <v>207</v>
      </c>
      <c r="BU141">
        <v>1</v>
      </c>
      <c r="BV141" t="s">
        <v>208</v>
      </c>
      <c r="BW141">
        <v>1</v>
      </c>
      <c r="BX141" t="s">
        <v>209</v>
      </c>
      <c r="BY141">
        <v>1422.4589410000001</v>
      </c>
      <c r="BZ141">
        <v>2.4299999999999999E-2</v>
      </c>
      <c r="CA141" t="s">
        <v>223</v>
      </c>
      <c r="CC141" t="s">
        <v>31</v>
      </c>
      <c r="CD141">
        <v>48805</v>
      </c>
      <c r="CE141" t="s">
        <v>36</v>
      </c>
      <c r="CF141">
        <v>53</v>
      </c>
      <c r="CG141">
        <v>2</v>
      </c>
      <c r="CH141" t="s">
        <v>207</v>
      </c>
      <c r="CI141">
        <v>1</v>
      </c>
      <c r="CJ141" t="s">
        <v>208</v>
      </c>
      <c r="CK141">
        <v>1</v>
      </c>
      <c r="CL141" t="s">
        <v>209</v>
      </c>
      <c r="CM141">
        <v>1545.7018430000001</v>
      </c>
      <c r="CN141">
        <v>2.4199999999999999E-2</v>
      </c>
      <c r="CO141" t="s">
        <v>223</v>
      </c>
      <c r="CQ141" t="s">
        <v>31</v>
      </c>
      <c r="CR141">
        <v>51655</v>
      </c>
      <c r="CS141" t="s">
        <v>36</v>
      </c>
      <c r="CT141">
        <v>53</v>
      </c>
      <c r="CU141">
        <v>2</v>
      </c>
      <c r="CV141" t="s">
        <v>200</v>
      </c>
      <c r="CW141">
        <v>1</v>
      </c>
      <c r="CX141" t="s">
        <v>201</v>
      </c>
      <c r="CY141">
        <v>1</v>
      </c>
      <c r="CZ141" t="s">
        <v>202</v>
      </c>
      <c r="DA141">
        <v>3232.0943470000002</v>
      </c>
      <c r="DB141">
        <v>2.1100000000000001E-2</v>
      </c>
      <c r="DC141" t="s">
        <v>223</v>
      </c>
      <c r="DI141">
        <v>43286</v>
      </c>
      <c r="DJ141" t="s">
        <v>62</v>
      </c>
      <c r="DK141">
        <v>443</v>
      </c>
      <c r="DL141">
        <v>23</v>
      </c>
      <c r="DM141" t="s">
        <v>199</v>
      </c>
      <c r="DO141">
        <v>48381</v>
      </c>
      <c r="DP141" t="s">
        <v>36</v>
      </c>
      <c r="DQ141">
        <v>53</v>
      </c>
      <c r="DR141">
        <v>2</v>
      </c>
      <c r="DS141" t="s">
        <v>223</v>
      </c>
    </row>
    <row r="142" spans="67:123" x14ac:dyDescent="0.2">
      <c r="BO142" t="s">
        <v>31</v>
      </c>
      <c r="BP142">
        <v>48381</v>
      </c>
      <c r="BQ142" t="s">
        <v>40</v>
      </c>
      <c r="BR142">
        <v>53</v>
      </c>
      <c r="BS142">
        <v>2</v>
      </c>
      <c r="BT142" t="s">
        <v>210</v>
      </c>
      <c r="BU142">
        <v>1</v>
      </c>
      <c r="BV142" t="s">
        <v>208</v>
      </c>
      <c r="BW142">
        <v>1</v>
      </c>
      <c r="BX142" t="s">
        <v>211</v>
      </c>
      <c r="BY142">
        <v>1422.4589410000001</v>
      </c>
      <c r="BZ142">
        <v>0.1673</v>
      </c>
      <c r="CA142" t="s">
        <v>223</v>
      </c>
      <c r="CC142" t="s">
        <v>31</v>
      </c>
      <c r="CD142">
        <v>48805</v>
      </c>
      <c r="CE142" t="s">
        <v>40</v>
      </c>
      <c r="CF142">
        <v>53</v>
      </c>
      <c r="CG142">
        <v>2</v>
      </c>
      <c r="CH142" t="s">
        <v>210</v>
      </c>
      <c r="CI142">
        <v>1</v>
      </c>
      <c r="CJ142" t="s">
        <v>208</v>
      </c>
      <c r="CK142">
        <v>1</v>
      </c>
      <c r="CL142" t="s">
        <v>211</v>
      </c>
      <c r="CM142">
        <v>1545.701894</v>
      </c>
      <c r="CN142">
        <v>2.8199999999999999E-2</v>
      </c>
      <c r="CO142" t="s">
        <v>223</v>
      </c>
      <c r="CQ142" t="s">
        <v>31</v>
      </c>
      <c r="CR142">
        <v>51655</v>
      </c>
      <c r="CS142" t="s">
        <v>40</v>
      </c>
      <c r="CT142">
        <v>53</v>
      </c>
      <c r="CU142">
        <v>2</v>
      </c>
      <c r="CV142" t="s">
        <v>203</v>
      </c>
      <c r="CW142">
        <v>1</v>
      </c>
      <c r="CX142" t="s">
        <v>201</v>
      </c>
      <c r="CY142">
        <v>1</v>
      </c>
      <c r="CZ142" t="s">
        <v>204</v>
      </c>
      <c r="DA142">
        <v>3232.0943790000001</v>
      </c>
      <c r="DB142">
        <v>9.2999999999999992E-3</v>
      </c>
      <c r="DC142" t="s">
        <v>223</v>
      </c>
      <c r="DI142">
        <v>52892</v>
      </c>
      <c r="DJ142" t="s">
        <v>48</v>
      </c>
      <c r="DK142">
        <v>443</v>
      </c>
      <c r="DL142">
        <v>25</v>
      </c>
      <c r="DM142" t="s">
        <v>199</v>
      </c>
      <c r="DO142">
        <v>48381</v>
      </c>
      <c r="DP142" t="s">
        <v>40</v>
      </c>
      <c r="DQ142">
        <v>53</v>
      </c>
      <c r="DR142">
        <v>2</v>
      </c>
      <c r="DS142" t="s">
        <v>223</v>
      </c>
    </row>
    <row r="143" spans="67:123" x14ac:dyDescent="0.2">
      <c r="BO143" t="s">
        <v>31</v>
      </c>
      <c r="BP143">
        <v>48381</v>
      </c>
      <c r="BQ143" t="s">
        <v>44</v>
      </c>
      <c r="BR143">
        <v>53</v>
      </c>
      <c r="BS143">
        <v>2</v>
      </c>
      <c r="BT143" t="s">
        <v>628</v>
      </c>
      <c r="BU143">
        <v>1</v>
      </c>
      <c r="BV143" t="s">
        <v>208</v>
      </c>
      <c r="BW143">
        <v>1</v>
      </c>
      <c r="BX143" t="s">
        <v>629</v>
      </c>
      <c r="BY143">
        <v>1422.459004</v>
      </c>
      <c r="BZ143">
        <v>0.1431</v>
      </c>
      <c r="CA143" t="s">
        <v>223</v>
      </c>
      <c r="CC143" t="s">
        <v>31</v>
      </c>
      <c r="CD143">
        <v>48805</v>
      </c>
      <c r="CE143" t="s">
        <v>44</v>
      </c>
      <c r="CF143">
        <v>53</v>
      </c>
      <c r="CG143">
        <v>2</v>
      </c>
      <c r="CH143" t="s">
        <v>212</v>
      </c>
      <c r="CI143">
        <v>1</v>
      </c>
      <c r="CJ143" t="s">
        <v>208</v>
      </c>
      <c r="CK143">
        <v>1</v>
      </c>
      <c r="CL143" t="s">
        <v>213</v>
      </c>
      <c r="CM143">
        <v>1545.7019310000001</v>
      </c>
      <c r="CN143">
        <v>0.14269999999999999</v>
      </c>
      <c r="CO143" t="s">
        <v>223</v>
      </c>
      <c r="CQ143" t="s">
        <v>31</v>
      </c>
      <c r="CR143">
        <v>51655</v>
      </c>
      <c r="CS143" t="s">
        <v>44</v>
      </c>
      <c r="CT143">
        <v>53</v>
      </c>
      <c r="CU143">
        <v>2</v>
      </c>
      <c r="CV143" t="s">
        <v>205</v>
      </c>
      <c r="CW143">
        <v>1</v>
      </c>
      <c r="CX143" t="s">
        <v>201</v>
      </c>
      <c r="CY143">
        <v>1</v>
      </c>
      <c r="CZ143" t="s">
        <v>206</v>
      </c>
      <c r="DA143">
        <v>3232.094998</v>
      </c>
      <c r="DB143">
        <v>0.14230000000000001</v>
      </c>
      <c r="DC143" t="s">
        <v>223</v>
      </c>
      <c r="DI143">
        <v>38868</v>
      </c>
      <c r="DJ143" t="s">
        <v>52</v>
      </c>
      <c r="DK143">
        <v>80</v>
      </c>
      <c r="DL143">
        <v>90</v>
      </c>
      <c r="DM143" t="s">
        <v>199</v>
      </c>
      <c r="DO143">
        <v>48381</v>
      </c>
      <c r="DP143" t="s">
        <v>44</v>
      </c>
      <c r="DQ143">
        <v>53</v>
      </c>
      <c r="DR143">
        <v>2</v>
      </c>
      <c r="DS143" t="s">
        <v>223</v>
      </c>
    </row>
    <row r="144" spans="67:123" x14ac:dyDescent="0.2">
      <c r="BO144" t="s">
        <v>31</v>
      </c>
      <c r="BP144">
        <v>49216</v>
      </c>
      <c r="BQ144" t="s">
        <v>36</v>
      </c>
      <c r="BR144">
        <v>53</v>
      </c>
      <c r="BS144">
        <v>2</v>
      </c>
      <c r="BT144" t="s">
        <v>210</v>
      </c>
      <c r="BU144">
        <v>1</v>
      </c>
      <c r="BV144" t="s">
        <v>208</v>
      </c>
      <c r="BW144">
        <v>1</v>
      </c>
      <c r="BX144" t="s">
        <v>211</v>
      </c>
      <c r="BY144">
        <v>1423.7620710000001</v>
      </c>
      <c r="BZ144">
        <v>1E-4</v>
      </c>
      <c r="CA144" t="s">
        <v>223</v>
      </c>
      <c r="CC144" t="s">
        <v>31</v>
      </c>
      <c r="CD144">
        <v>36758</v>
      </c>
      <c r="CE144" t="s">
        <v>36</v>
      </c>
      <c r="CF144">
        <v>53</v>
      </c>
      <c r="CG144">
        <v>2</v>
      </c>
      <c r="CH144" t="s">
        <v>210</v>
      </c>
      <c r="CI144">
        <v>1</v>
      </c>
      <c r="CJ144" t="s">
        <v>208</v>
      </c>
      <c r="CK144">
        <v>1</v>
      </c>
      <c r="CL144" t="s">
        <v>211</v>
      </c>
      <c r="CM144">
        <v>1546.722837</v>
      </c>
      <c r="CN144">
        <v>1E-4</v>
      </c>
      <c r="CO144" t="s">
        <v>223</v>
      </c>
      <c r="CQ144" t="s">
        <v>31</v>
      </c>
      <c r="CR144">
        <v>53616</v>
      </c>
      <c r="CS144" t="s">
        <v>36</v>
      </c>
      <c r="CT144">
        <v>53</v>
      </c>
      <c r="CU144">
        <v>2</v>
      </c>
      <c r="CV144" t="s">
        <v>207</v>
      </c>
      <c r="CW144">
        <v>1</v>
      </c>
      <c r="CX144" t="s">
        <v>208</v>
      </c>
      <c r="CY144">
        <v>1</v>
      </c>
      <c r="CZ144" t="s">
        <v>209</v>
      </c>
      <c r="DA144">
        <v>3232.5597939999998</v>
      </c>
      <c r="DB144">
        <v>2.29E-2</v>
      </c>
      <c r="DC144" t="s">
        <v>223</v>
      </c>
      <c r="DI144">
        <v>38870</v>
      </c>
      <c r="DJ144" t="s">
        <v>52</v>
      </c>
      <c r="DK144">
        <v>80</v>
      </c>
      <c r="DL144">
        <v>338</v>
      </c>
      <c r="DM144" t="s">
        <v>199</v>
      </c>
      <c r="DO144">
        <v>49216</v>
      </c>
      <c r="DP144" t="s">
        <v>36</v>
      </c>
      <c r="DQ144">
        <v>53</v>
      </c>
      <c r="DR144">
        <v>2</v>
      </c>
      <c r="DS144" t="s">
        <v>223</v>
      </c>
    </row>
    <row r="145" spans="67:123" x14ac:dyDescent="0.2">
      <c r="BO145" t="s">
        <v>31</v>
      </c>
      <c r="BP145">
        <v>49216</v>
      </c>
      <c r="BQ145" t="s">
        <v>40</v>
      </c>
      <c r="BR145">
        <v>53</v>
      </c>
      <c r="BS145">
        <v>2</v>
      </c>
      <c r="BT145" t="s">
        <v>210</v>
      </c>
      <c r="BU145">
        <v>1</v>
      </c>
      <c r="BV145" t="s">
        <v>208</v>
      </c>
      <c r="BW145">
        <v>1</v>
      </c>
      <c r="BX145" t="s">
        <v>211</v>
      </c>
      <c r="BY145">
        <v>1423.763805</v>
      </c>
      <c r="BZ145">
        <v>0.19819999999999999</v>
      </c>
      <c r="CA145" t="s">
        <v>223</v>
      </c>
      <c r="CC145" t="s">
        <v>31</v>
      </c>
      <c r="CD145">
        <v>36758</v>
      </c>
      <c r="CE145" t="s">
        <v>40</v>
      </c>
      <c r="CF145">
        <v>53</v>
      </c>
      <c r="CG145">
        <v>2</v>
      </c>
      <c r="CH145" t="s">
        <v>210</v>
      </c>
      <c r="CI145">
        <v>1</v>
      </c>
      <c r="CJ145" t="s">
        <v>208</v>
      </c>
      <c r="CK145">
        <v>1</v>
      </c>
      <c r="CL145" t="s">
        <v>211</v>
      </c>
      <c r="CM145">
        <v>1546.73729</v>
      </c>
      <c r="CN145">
        <v>2.6800000000000001E-2</v>
      </c>
      <c r="CO145" t="s">
        <v>223</v>
      </c>
      <c r="CQ145" t="s">
        <v>31</v>
      </c>
      <c r="CR145">
        <v>53616</v>
      </c>
      <c r="CS145" t="s">
        <v>40</v>
      </c>
      <c r="CT145">
        <v>53</v>
      </c>
      <c r="CU145">
        <v>2</v>
      </c>
      <c r="CV145" t="s">
        <v>210</v>
      </c>
      <c r="CW145">
        <v>1</v>
      </c>
      <c r="CX145" t="s">
        <v>208</v>
      </c>
      <c r="CY145">
        <v>1</v>
      </c>
      <c r="CZ145" t="s">
        <v>211</v>
      </c>
      <c r="DA145">
        <v>3232.5597939999998</v>
      </c>
      <c r="DB145">
        <v>0.19650000000000001</v>
      </c>
      <c r="DC145" t="s">
        <v>223</v>
      </c>
      <c r="DI145">
        <v>43294</v>
      </c>
      <c r="DJ145" t="s">
        <v>62</v>
      </c>
      <c r="DK145">
        <v>443</v>
      </c>
      <c r="DL145">
        <v>26</v>
      </c>
      <c r="DM145" t="s">
        <v>199</v>
      </c>
      <c r="DO145">
        <v>49216</v>
      </c>
      <c r="DP145" t="s">
        <v>40</v>
      </c>
      <c r="DQ145">
        <v>53</v>
      </c>
      <c r="DR145">
        <v>2</v>
      </c>
      <c r="DS145" t="s">
        <v>223</v>
      </c>
    </row>
    <row r="146" spans="67:123" x14ac:dyDescent="0.2">
      <c r="BO146" t="s">
        <v>31</v>
      </c>
      <c r="BP146">
        <v>49216</v>
      </c>
      <c r="BQ146" t="s">
        <v>44</v>
      </c>
      <c r="BR146">
        <v>53</v>
      </c>
      <c r="BS146">
        <v>2</v>
      </c>
      <c r="BT146" t="s">
        <v>628</v>
      </c>
      <c r="BU146">
        <v>1</v>
      </c>
      <c r="BV146" t="s">
        <v>208</v>
      </c>
      <c r="BW146">
        <v>1</v>
      </c>
      <c r="BX146" t="s">
        <v>629</v>
      </c>
      <c r="BY146">
        <v>1423.7646910000001</v>
      </c>
      <c r="BZ146">
        <v>0.13450000000000001</v>
      </c>
      <c r="CA146" t="s">
        <v>223</v>
      </c>
      <c r="CC146" t="s">
        <v>31</v>
      </c>
      <c r="CD146">
        <v>36758</v>
      </c>
      <c r="CE146" t="s">
        <v>44</v>
      </c>
      <c r="CF146">
        <v>53</v>
      </c>
      <c r="CG146">
        <v>2</v>
      </c>
      <c r="CH146" t="s">
        <v>212</v>
      </c>
      <c r="CI146">
        <v>1</v>
      </c>
      <c r="CJ146" t="s">
        <v>208</v>
      </c>
      <c r="CK146">
        <v>1</v>
      </c>
      <c r="CL146" t="s">
        <v>213</v>
      </c>
      <c r="CM146">
        <v>1546.737586</v>
      </c>
      <c r="CN146">
        <v>0.14180000000000001</v>
      </c>
      <c r="CO146" t="s">
        <v>223</v>
      </c>
      <c r="CQ146" t="s">
        <v>31</v>
      </c>
      <c r="CR146">
        <v>53616</v>
      </c>
      <c r="CS146" t="s">
        <v>44</v>
      </c>
      <c r="CT146">
        <v>53</v>
      </c>
      <c r="CU146">
        <v>2</v>
      </c>
      <c r="CV146" t="s">
        <v>212</v>
      </c>
      <c r="CW146">
        <v>1</v>
      </c>
      <c r="CX146" t="s">
        <v>208</v>
      </c>
      <c r="CY146">
        <v>1</v>
      </c>
      <c r="CZ146" t="s">
        <v>213</v>
      </c>
      <c r="DA146">
        <v>3232.5597939999998</v>
      </c>
      <c r="DB146">
        <v>0.1429</v>
      </c>
      <c r="DC146" t="s">
        <v>223</v>
      </c>
      <c r="DI146">
        <v>52900</v>
      </c>
      <c r="DJ146" t="s">
        <v>48</v>
      </c>
      <c r="DK146">
        <v>443</v>
      </c>
      <c r="DL146">
        <v>23</v>
      </c>
      <c r="DM146" t="s">
        <v>199</v>
      </c>
      <c r="DO146">
        <v>49216</v>
      </c>
      <c r="DP146" t="s">
        <v>44</v>
      </c>
      <c r="DQ146">
        <v>53</v>
      </c>
      <c r="DR146">
        <v>2</v>
      </c>
      <c r="DS146" t="s">
        <v>223</v>
      </c>
    </row>
    <row r="147" spans="67:123" x14ac:dyDescent="0.2">
      <c r="BO147" t="s">
        <v>31</v>
      </c>
      <c r="BP147">
        <v>53899</v>
      </c>
      <c r="BQ147" t="s">
        <v>36</v>
      </c>
      <c r="BR147">
        <v>53</v>
      </c>
      <c r="BS147">
        <v>2</v>
      </c>
      <c r="BT147" t="s">
        <v>214</v>
      </c>
      <c r="BU147">
        <v>1</v>
      </c>
      <c r="BV147" t="s">
        <v>201</v>
      </c>
      <c r="BW147">
        <v>1</v>
      </c>
      <c r="BX147" t="s">
        <v>215</v>
      </c>
      <c r="BY147">
        <v>1424.7560599999999</v>
      </c>
      <c r="BZ147">
        <v>2.0000000000000001E-4</v>
      </c>
      <c r="CA147" t="s">
        <v>223</v>
      </c>
      <c r="CC147" t="s">
        <v>31</v>
      </c>
      <c r="CD147">
        <v>57344</v>
      </c>
      <c r="CE147" t="s">
        <v>36</v>
      </c>
      <c r="CF147">
        <v>53</v>
      </c>
      <c r="CG147">
        <v>2</v>
      </c>
      <c r="CH147" t="s">
        <v>214</v>
      </c>
      <c r="CI147">
        <v>1</v>
      </c>
      <c r="CJ147" t="s">
        <v>201</v>
      </c>
      <c r="CK147">
        <v>1</v>
      </c>
      <c r="CL147" t="s">
        <v>215</v>
      </c>
      <c r="CM147">
        <v>1547.6575560000001</v>
      </c>
      <c r="CN147">
        <v>2.0000000000000001E-4</v>
      </c>
      <c r="CO147" t="s">
        <v>223</v>
      </c>
      <c r="CQ147" t="s">
        <v>31</v>
      </c>
      <c r="CR147">
        <v>52641</v>
      </c>
      <c r="CS147" t="s">
        <v>36</v>
      </c>
      <c r="CT147">
        <v>53</v>
      </c>
      <c r="CU147">
        <v>2</v>
      </c>
      <c r="CV147" t="s">
        <v>210</v>
      </c>
      <c r="CW147">
        <v>1</v>
      </c>
      <c r="CX147" t="s">
        <v>208</v>
      </c>
      <c r="CY147">
        <v>1</v>
      </c>
      <c r="CZ147" t="s">
        <v>211</v>
      </c>
      <c r="DA147">
        <v>3233.4361819999999</v>
      </c>
      <c r="DB147">
        <v>2.0000000000000001E-4</v>
      </c>
      <c r="DC147" t="s">
        <v>223</v>
      </c>
      <c r="DI147">
        <v>38876</v>
      </c>
      <c r="DJ147" t="s">
        <v>52</v>
      </c>
      <c r="DK147">
        <v>80</v>
      </c>
      <c r="DL147">
        <v>87</v>
      </c>
      <c r="DM147" t="s">
        <v>199</v>
      </c>
      <c r="DO147">
        <v>53899</v>
      </c>
      <c r="DP147" t="s">
        <v>36</v>
      </c>
      <c r="DQ147">
        <v>53</v>
      </c>
      <c r="DR147">
        <v>2</v>
      </c>
      <c r="DS147" t="s">
        <v>223</v>
      </c>
    </row>
    <row r="148" spans="67:123" x14ac:dyDescent="0.2">
      <c r="BO148" t="s">
        <v>31</v>
      </c>
      <c r="BP148">
        <v>53899</v>
      </c>
      <c r="BQ148" t="s">
        <v>40</v>
      </c>
      <c r="BR148">
        <v>53</v>
      </c>
      <c r="BS148">
        <v>2</v>
      </c>
      <c r="BT148" t="s">
        <v>203</v>
      </c>
      <c r="BU148">
        <v>1</v>
      </c>
      <c r="BV148" t="s">
        <v>201</v>
      </c>
      <c r="BW148">
        <v>1</v>
      </c>
      <c r="BX148" t="s">
        <v>204</v>
      </c>
      <c r="BY148">
        <v>1424.7560599999999</v>
      </c>
      <c r="BZ148">
        <v>8.9999999999999993E-3</v>
      </c>
      <c r="CA148" t="s">
        <v>223</v>
      </c>
      <c r="CC148" t="s">
        <v>31</v>
      </c>
      <c r="CD148">
        <v>57344</v>
      </c>
      <c r="CE148" t="s">
        <v>40</v>
      </c>
      <c r="CF148">
        <v>53</v>
      </c>
      <c r="CG148">
        <v>2</v>
      </c>
      <c r="CH148" t="s">
        <v>203</v>
      </c>
      <c r="CI148">
        <v>1</v>
      </c>
      <c r="CJ148" t="s">
        <v>201</v>
      </c>
      <c r="CK148">
        <v>1</v>
      </c>
      <c r="CL148" t="s">
        <v>204</v>
      </c>
      <c r="CM148">
        <v>1547.6575889999999</v>
      </c>
      <c r="CN148">
        <v>1.7100000000000001E-2</v>
      </c>
      <c r="CO148" t="s">
        <v>223</v>
      </c>
      <c r="CQ148" t="s">
        <v>31</v>
      </c>
      <c r="CR148">
        <v>52641</v>
      </c>
      <c r="CS148" t="s">
        <v>40</v>
      </c>
      <c r="CT148">
        <v>53</v>
      </c>
      <c r="CU148">
        <v>2</v>
      </c>
      <c r="CV148" t="s">
        <v>210</v>
      </c>
      <c r="CW148">
        <v>1</v>
      </c>
      <c r="CX148" t="s">
        <v>208</v>
      </c>
      <c r="CY148">
        <v>1</v>
      </c>
      <c r="CZ148" t="s">
        <v>211</v>
      </c>
      <c r="DA148">
        <v>3233.4362329999999</v>
      </c>
      <c r="DB148">
        <v>2.8799999999999999E-2</v>
      </c>
      <c r="DC148" t="s">
        <v>223</v>
      </c>
      <c r="DI148">
        <v>38878</v>
      </c>
      <c r="DJ148" t="s">
        <v>52</v>
      </c>
      <c r="DK148">
        <v>80</v>
      </c>
      <c r="DL148">
        <v>578</v>
      </c>
      <c r="DM148" t="s">
        <v>199</v>
      </c>
      <c r="DO148">
        <v>53899</v>
      </c>
      <c r="DP148" t="s">
        <v>40</v>
      </c>
      <c r="DQ148">
        <v>53</v>
      </c>
      <c r="DR148">
        <v>2</v>
      </c>
      <c r="DS148" t="s">
        <v>223</v>
      </c>
    </row>
    <row r="149" spans="67:123" x14ac:dyDescent="0.2">
      <c r="BO149" t="s">
        <v>31</v>
      </c>
      <c r="BP149">
        <v>53899</v>
      </c>
      <c r="BQ149" t="s">
        <v>44</v>
      </c>
      <c r="BR149">
        <v>53</v>
      </c>
      <c r="BS149">
        <v>2</v>
      </c>
      <c r="BT149" t="s">
        <v>626</v>
      </c>
      <c r="BU149">
        <v>1</v>
      </c>
      <c r="BV149" t="s">
        <v>201</v>
      </c>
      <c r="BW149">
        <v>1</v>
      </c>
      <c r="BX149" t="s">
        <v>627</v>
      </c>
      <c r="BY149">
        <v>1424.7560599999999</v>
      </c>
      <c r="BZ149">
        <v>0.13589999999999999</v>
      </c>
      <c r="CA149" t="s">
        <v>223</v>
      </c>
      <c r="CC149" t="s">
        <v>31</v>
      </c>
      <c r="CD149">
        <v>57344</v>
      </c>
      <c r="CE149" t="s">
        <v>44</v>
      </c>
      <c r="CF149">
        <v>53</v>
      </c>
      <c r="CG149">
        <v>2</v>
      </c>
      <c r="CH149" t="s">
        <v>205</v>
      </c>
      <c r="CI149">
        <v>1</v>
      </c>
      <c r="CJ149" t="s">
        <v>201</v>
      </c>
      <c r="CK149">
        <v>1</v>
      </c>
      <c r="CL149" t="s">
        <v>206</v>
      </c>
      <c r="CM149">
        <v>1547.6577870000001</v>
      </c>
      <c r="CN149">
        <v>0.14149999999999999</v>
      </c>
      <c r="CO149" t="s">
        <v>223</v>
      </c>
      <c r="CQ149" t="s">
        <v>31</v>
      </c>
      <c r="CR149">
        <v>52641</v>
      </c>
      <c r="CS149" t="s">
        <v>44</v>
      </c>
      <c r="CT149">
        <v>53</v>
      </c>
      <c r="CU149">
        <v>2</v>
      </c>
      <c r="CV149" t="s">
        <v>212</v>
      </c>
      <c r="CW149">
        <v>1</v>
      </c>
      <c r="CX149" t="s">
        <v>208</v>
      </c>
      <c r="CY149">
        <v>1</v>
      </c>
      <c r="CZ149" t="s">
        <v>213</v>
      </c>
      <c r="DA149">
        <v>3233.4362740000001</v>
      </c>
      <c r="DB149">
        <v>0.14249999999999999</v>
      </c>
      <c r="DC149" t="s">
        <v>223</v>
      </c>
      <c r="DI149">
        <v>43302</v>
      </c>
      <c r="DJ149" t="s">
        <v>62</v>
      </c>
      <c r="DK149">
        <v>443</v>
      </c>
      <c r="DL149">
        <v>24</v>
      </c>
      <c r="DM149" t="s">
        <v>199</v>
      </c>
      <c r="DO149">
        <v>53899</v>
      </c>
      <c r="DP149" t="s">
        <v>44</v>
      </c>
      <c r="DQ149">
        <v>53</v>
      </c>
      <c r="DR149">
        <v>2</v>
      </c>
      <c r="DS149" t="s">
        <v>223</v>
      </c>
    </row>
    <row r="150" spans="67:123" x14ac:dyDescent="0.2">
      <c r="BO150" t="s">
        <v>31</v>
      </c>
      <c r="BP150">
        <v>53227</v>
      </c>
      <c r="BQ150" t="s">
        <v>36</v>
      </c>
      <c r="BR150">
        <v>53</v>
      </c>
      <c r="BS150">
        <v>2</v>
      </c>
      <c r="BT150" t="s">
        <v>200</v>
      </c>
      <c r="BU150">
        <v>1</v>
      </c>
      <c r="BV150" t="s">
        <v>201</v>
      </c>
      <c r="BW150">
        <v>1</v>
      </c>
      <c r="BX150" t="s">
        <v>202</v>
      </c>
      <c r="BY150">
        <v>1544.7163049999999</v>
      </c>
      <c r="BZ150">
        <v>2.8799999999999999E-2</v>
      </c>
      <c r="CA150" t="s">
        <v>223</v>
      </c>
      <c r="CC150" t="s">
        <v>31</v>
      </c>
      <c r="CD150">
        <v>36198</v>
      </c>
      <c r="CE150" t="s">
        <v>36</v>
      </c>
      <c r="CF150">
        <v>53</v>
      </c>
      <c r="CG150">
        <v>2</v>
      </c>
      <c r="CH150" t="s">
        <v>214</v>
      </c>
      <c r="CI150">
        <v>1</v>
      </c>
      <c r="CJ150" t="s">
        <v>201</v>
      </c>
      <c r="CK150">
        <v>1</v>
      </c>
      <c r="CL150" t="s">
        <v>215</v>
      </c>
      <c r="CM150">
        <v>1551.2909099999999</v>
      </c>
      <c r="CN150">
        <v>1E-4</v>
      </c>
      <c r="CO150" t="s">
        <v>223</v>
      </c>
      <c r="CQ150" t="s">
        <v>31</v>
      </c>
      <c r="CR150">
        <v>40295</v>
      </c>
      <c r="CS150" t="s">
        <v>36</v>
      </c>
      <c r="CT150">
        <v>53</v>
      </c>
      <c r="CU150">
        <v>2</v>
      </c>
      <c r="CV150" t="s">
        <v>214</v>
      </c>
      <c r="CW150">
        <v>1</v>
      </c>
      <c r="CX150" t="s">
        <v>201</v>
      </c>
      <c r="CY150">
        <v>1</v>
      </c>
      <c r="CZ150" t="s">
        <v>215</v>
      </c>
      <c r="DA150">
        <v>3234.2197940000001</v>
      </c>
      <c r="DB150">
        <v>2.0000000000000001E-4</v>
      </c>
      <c r="DC150" t="s">
        <v>223</v>
      </c>
      <c r="DI150">
        <v>52908</v>
      </c>
      <c r="DJ150" t="s">
        <v>48</v>
      </c>
      <c r="DK150">
        <v>443</v>
      </c>
      <c r="DL150">
        <v>24</v>
      </c>
      <c r="DM150" t="s">
        <v>199</v>
      </c>
      <c r="DO150">
        <v>53227</v>
      </c>
      <c r="DP150" t="s">
        <v>36</v>
      </c>
      <c r="DQ150">
        <v>53</v>
      </c>
      <c r="DR150">
        <v>2</v>
      </c>
      <c r="DS150" t="s">
        <v>223</v>
      </c>
    </row>
    <row r="151" spans="67:123" x14ac:dyDescent="0.2">
      <c r="BO151" t="s">
        <v>31</v>
      </c>
      <c r="BP151">
        <v>53227</v>
      </c>
      <c r="BQ151" t="s">
        <v>40</v>
      </c>
      <c r="BR151">
        <v>53</v>
      </c>
      <c r="BS151">
        <v>2</v>
      </c>
      <c r="BT151" t="s">
        <v>203</v>
      </c>
      <c r="BU151">
        <v>1</v>
      </c>
      <c r="BV151" t="s">
        <v>201</v>
      </c>
      <c r="BW151">
        <v>1</v>
      </c>
      <c r="BX151" t="s">
        <v>204</v>
      </c>
      <c r="BY151">
        <v>1544.717621</v>
      </c>
      <c r="BZ151">
        <v>9.5999999999999992E-3</v>
      </c>
      <c r="CA151" t="s">
        <v>223</v>
      </c>
      <c r="CC151" t="s">
        <v>31</v>
      </c>
      <c r="CD151">
        <v>36198</v>
      </c>
      <c r="CE151" t="s">
        <v>40</v>
      </c>
      <c r="CF151">
        <v>53</v>
      </c>
      <c r="CG151">
        <v>2</v>
      </c>
      <c r="CH151" t="s">
        <v>203</v>
      </c>
      <c r="CI151">
        <v>1</v>
      </c>
      <c r="CJ151" t="s">
        <v>201</v>
      </c>
      <c r="CK151">
        <v>1</v>
      </c>
      <c r="CL151" t="s">
        <v>204</v>
      </c>
      <c r="CM151">
        <v>1551.2920959999999</v>
      </c>
      <c r="CN151">
        <v>1.7100000000000001E-2</v>
      </c>
      <c r="CO151" t="s">
        <v>223</v>
      </c>
      <c r="CQ151" t="s">
        <v>31</v>
      </c>
      <c r="CR151">
        <v>40295</v>
      </c>
      <c r="CS151" t="s">
        <v>40</v>
      </c>
      <c r="CT151">
        <v>53</v>
      </c>
      <c r="CU151">
        <v>2</v>
      </c>
      <c r="CV151" t="s">
        <v>203</v>
      </c>
      <c r="CW151">
        <v>1</v>
      </c>
      <c r="CX151" t="s">
        <v>201</v>
      </c>
      <c r="CY151">
        <v>1</v>
      </c>
      <c r="CZ151" t="s">
        <v>204</v>
      </c>
      <c r="DA151">
        <v>3234.2198250000001</v>
      </c>
      <c r="DB151">
        <v>9.2999999999999992E-3</v>
      </c>
      <c r="DC151" t="s">
        <v>223</v>
      </c>
      <c r="DI151">
        <v>38884</v>
      </c>
      <c r="DJ151" t="s">
        <v>52</v>
      </c>
      <c r="DK151">
        <v>80</v>
      </c>
      <c r="DL151">
        <v>92</v>
      </c>
      <c r="DM151" t="s">
        <v>199</v>
      </c>
      <c r="DO151">
        <v>53227</v>
      </c>
      <c r="DP151" t="s">
        <v>40</v>
      </c>
      <c r="DQ151">
        <v>53</v>
      </c>
      <c r="DR151">
        <v>2</v>
      </c>
      <c r="DS151" t="s">
        <v>223</v>
      </c>
    </row>
    <row r="152" spans="67:123" x14ac:dyDescent="0.2">
      <c r="BO152" t="s">
        <v>31</v>
      </c>
      <c r="BP152">
        <v>53227</v>
      </c>
      <c r="BQ152" t="s">
        <v>44</v>
      </c>
      <c r="BR152">
        <v>53</v>
      </c>
      <c r="BS152">
        <v>2</v>
      </c>
      <c r="BT152" t="s">
        <v>626</v>
      </c>
      <c r="BU152">
        <v>1</v>
      </c>
      <c r="BV152" t="s">
        <v>201</v>
      </c>
      <c r="BW152">
        <v>1</v>
      </c>
      <c r="BX152" t="s">
        <v>627</v>
      </c>
      <c r="BY152">
        <v>1544.7177750000001</v>
      </c>
      <c r="BZ152">
        <v>0.1348</v>
      </c>
      <c r="CA152" t="s">
        <v>223</v>
      </c>
      <c r="CC152" t="s">
        <v>31</v>
      </c>
      <c r="CD152">
        <v>36198</v>
      </c>
      <c r="CE152" t="s">
        <v>44</v>
      </c>
      <c r="CF152">
        <v>53</v>
      </c>
      <c r="CG152">
        <v>2</v>
      </c>
      <c r="CH152" t="s">
        <v>205</v>
      </c>
      <c r="CI152">
        <v>1</v>
      </c>
      <c r="CJ152" t="s">
        <v>201</v>
      </c>
      <c r="CK152">
        <v>1</v>
      </c>
      <c r="CL152" t="s">
        <v>206</v>
      </c>
      <c r="CM152">
        <v>1551.2921269999999</v>
      </c>
      <c r="CN152">
        <v>0.14360000000000001</v>
      </c>
      <c r="CO152" t="s">
        <v>223</v>
      </c>
      <c r="CQ152" t="s">
        <v>31</v>
      </c>
      <c r="CR152">
        <v>40295</v>
      </c>
      <c r="CS152" t="s">
        <v>44</v>
      </c>
      <c r="CT152">
        <v>53</v>
      </c>
      <c r="CU152">
        <v>2</v>
      </c>
      <c r="CV152" t="s">
        <v>205</v>
      </c>
      <c r="CW152">
        <v>1</v>
      </c>
      <c r="CX152" t="s">
        <v>201</v>
      </c>
      <c r="CY152">
        <v>1</v>
      </c>
      <c r="CZ152" t="s">
        <v>206</v>
      </c>
      <c r="DA152">
        <v>3234.2208179999998</v>
      </c>
      <c r="DB152">
        <v>0.14230000000000001</v>
      </c>
      <c r="DC152" t="s">
        <v>223</v>
      </c>
      <c r="DI152">
        <v>38886</v>
      </c>
      <c r="DJ152" t="s">
        <v>52</v>
      </c>
      <c r="DK152">
        <v>80</v>
      </c>
      <c r="DL152">
        <v>563</v>
      </c>
      <c r="DM152" t="s">
        <v>199</v>
      </c>
      <c r="DO152">
        <v>53227</v>
      </c>
      <c r="DP152" t="s">
        <v>44</v>
      </c>
      <c r="DQ152">
        <v>53</v>
      </c>
      <c r="DR152">
        <v>2</v>
      </c>
      <c r="DS152" t="s">
        <v>223</v>
      </c>
    </row>
    <row r="153" spans="67:123" x14ac:dyDescent="0.2">
      <c r="BO153" t="s">
        <v>31</v>
      </c>
      <c r="BP153">
        <v>53950</v>
      </c>
      <c r="BQ153" t="s">
        <v>36</v>
      </c>
      <c r="BR153">
        <v>53</v>
      </c>
      <c r="BS153">
        <v>2</v>
      </c>
      <c r="BT153" t="s">
        <v>207</v>
      </c>
      <c r="BU153">
        <v>1</v>
      </c>
      <c r="BV153" t="s">
        <v>208</v>
      </c>
      <c r="BW153">
        <v>1</v>
      </c>
      <c r="BX153" t="s">
        <v>209</v>
      </c>
      <c r="BY153">
        <v>1545.3144119999999</v>
      </c>
      <c r="BZ153">
        <v>2.29E-2</v>
      </c>
      <c r="CA153" t="s">
        <v>223</v>
      </c>
      <c r="CC153" t="s">
        <v>31</v>
      </c>
      <c r="CD153">
        <v>52127</v>
      </c>
      <c r="CE153" t="s">
        <v>36</v>
      </c>
      <c r="CF153">
        <v>53</v>
      </c>
      <c r="CG153">
        <v>2</v>
      </c>
      <c r="CH153" t="s">
        <v>200</v>
      </c>
      <c r="CI153">
        <v>1</v>
      </c>
      <c r="CJ153" t="s">
        <v>201</v>
      </c>
      <c r="CK153">
        <v>1</v>
      </c>
      <c r="CL153" t="s">
        <v>202</v>
      </c>
      <c r="CM153">
        <v>1668.59485</v>
      </c>
      <c r="CN153">
        <v>2.1000000000000001E-2</v>
      </c>
      <c r="CO153" t="s">
        <v>223</v>
      </c>
      <c r="CQ153" t="s">
        <v>31</v>
      </c>
      <c r="CR153">
        <v>56014</v>
      </c>
      <c r="CS153" t="s">
        <v>36</v>
      </c>
      <c r="CT153">
        <v>53</v>
      </c>
      <c r="CU153">
        <v>2</v>
      </c>
      <c r="CV153" t="s">
        <v>200</v>
      </c>
      <c r="CW153">
        <v>1</v>
      </c>
      <c r="CX153" t="s">
        <v>201</v>
      </c>
      <c r="CY153">
        <v>1</v>
      </c>
      <c r="CZ153" t="s">
        <v>202</v>
      </c>
      <c r="DA153">
        <v>3360.1548039999998</v>
      </c>
      <c r="DB153">
        <v>0.54020000000000001</v>
      </c>
      <c r="DC153" t="s">
        <v>223</v>
      </c>
      <c r="DI153">
        <v>52914</v>
      </c>
      <c r="DJ153" t="s">
        <v>48</v>
      </c>
      <c r="DK153">
        <v>443</v>
      </c>
      <c r="DL153">
        <v>24</v>
      </c>
      <c r="DM153" t="s">
        <v>199</v>
      </c>
      <c r="DO153">
        <v>53950</v>
      </c>
      <c r="DP153" t="s">
        <v>36</v>
      </c>
      <c r="DQ153">
        <v>53</v>
      </c>
      <c r="DR153">
        <v>2</v>
      </c>
      <c r="DS153" t="s">
        <v>223</v>
      </c>
    </row>
    <row r="154" spans="67:123" x14ac:dyDescent="0.2">
      <c r="BO154" t="s">
        <v>31</v>
      </c>
      <c r="BP154">
        <v>53950</v>
      </c>
      <c r="BQ154" t="s">
        <v>40</v>
      </c>
      <c r="BR154">
        <v>53</v>
      </c>
      <c r="BS154">
        <v>2</v>
      </c>
      <c r="BT154" t="s">
        <v>210</v>
      </c>
      <c r="BU154">
        <v>1</v>
      </c>
      <c r="BV154" t="s">
        <v>208</v>
      </c>
      <c r="BW154">
        <v>1</v>
      </c>
      <c r="BX154" t="s">
        <v>211</v>
      </c>
      <c r="BY154">
        <v>1545.3150969999999</v>
      </c>
      <c r="BZ154">
        <v>2.75E-2</v>
      </c>
      <c r="CA154" t="s">
        <v>223</v>
      </c>
      <c r="CC154" t="s">
        <v>31</v>
      </c>
      <c r="CD154">
        <v>52127</v>
      </c>
      <c r="CE154" t="s">
        <v>40</v>
      </c>
      <c r="CF154">
        <v>53</v>
      </c>
      <c r="CG154">
        <v>2</v>
      </c>
      <c r="CH154" t="s">
        <v>203</v>
      </c>
      <c r="CI154">
        <v>1</v>
      </c>
      <c r="CJ154" t="s">
        <v>201</v>
      </c>
      <c r="CK154">
        <v>1</v>
      </c>
      <c r="CL154" t="s">
        <v>204</v>
      </c>
      <c r="CM154">
        <v>1668.595075</v>
      </c>
      <c r="CN154">
        <v>8.9999999999999993E-3</v>
      </c>
      <c r="CO154" t="s">
        <v>223</v>
      </c>
      <c r="CQ154" t="s">
        <v>31</v>
      </c>
      <c r="CR154">
        <v>56014</v>
      </c>
      <c r="CS154" t="s">
        <v>40</v>
      </c>
      <c r="CT154">
        <v>53</v>
      </c>
      <c r="CU154">
        <v>2</v>
      </c>
      <c r="CV154" t="s">
        <v>203</v>
      </c>
      <c r="CW154">
        <v>1</v>
      </c>
      <c r="CX154" t="s">
        <v>201</v>
      </c>
      <c r="CY154">
        <v>1</v>
      </c>
      <c r="CZ154" t="s">
        <v>204</v>
      </c>
      <c r="DA154">
        <v>3360.1548440000001</v>
      </c>
      <c r="DB154">
        <v>8.6999999999999994E-3</v>
      </c>
      <c r="DC154" t="s">
        <v>223</v>
      </c>
      <c r="DI154">
        <v>43312</v>
      </c>
      <c r="DJ154" t="s">
        <v>62</v>
      </c>
      <c r="DK154">
        <v>443</v>
      </c>
      <c r="DL154">
        <v>24</v>
      </c>
      <c r="DM154" t="s">
        <v>199</v>
      </c>
      <c r="DO154">
        <v>53950</v>
      </c>
      <c r="DP154" t="s">
        <v>40</v>
      </c>
      <c r="DQ154">
        <v>53</v>
      </c>
      <c r="DR154">
        <v>2</v>
      </c>
      <c r="DS154" t="s">
        <v>223</v>
      </c>
    </row>
    <row r="155" spans="67:123" x14ac:dyDescent="0.2">
      <c r="BO155" t="s">
        <v>31</v>
      </c>
      <c r="BP155">
        <v>53950</v>
      </c>
      <c r="BQ155" t="s">
        <v>44</v>
      </c>
      <c r="BR155">
        <v>53</v>
      </c>
      <c r="BS155">
        <v>2</v>
      </c>
      <c r="BT155" t="s">
        <v>628</v>
      </c>
      <c r="BU155">
        <v>1</v>
      </c>
      <c r="BV155" t="s">
        <v>208</v>
      </c>
      <c r="BW155">
        <v>1</v>
      </c>
      <c r="BX155" t="s">
        <v>629</v>
      </c>
      <c r="BY155">
        <v>1545.3150969999999</v>
      </c>
      <c r="BZ155">
        <v>0.14099999999999999</v>
      </c>
      <c r="CA155" t="s">
        <v>223</v>
      </c>
      <c r="CC155" t="s">
        <v>31</v>
      </c>
      <c r="CD155">
        <v>52127</v>
      </c>
      <c r="CE155" t="s">
        <v>44</v>
      </c>
      <c r="CF155">
        <v>53</v>
      </c>
      <c r="CG155">
        <v>2</v>
      </c>
      <c r="CH155" t="s">
        <v>205</v>
      </c>
      <c r="CI155">
        <v>1</v>
      </c>
      <c r="CJ155" t="s">
        <v>201</v>
      </c>
      <c r="CK155">
        <v>1</v>
      </c>
      <c r="CL155" t="s">
        <v>206</v>
      </c>
      <c r="CM155">
        <v>1668.5950760000001</v>
      </c>
      <c r="CN155">
        <v>0.14230000000000001</v>
      </c>
      <c r="CO155" t="s">
        <v>223</v>
      </c>
      <c r="CQ155" t="s">
        <v>31</v>
      </c>
      <c r="CR155">
        <v>56014</v>
      </c>
      <c r="CS155" t="s">
        <v>44</v>
      </c>
      <c r="CT155">
        <v>53</v>
      </c>
      <c r="CU155">
        <v>2</v>
      </c>
      <c r="CV155" t="s">
        <v>205</v>
      </c>
      <c r="CW155">
        <v>1</v>
      </c>
      <c r="CX155" t="s">
        <v>201</v>
      </c>
      <c r="CY155">
        <v>1</v>
      </c>
      <c r="CZ155" t="s">
        <v>206</v>
      </c>
      <c r="DA155">
        <v>3360.1550430000002</v>
      </c>
      <c r="DB155">
        <v>0.14249999999999999</v>
      </c>
      <c r="DC155" t="s">
        <v>223</v>
      </c>
      <c r="DI155">
        <v>38892</v>
      </c>
      <c r="DJ155" t="s">
        <v>52</v>
      </c>
      <c r="DK155">
        <v>80</v>
      </c>
      <c r="DL155">
        <v>85</v>
      </c>
      <c r="DM155" t="s">
        <v>199</v>
      </c>
      <c r="DO155">
        <v>53950</v>
      </c>
      <c r="DP155" t="s">
        <v>44</v>
      </c>
      <c r="DQ155">
        <v>53</v>
      </c>
      <c r="DR155">
        <v>2</v>
      </c>
      <c r="DS155" t="s">
        <v>223</v>
      </c>
    </row>
    <row r="156" spans="67:123" x14ac:dyDescent="0.2">
      <c r="BO156" t="s">
        <v>31</v>
      </c>
      <c r="BP156">
        <v>48002</v>
      </c>
      <c r="BQ156" t="s">
        <v>36</v>
      </c>
      <c r="BR156">
        <v>53</v>
      </c>
      <c r="BS156">
        <v>2</v>
      </c>
      <c r="BT156" t="s">
        <v>210</v>
      </c>
      <c r="BU156">
        <v>1</v>
      </c>
      <c r="BV156" t="s">
        <v>208</v>
      </c>
      <c r="BW156">
        <v>1</v>
      </c>
      <c r="BX156" t="s">
        <v>211</v>
      </c>
      <c r="BY156">
        <v>1545.9615220000001</v>
      </c>
      <c r="BZ156">
        <v>1E-4</v>
      </c>
      <c r="CA156" t="s">
        <v>223</v>
      </c>
      <c r="CC156" t="s">
        <v>31</v>
      </c>
      <c r="CD156">
        <v>55887</v>
      </c>
      <c r="CE156" t="s">
        <v>36</v>
      </c>
      <c r="CF156">
        <v>53</v>
      </c>
      <c r="CG156">
        <v>2</v>
      </c>
      <c r="CH156" t="s">
        <v>207</v>
      </c>
      <c r="CI156">
        <v>1</v>
      </c>
      <c r="CJ156" t="s">
        <v>208</v>
      </c>
      <c r="CK156">
        <v>1</v>
      </c>
      <c r="CL156" t="s">
        <v>209</v>
      </c>
      <c r="CM156">
        <v>1669.1788349999999</v>
      </c>
      <c r="CN156">
        <v>2.3800000000000002E-2</v>
      </c>
      <c r="CO156" t="s">
        <v>223</v>
      </c>
      <c r="CQ156" t="s">
        <v>31</v>
      </c>
      <c r="CR156">
        <v>41199</v>
      </c>
      <c r="CS156" t="s">
        <v>36</v>
      </c>
      <c r="CT156">
        <v>53</v>
      </c>
      <c r="CU156">
        <v>2</v>
      </c>
      <c r="CV156" t="s">
        <v>207</v>
      </c>
      <c r="CW156">
        <v>1</v>
      </c>
      <c r="CX156" t="s">
        <v>208</v>
      </c>
      <c r="CY156">
        <v>1</v>
      </c>
      <c r="CZ156" t="s">
        <v>209</v>
      </c>
      <c r="DA156">
        <v>3360.7251540000002</v>
      </c>
      <c r="DB156">
        <v>4.4699999999999997E-2</v>
      </c>
      <c r="DC156" t="s">
        <v>223</v>
      </c>
      <c r="DI156">
        <v>38894</v>
      </c>
      <c r="DJ156" t="s">
        <v>52</v>
      </c>
      <c r="DK156">
        <v>80</v>
      </c>
      <c r="DL156">
        <v>549</v>
      </c>
      <c r="DM156" t="s">
        <v>199</v>
      </c>
      <c r="DO156">
        <v>48002</v>
      </c>
      <c r="DP156" t="s">
        <v>36</v>
      </c>
      <c r="DQ156">
        <v>53</v>
      </c>
      <c r="DR156">
        <v>2</v>
      </c>
      <c r="DS156" t="s">
        <v>223</v>
      </c>
    </row>
    <row r="157" spans="67:123" x14ac:dyDescent="0.2">
      <c r="BO157" t="s">
        <v>31</v>
      </c>
      <c r="BP157">
        <v>48002</v>
      </c>
      <c r="BQ157" t="s">
        <v>40</v>
      </c>
      <c r="BR157">
        <v>53</v>
      </c>
      <c r="BS157">
        <v>2</v>
      </c>
      <c r="BT157" t="s">
        <v>210</v>
      </c>
      <c r="BU157">
        <v>1</v>
      </c>
      <c r="BV157" t="s">
        <v>208</v>
      </c>
      <c r="BW157">
        <v>1</v>
      </c>
      <c r="BX157" t="s">
        <v>211</v>
      </c>
      <c r="BY157">
        <v>1545.962681</v>
      </c>
      <c r="BZ157">
        <v>2.7300000000000001E-2</v>
      </c>
      <c r="CA157" t="s">
        <v>223</v>
      </c>
      <c r="CC157" t="s">
        <v>31</v>
      </c>
      <c r="CD157">
        <v>55887</v>
      </c>
      <c r="CE157" t="s">
        <v>40</v>
      </c>
      <c r="CF157">
        <v>53</v>
      </c>
      <c r="CG157">
        <v>2</v>
      </c>
      <c r="CH157" t="s">
        <v>210</v>
      </c>
      <c r="CI157">
        <v>1</v>
      </c>
      <c r="CJ157" t="s">
        <v>208</v>
      </c>
      <c r="CK157">
        <v>1</v>
      </c>
      <c r="CL157" t="s">
        <v>211</v>
      </c>
      <c r="CM157">
        <v>1669.178885</v>
      </c>
      <c r="CN157">
        <v>8.2100000000000006E-2</v>
      </c>
      <c r="CO157" t="s">
        <v>223</v>
      </c>
      <c r="CQ157" t="s">
        <v>31</v>
      </c>
      <c r="CR157">
        <v>41199</v>
      </c>
      <c r="CS157" t="s">
        <v>40</v>
      </c>
      <c r="CT157">
        <v>53</v>
      </c>
      <c r="CU157">
        <v>2</v>
      </c>
      <c r="CV157" t="s">
        <v>210</v>
      </c>
      <c r="CW157">
        <v>1</v>
      </c>
      <c r="CX157" t="s">
        <v>208</v>
      </c>
      <c r="CY157">
        <v>1</v>
      </c>
      <c r="CZ157" t="s">
        <v>211</v>
      </c>
      <c r="DA157">
        <v>3360.7252010000002</v>
      </c>
      <c r="DB157">
        <v>0.1701</v>
      </c>
      <c r="DC157" t="s">
        <v>223</v>
      </c>
      <c r="DI157">
        <v>52922</v>
      </c>
      <c r="DJ157" t="s">
        <v>48</v>
      </c>
      <c r="DK157">
        <v>443</v>
      </c>
      <c r="DL157">
        <v>24</v>
      </c>
      <c r="DM157" t="s">
        <v>199</v>
      </c>
      <c r="DO157">
        <v>48002</v>
      </c>
      <c r="DP157" t="s">
        <v>40</v>
      </c>
      <c r="DQ157">
        <v>53</v>
      </c>
      <c r="DR157">
        <v>2</v>
      </c>
      <c r="DS157" t="s">
        <v>223</v>
      </c>
    </row>
    <row r="158" spans="67:123" x14ac:dyDescent="0.2">
      <c r="BO158" t="s">
        <v>31</v>
      </c>
      <c r="BP158">
        <v>48002</v>
      </c>
      <c r="BQ158" t="s">
        <v>44</v>
      </c>
      <c r="BR158">
        <v>53</v>
      </c>
      <c r="BS158">
        <v>2</v>
      </c>
      <c r="BT158" t="s">
        <v>628</v>
      </c>
      <c r="BU158">
        <v>1</v>
      </c>
      <c r="BV158" t="s">
        <v>208</v>
      </c>
      <c r="BW158">
        <v>1</v>
      </c>
      <c r="BX158" t="s">
        <v>629</v>
      </c>
      <c r="BY158">
        <v>1545.962681</v>
      </c>
      <c r="BZ158">
        <v>0.1419</v>
      </c>
      <c r="CA158" t="s">
        <v>223</v>
      </c>
      <c r="CC158" t="s">
        <v>31</v>
      </c>
      <c r="CD158">
        <v>55887</v>
      </c>
      <c r="CE158" t="s">
        <v>44</v>
      </c>
      <c r="CF158">
        <v>53</v>
      </c>
      <c r="CG158">
        <v>2</v>
      </c>
      <c r="CH158" t="s">
        <v>212</v>
      </c>
      <c r="CI158">
        <v>1</v>
      </c>
      <c r="CJ158" t="s">
        <v>208</v>
      </c>
      <c r="CK158">
        <v>1</v>
      </c>
      <c r="CL158" t="s">
        <v>213</v>
      </c>
      <c r="CM158">
        <v>1669.184716</v>
      </c>
      <c r="CN158">
        <v>0.14280000000000001</v>
      </c>
      <c r="CO158" t="s">
        <v>223</v>
      </c>
      <c r="CQ158" t="s">
        <v>31</v>
      </c>
      <c r="CR158">
        <v>41199</v>
      </c>
      <c r="CS158" t="s">
        <v>44</v>
      </c>
      <c r="CT158">
        <v>53</v>
      </c>
      <c r="CU158">
        <v>2</v>
      </c>
      <c r="CV158" t="s">
        <v>212</v>
      </c>
      <c r="CW158">
        <v>1</v>
      </c>
      <c r="CX158" t="s">
        <v>208</v>
      </c>
      <c r="CY158">
        <v>1</v>
      </c>
      <c r="CZ158" t="s">
        <v>213</v>
      </c>
      <c r="DA158">
        <v>3360.725246</v>
      </c>
      <c r="DB158">
        <v>0.1421</v>
      </c>
      <c r="DC158" t="s">
        <v>223</v>
      </c>
      <c r="DI158">
        <v>52924</v>
      </c>
      <c r="DJ158" t="s">
        <v>48</v>
      </c>
      <c r="DK158">
        <v>443</v>
      </c>
      <c r="DL158">
        <v>24</v>
      </c>
      <c r="DM158" t="s">
        <v>199</v>
      </c>
      <c r="DO158">
        <v>48002</v>
      </c>
      <c r="DP158" t="s">
        <v>44</v>
      </c>
      <c r="DQ158">
        <v>53</v>
      </c>
      <c r="DR158">
        <v>2</v>
      </c>
      <c r="DS158" t="s">
        <v>223</v>
      </c>
    </row>
    <row r="159" spans="67:123" x14ac:dyDescent="0.2">
      <c r="BO159" t="s">
        <v>31</v>
      </c>
      <c r="BP159">
        <v>49168</v>
      </c>
      <c r="BQ159" t="s">
        <v>36</v>
      </c>
      <c r="BR159">
        <v>53</v>
      </c>
      <c r="BS159">
        <v>2</v>
      </c>
      <c r="BT159" t="s">
        <v>214</v>
      </c>
      <c r="BU159">
        <v>1</v>
      </c>
      <c r="BV159" t="s">
        <v>201</v>
      </c>
      <c r="BW159">
        <v>1</v>
      </c>
      <c r="BX159" t="s">
        <v>215</v>
      </c>
      <c r="BY159">
        <v>1546.992823</v>
      </c>
      <c r="BZ159">
        <v>1E-4</v>
      </c>
      <c r="CA159" t="s">
        <v>223</v>
      </c>
      <c r="CC159" t="s">
        <v>31</v>
      </c>
      <c r="CD159">
        <v>57574</v>
      </c>
      <c r="CE159" t="s">
        <v>36</v>
      </c>
      <c r="CF159">
        <v>53</v>
      </c>
      <c r="CG159">
        <v>2</v>
      </c>
      <c r="CH159" t="s">
        <v>210</v>
      </c>
      <c r="CI159">
        <v>1</v>
      </c>
      <c r="CJ159" t="s">
        <v>208</v>
      </c>
      <c r="CK159">
        <v>1</v>
      </c>
      <c r="CL159" t="s">
        <v>211</v>
      </c>
      <c r="CM159">
        <v>1669.653771</v>
      </c>
      <c r="CN159">
        <v>2.0000000000000001E-4</v>
      </c>
      <c r="CO159" t="s">
        <v>223</v>
      </c>
      <c r="CQ159" t="s">
        <v>31</v>
      </c>
      <c r="CR159">
        <v>54105</v>
      </c>
      <c r="CS159" t="s">
        <v>36</v>
      </c>
      <c r="CT159">
        <v>53</v>
      </c>
      <c r="CU159">
        <v>2</v>
      </c>
      <c r="CV159" t="s">
        <v>210</v>
      </c>
      <c r="CW159">
        <v>1</v>
      </c>
      <c r="CX159" t="s">
        <v>208</v>
      </c>
      <c r="CY159">
        <v>1</v>
      </c>
      <c r="CZ159" t="s">
        <v>211</v>
      </c>
      <c r="DA159">
        <v>3361.4706030000002</v>
      </c>
      <c r="DB159">
        <v>2.0000000000000001E-4</v>
      </c>
      <c r="DC159" t="s">
        <v>223</v>
      </c>
      <c r="DI159">
        <v>38900</v>
      </c>
      <c r="DJ159" t="s">
        <v>52</v>
      </c>
      <c r="DK159">
        <v>80</v>
      </c>
      <c r="DL159">
        <v>101</v>
      </c>
      <c r="DM159" t="s">
        <v>199</v>
      </c>
      <c r="DO159">
        <v>49168</v>
      </c>
      <c r="DP159" t="s">
        <v>36</v>
      </c>
      <c r="DQ159">
        <v>53</v>
      </c>
      <c r="DR159">
        <v>2</v>
      </c>
      <c r="DS159" t="s">
        <v>223</v>
      </c>
    </row>
    <row r="160" spans="67:123" x14ac:dyDescent="0.2">
      <c r="BO160" t="s">
        <v>31</v>
      </c>
      <c r="BP160">
        <v>49168</v>
      </c>
      <c r="BQ160" t="s">
        <v>40</v>
      </c>
      <c r="BR160">
        <v>53</v>
      </c>
      <c r="BS160">
        <v>2</v>
      </c>
      <c r="BT160" t="s">
        <v>203</v>
      </c>
      <c r="BU160">
        <v>1</v>
      </c>
      <c r="BV160" t="s">
        <v>201</v>
      </c>
      <c r="BW160">
        <v>1</v>
      </c>
      <c r="BX160" t="s">
        <v>204</v>
      </c>
      <c r="BY160">
        <v>1546.992857</v>
      </c>
      <c r="BZ160">
        <v>9.1999999999999998E-3</v>
      </c>
      <c r="CA160" t="s">
        <v>223</v>
      </c>
      <c r="CC160" t="s">
        <v>31</v>
      </c>
      <c r="CD160">
        <v>57574</v>
      </c>
      <c r="CE160" t="s">
        <v>40</v>
      </c>
      <c r="CF160">
        <v>53</v>
      </c>
      <c r="CG160">
        <v>2</v>
      </c>
      <c r="CH160" t="s">
        <v>210</v>
      </c>
      <c r="CI160">
        <v>1</v>
      </c>
      <c r="CJ160" t="s">
        <v>208</v>
      </c>
      <c r="CK160">
        <v>1</v>
      </c>
      <c r="CL160" t="s">
        <v>211</v>
      </c>
      <c r="CM160">
        <v>1669.653838</v>
      </c>
      <c r="CN160">
        <v>1.72E-2</v>
      </c>
      <c r="CO160" t="s">
        <v>223</v>
      </c>
      <c r="CQ160" t="s">
        <v>31</v>
      </c>
      <c r="CR160">
        <v>54105</v>
      </c>
      <c r="CS160" t="s">
        <v>40</v>
      </c>
      <c r="CT160">
        <v>53</v>
      </c>
      <c r="CU160">
        <v>2</v>
      </c>
      <c r="CV160" t="s">
        <v>210</v>
      </c>
      <c r="CW160">
        <v>1</v>
      </c>
      <c r="CX160" t="s">
        <v>208</v>
      </c>
      <c r="CY160">
        <v>1</v>
      </c>
      <c r="CZ160" t="s">
        <v>211</v>
      </c>
      <c r="DA160">
        <v>3361.4706540000002</v>
      </c>
      <c r="DB160">
        <v>0.1971</v>
      </c>
      <c r="DC160" t="s">
        <v>223</v>
      </c>
      <c r="DI160">
        <v>38902</v>
      </c>
      <c r="DJ160" t="s">
        <v>52</v>
      </c>
      <c r="DK160">
        <v>80</v>
      </c>
      <c r="DL160">
        <v>496</v>
      </c>
      <c r="DM160" t="s">
        <v>199</v>
      </c>
      <c r="DO160">
        <v>49168</v>
      </c>
      <c r="DP160" t="s">
        <v>40</v>
      </c>
      <c r="DQ160">
        <v>53</v>
      </c>
      <c r="DR160">
        <v>2</v>
      </c>
      <c r="DS160" t="s">
        <v>223</v>
      </c>
    </row>
    <row r="161" spans="67:123" x14ac:dyDescent="0.2">
      <c r="BO161" t="s">
        <v>31</v>
      </c>
      <c r="BP161">
        <v>49168</v>
      </c>
      <c r="BQ161" t="s">
        <v>44</v>
      </c>
      <c r="BR161">
        <v>53</v>
      </c>
      <c r="BS161">
        <v>2</v>
      </c>
      <c r="BT161" t="s">
        <v>626</v>
      </c>
      <c r="BU161">
        <v>1</v>
      </c>
      <c r="BV161" t="s">
        <v>201</v>
      </c>
      <c r="BW161">
        <v>1</v>
      </c>
      <c r="BX161" t="s">
        <v>627</v>
      </c>
      <c r="BY161">
        <v>1546.992894</v>
      </c>
      <c r="BZ161">
        <v>0.14249999999999999</v>
      </c>
      <c r="CA161" t="s">
        <v>223</v>
      </c>
      <c r="CC161" t="s">
        <v>31</v>
      </c>
      <c r="CD161">
        <v>57574</v>
      </c>
      <c r="CE161" t="s">
        <v>44</v>
      </c>
      <c r="CF161">
        <v>53</v>
      </c>
      <c r="CG161">
        <v>2</v>
      </c>
      <c r="CH161" t="s">
        <v>212</v>
      </c>
      <c r="CI161">
        <v>1</v>
      </c>
      <c r="CJ161" t="s">
        <v>208</v>
      </c>
      <c r="CK161">
        <v>1</v>
      </c>
      <c r="CL161" t="s">
        <v>213</v>
      </c>
      <c r="CM161">
        <v>1669.6538949999999</v>
      </c>
      <c r="CN161">
        <v>0.1421</v>
      </c>
      <c r="CO161" t="s">
        <v>223</v>
      </c>
      <c r="CQ161" t="s">
        <v>31</v>
      </c>
      <c r="CR161">
        <v>54105</v>
      </c>
      <c r="CS161" t="s">
        <v>44</v>
      </c>
      <c r="CT161">
        <v>53</v>
      </c>
      <c r="CU161">
        <v>2</v>
      </c>
      <c r="CV161" t="s">
        <v>212</v>
      </c>
      <c r="CW161">
        <v>1</v>
      </c>
      <c r="CX161" t="s">
        <v>208</v>
      </c>
      <c r="CY161">
        <v>1</v>
      </c>
      <c r="CZ161" t="s">
        <v>213</v>
      </c>
      <c r="DA161">
        <v>3361.4706919999999</v>
      </c>
      <c r="DB161">
        <v>0.14330000000000001</v>
      </c>
      <c r="DC161" t="s">
        <v>223</v>
      </c>
      <c r="DI161">
        <v>52930</v>
      </c>
      <c r="DJ161" t="s">
        <v>48</v>
      </c>
      <c r="DK161">
        <v>443</v>
      </c>
      <c r="DL161">
        <v>23</v>
      </c>
      <c r="DM161" t="s">
        <v>199</v>
      </c>
      <c r="DO161">
        <v>49168</v>
      </c>
      <c r="DP161" t="s">
        <v>44</v>
      </c>
      <c r="DQ161">
        <v>53</v>
      </c>
      <c r="DR161">
        <v>2</v>
      </c>
      <c r="DS161" t="s">
        <v>223</v>
      </c>
    </row>
    <row r="162" spans="67:123" x14ac:dyDescent="0.2">
      <c r="BO162" t="s">
        <v>31</v>
      </c>
      <c r="BP162">
        <v>51713</v>
      </c>
      <c r="BQ162" t="s">
        <v>36</v>
      </c>
      <c r="BR162">
        <v>53</v>
      </c>
      <c r="BS162">
        <v>2</v>
      </c>
      <c r="BT162" t="s">
        <v>200</v>
      </c>
      <c r="BU162">
        <v>1</v>
      </c>
      <c r="BV162" t="s">
        <v>201</v>
      </c>
      <c r="BW162">
        <v>1</v>
      </c>
      <c r="BX162" t="s">
        <v>202</v>
      </c>
      <c r="BY162">
        <v>1667.8983149999999</v>
      </c>
      <c r="BZ162">
        <v>2.86E-2</v>
      </c>
      <c r="CA162" t="s">
        <v>223</v>
      </c>
      <c r="CC162" t="s">
        <v>31</v>
      </c>
      <c r="CD162">
        <v>54978</v>
      </c>
      <c r="CE162" t="s">
        <v>36</v>
      </c>
      <c r="CF162">
        <v>53</v>
      </c>
      <c r="CG162">
        <v>2</v>
      </c>
      <c r="CH162" t="s">
        <v>214</v>
      </c>
      <c r="CI162">
        <v>1</v>
      </c>
      <c r="CJ162" t="s">
        <v>201</v>
      </c>
      <c r="CK162">
        <v>1</v>
      </c>
      <c r="CL162" t="s">
        <v>215</v>
      </c>
      <c r="CM162">
        <v>1670.458862</v>
      </c>
      <c r="CN162">
        <v>2.0000000000000001E-4</v>
      </c>
      <c r="CO162" t="s">
        <v>223</v>
      </c>
      <c r="CQ162" t="s">
        <v>31</v>
      </c>
      <c r="CR162">
        <v>38071</v>
      </c>
      <c r="CS162" t="s">
        <v>36</v>
      </c>
      <c r="CT162">
        <v>53</v>
      </c>
      <c r="CU162">
        <v>2</v>
      </c>
      <c r="CV162" t="s">
        <v>214</v>
      </c>
      <c r="CW162">
        <v>1</v>
      </c>
      <c r="CX162" t="s">
        <v>201</v>
      </c>
      <c r="CY162">
        <v>1</v>
      </c>
      <c r="CZ162" t="s">
        <v>215</v>
      </c>
      <c r="DA162">
        <v>3362.2496030000002</v>
      </c>
      <c r="DB162">
        <v>1E-4</v>
      </c>
      <c r="DC162" t="s">
        <v>223</v>
      </c>
      <c r="DI162">
        <v>43328</v>
      </c>
      <c r="DJ162" t="s">
        <v>62</v>
      </c>
      <c r="DK162">
        <v>443</v>
      </c>
      <c r="DL162">
        <v>23</v>
      </c>
      <c r="DM162" t="s">
        <v>199</v>
      </c>
      <c r="DO162">
        <v>51713</v>
      </c>
      <c r="DP162" t="s">
        <v>36</v>
      </c>
      <c r="DQ162">
        <v>53</v>
      </c>
      <c r="DR162">
        <v>2</v>
      </c>
      <c r="DS162" t="s">
        <v>223</v>
      </c>
    </row>
    <row r="163" spans="67:123" x14ac:dyDescent="0.2">
      <c r="BO163" t="s">
        <v>31</v>
      </c>
      <c r="BP163">
        <v>51713</v>
      </c>
      <c r="BQ163" t="s">
        <v>40</v>
      </c>
      <c r="BR163">
        <v>53</v>
      </c>
      <c r="BS163">
        <v>2</v>
      </c>
      <c r="BT163" t="s">
        <v>203</v>
      </c>
      <c r="BU163">
        <v>1</v>
      </c>
      <c r="BV163" t="s">
        <v>201</v>
      </c>
      <c r="BW163">
        <v>1</v>
      </c>
      <c r="BX163" t="s">
        <v>204</v>
      </c>
      <c r="BY163">
        <v>1667.904863</v>
      </c>
      <c r="BZ163">
        <v>8.9999999999999993E-3</v>
      </c>
      <c r="CA163" t="s">
        <v>223</v>
      </c>
      <c r="CC163" t="s">
        <v>31</v>
      </c>
      <c r="CD163">
        <v>54978</v>
      </c>
      <c r="CE163" t="s">
        <v>40</v>
      </c>
      <c r="CF163">
        <v>53</v>
      </c>
      <c r="CG163">
        <v>2</v>
      </c>
      <c r="CH163" t="s">
        <v>203</v>
      </c>
      <c r="CI163">
        <v>1</v>
      </c>
      <c r="CJ163" t="s">
        <v>201</v>
      </c>
      <c r="CK163">
        <v>1</v>
      </c>
      <c r="CL163" t="s">
        <v>204</v>
      </c>
      <c r="CM163">
        <v>1670.4588920000001</v>
      </c>
      <c r="CN163">
        <v>9.1000000000000004E-3</v>
      </c>
      <c r="CO163" t="s">
        <v>223</v>
      </c>
      <c r="CQ163" t="s">
        <v>31</v>
      </c>
      <c r="CR163">
        <v>38071</v>
      </c>
      <c r="CS163" t="s">
        <v>40</v>
      </c>
      <c r="CT163">
        <v>53</v>
      </c>
      <c r="CU163">
        <v>2</v>
      </c>
      <c r="CV163" t="s">
        <v>203</v>
      </c>
      <c r="CW163">
        <v>1</v>
      </c>
      <c r="CX163" t="s">
        <v>201</v>
      </c>
      <c r="CY163">
        <v>1</v>
      </c>
      <c r="CZ163" t="s">
        <v>204</v>
      </c>
      <c r="DA163">
        <v>3362.2509100000002</v>
      </c>
      <c r="DB163">
        <v>8.8000000000000005E-3</v>
      </c>
      <c r="DC163" t="s">
        <v>223</v>
      </c>
      <c r="DI163">
        <v>52934</v>
      </c>
      <c r="DJ163" t="s">
        <v>48</v>
      </c>
      <c r="DK163">
        <v>443</v>
      </c>
      <c r="DL163">
        <v>24</v>
      </c>
      <c r="DM163" t="s">
        <v>199</v>
      </c>
      <c r="DO163">
        <v>51713</v>
      </c>
      <c r="DP163" t="s">
        <v>40</v>
      </c>
      <c r="DQ163">
        <v>53</v>
      </c>
      <c r="DR163">
        <v>2</v>
      </c>
      <c r="DS163" t="s">
        <v>223</v>
      </c>
    </row>
    <row r="164" spans="67:123" x14ac:dyDescent="0.2">
      <c r="BO164" t="s">
        <v>31</v>
      </c>
      <c r="BP164">
        <v>51713</v>
      </c>
      <c r="BQ164" t="s">
        <v>44</v>
      </c>
      <c r="BR164">
        <v>53</v>
      </c>
      <c r="BS164">
        <v>2</v>
      </c>
      <c r="BT164" t="s">
        <v>626</v>
      </c>
      <c r="BU164">
        <v>1</v>
      </c>
      <c r="BV164" t="s">
        <v>201</v>
      </c>
      <c r="BW164">
        <v>1</v>
      </c>
      <c r="BX164" t="s">
        <v>627</v>
      </c>
      <c r="BY164">
        <v>1667.904863</v>
      </c>
      <c r="BZ164">
        <v>0.13550000000000001</v>
      </c>
      <c r="CA164" t="s">
        <v>223</v>
      </c>
      <c r="CC164" t="s">
        <v>31</v>
      </c>
      <c r="CD164">
        <v>54978</v>
      </c>
      <c r="CE164" t="s">
        <v>44</v>
      </c>
      <c r="CF164">
        <v>53</v>
      </c>
      <c r="CG164">
        <v>2</v>
      </c>
      <c r="CH164" t="s">
        <v>205</v>
      </c>
      <c r="CI164">
        <v>1</v>
      </c>
      <c r="CJ164" t="s">
        <v>201</v>
      </c>
      <c r="CK164">
        <v>1</v>
      </c>
      <c r="CL164" t="s">
        <v>206</v>
      </c>
      <c r="CM164">
        <v>1670.4624899999999</v>
      </c>
      <c r="CN164">
        <v>0.14169999999999999</v>
      </c>
      <c r="CO164" t="s">
        <v>223</v>
      </c>
      <c r="CQ164" t="s">
        <v>31</v>
      </c>
      <c r="CR164">
        <v>38071</v>
      </c>
      <c r="CS164" t="s">
        <v>44</v>
      </c>
      <c r="CT164">
        <v>53</v>
      </c>
      <c r="CU164">
        <v>2</v>
      </c>
      <c r="CV164" t="s">
        <v>205</v>
      </c>
      <c r="CW164">
        <v>1</v>
      </c>
      <c r="CX164" t="s">
        <v>201</v>
      </c>
      <c r="CY164">
        <v>1</v>
      </c>
      <c r="CZ164" t="s">
        <v>206</v>
      </c>
      <c r="DA164">
        <v>3362.2509100000002</v>
      </c>
      <c r="DB164">
        <v>0.14199999999999999</v>
      </c>
      <c r="DC164" t="s">
        <v>223</v>
      </c>
      <c r="DI164">
        <v>38910</v>
      </c>
      <c r="DJ164" t="s">
        <v>52</v>
      </c>
      <c r="DK164">
        <v>80</v>
      </c>
      <c r="DL164">
        <v>96</v>
      </c>
      <c r="DM164" t="s">
        <v>199</v>
      </c>
      <c r="DO164">
        <v>51713</v>
      </c>
      <c r="DP164" t="s">
        <v>44</v>
      </c>
      <c r="DQ164">
        <v>53</v>
      </c>
      <c r="DR164">
        <v>2</v>
      </c>
      <c r="DS164" t="s">
        <v>223</v>
      </c>
    </row>
    <row r="165" spans="67:123" x14ac:dyDescent="0.2">
      <c r="BO165" t="s">
        <v>31</v>
      </c>
      <c r="BP165">
        <v>33821</v>
      </c>
      <c r="BQ165" t="s">
        <v>36</v>
      </c>
      <c r="BR165">
        <v>53</v>
      </c>
      <c r="BS165">
        <v>2</v>
      </c>
      <c r="BT165" t="s">
        <v>207</v>
      </c>
      <c r="BU165">
        <v>1</v>
      </c>
      <c r="BV165" t="s">
        <v>208</v>
      </c>
      <c r="BW165">
        <v>1</v>
      </c>
      <c r="BX165" t="s">
        <v>209</v>
      </c>
      <c r="BY165">
        <v>1668.4721119999999</v>
      </c>
      <c r="BZ165">
        <v>0.1741</v>
      </c>
      <c r="CA165" t="s">
        <v>223</v>
      </c>
      <c r="CC165" t="s">
        <v>31</v>
      </c>
      <c r="CD165">
        <v>47506</v>
      </c>
      <c r="CE165" t="s">
        <v>36</v>
      </c>
      <c r="CF165">
        <v>53</v>
      </c>
      <c r="CG165">
        <v>2</v>
      </c>
      <c r="CH165" t="s">
        <v>200</v>
      </c>
      <c r="CI165">
        <v>1</v>
      </c>
      <c r="CJ165" t="s">
        <v>201</v>
      </c>
      <c r="CK165">
        <v>1</v>
      </c>
      <c r="CL165" t="s">
        <v>202</v>
      </c>
      <c r="CM165">
        <v>1743.355509</v>
      </c>
      <c r="CN165">
        <v>2.12E-2</v>
      </c>
      <c r="CO165" t="s">
        <v>223</v>
      </c>
      <c r="CQ165" t="s">
        <v>31</v>
      </c>
      <c r="CR165">
        <v>39181</v>
      </c>
      <c r="CS165" t="s">
        <v>36</v>
      </c>
      <c r="CT165">
        <v>53</v>
      </c>
      <c r="CU165">
        <v>2</v>
      </c>
      <c r="CV165" t="s">
        <v>200</v>
      </c>
      <c r="CW165">
        <v>1</v>
      </c>
      <c r="CX165" t="s">
        <v>201</v>
      </c>
      <c r="CY165">
        <v>1</v>
      </c>
      <c r="CZ165" t="s">
        <v>202</v>
      </c>
      <c r="DA165">
        <v>3459.1880099999998</v>
      </c>
      <c r="DB165">
        <v>2.0400000000000001E-2</v>
      </c>
      <c r="DC165" t="s">
        <v>223</v>
      </c>
      <c r="DI165">
        <v>38912</v>
      </c>
      <c r="DJ165" t="s">
        <v>52</v>
      </c>
      <c r="DK165">
        <v>80</v>
      </c>
      <c r="DL165">
        <v>397</v>
      </c>
      <c r="DM165" t="s">
        <v>199</v>
      </c>
      <c r="DO165">
        <v>33821</v>
      </c>
      <c r="DP165" t="s">
        <v>36</v>
      </c>
      <c r="DQ165">
        <v>53</v>
      </c>
      <c r="DR165">
        <v>2</v>
      </c>
      <c r="DS165" t="s">
        <v>223</v>
      </c>
    </row>
    <row r="166" spans="67:123" x14ac:dyDescent="0.2">
      <c r="BO166" t="s">
        <v>31</v>
      </c>
      <c r="BP166">
        <v>33821</v>
      </c>
      <c r="BQ166" t="s">
        <v>40</v>
      </c>
      <c r="BR166">
        <v>53</v>
      </c>
      <c r="BS166">
        <v>2</v>
      </c>
      <c r="BT166" t="s">
        <v>210</v>
      </c>
      <c r="BU166">
        <v>1</v>
      </c>
      <c r="BV166" t="s">
        <v>208</v>
      </c>
      <c r="BW166">
        <v>1</v>
      </c>
      <c r="BX166" t="s">
        <v>211</v>
      </c>
      <c r="BY166">
        <v>1668.4721119999999</v>
      </c>
      <c r="BZ166">
        <v>2.8500000000000001E-2</v>
      </c>
      <c r="CA166" t="s">
        <v>223</v>
      </c>
      <c r="CC166" t="s">
        <v>31</v>
      </c>
      <c r="CD166">
        <v>47506</v>
      </c>
      <c r="CE166" t="s">
        <v>40</v>
      </c>
      <c r="CF166">
        <v>53</v>
      </c>
      <c r="CG166">
        <v>2</v>
      </c>
      <c r="CH166" t="s">
        <v>203</v>
      </c>
      <c r="CI166">
        <v>1</v>
      </c>
      <c r="CJ166" t="s">
        <v>201</v>
      </c>
      <c r="CK166">
        <v>1</v>
      </c>
      <c r="CL166" t="s">
        <v>204</v>
      </c>
      <c r="CM166">
        <v>1743.355509</v>
      </c>
      <c r="CN166">
        <v>1.72E-2</v>
      </c>
      <c r="CO166" t="s">
        <v>223</v>
      </c>
      <c r="CQ166" t="s">
        <v>31</v>
      </c>
      <c r="CR166">
        <v>39181</v>
      </c>
      <c r="CS166" t="s">
        <v>40</v>
      </c>
      <c r="CT166">
        <v>53</v>
      </c>
      <c r="CU166">
        <v>2</v>
      </c>
      <c r="CV166" t="s">
        <v>203</v>
      </c>
      <c r="CW166">
        <v>1</v>
      </c>
      <c r="CX166" t="s">
        <v>201</v>
      </c>
      <c r="CY166">
        <v>1</v>
      </c>
      <c r="CZ166" t="s">
        <v>204</v>
      </c>
      <c r="DA166">
        <v>3459.1949930000001</v>
      </c>
      <c r="DB166">
        <v>8.9999999999999993E-3</v>
      </c>
      <c r="DC166" t="s">
        <v>223</v>
      </c>
      <c r="DI166">
        <v>43336</v>
      </c>
      <c r="DJ166" t="s">
        <v>62</v>
      </c>
      <c r="DK166">
        <v>443</v>
      </c>
      <c r="DL166">
        <v>24</v>
      </c>
      <c r="DM166" t="s">
        <v>199</v>
      </c>
      <c r="DO166">
        <v>33821</v>
      </c>
      <c r="DP166" t="s">
        <v>40</v>
      </c>
      <c r="DQ166">
        <v>53</v>
      </c>
      <c r="DR166">
        <v>2</v>
      </c>
      <c r="DS166" t="s">
        <v>223</v>
      </c>
    </row>
    <row r="167" spans="67:123" x14ac:dyDescent="0.2">
      <c r="BO167" t="s">
        <v>31</v>
      </c>
      <c r="BP167">
        <v>33821</v>
      </c>
      <c r="BQ167" t="s">
        <v>44</v>
      </c>
      <c r="BR167">
        <v>53</v>
      </c>
      <c r="BS167">
        <v>2</v>
      </c>
      <c r="BT167" t="s">
        <v>628</v>
      </c>
      <c r="BU167">
        <v>1</v>
      </c>
      <c r="BV167" t="s">
        <v>208</v>
      </c>
      <c r="BW167">
        <v>1</v>
      </c>
      <c r="BX167" t="s">
        <v>629</v>
      </c>
      <c r="BY167">
        <v>1668.4721119999999</v>
      </c>
      <c r="BZ167">
        <v>0.14099999999999999</v>
      </c>
      <c r="CA167" t="s">
        <v>223</v>
      </c>
      <c r="CC167" t="s">
        <v>31</v>
      </c>
      <c r="CD167">
        <v>47506</v>
      </c>
      <c r="CE167" t="s">
        <v>44</v>
      </c>
      <c r="CF167">
        <v>53</v>
      </c>
      <c r="CG167">
        <v>2</v>
      </c>
      <c r="CH167" t="s">
        <v>205</v>
      </c>
      <c r="CI167">
        <v>1</v>
      </c>
      <c r="CJ167" t="s">
        <v>201</v>
      </c>
      <c r="CK167">
        <v>1</v>
      </c>
      <c r="CL167" t="s">
        <v>206</v>
      </c>
      <c r="CM167">
        <v>1743.355509</v>
      </c>
      <c r="CN167">
        <v>0.1419</v>
      </c>
      <c r="CO167" t="s">
        <v>223</v>
      </c>
      <c r="CQ167" t="s">
        <v>31</v>
      </c>
      <c r="CR167">
        <v>39181</v>
      </c>
      <c r="CS167" t="s">
        <v>44</v>
      </c>
      <c r="CT167">
        <v>53</v>
      </c>
      <c r="CU167">
        <v>2</v>
      </c>
      <c r="CV167" t="s">
        <v>205</v>
      </c>
      <c r="CW167">
        <v>1</v>
      </c>
      <c r="CX167" t="s">
        <v>201</v>
      </c>
      <c r="CY167">
        <v>1</v>
      </c>
      <c r="CZ167" t="s">
        <v>206</v>
      </c>
      <c r="DA167">
        <v>3459.2017289999999</v>
      </c>
      <c r="DB167">
        <v>0.14269999999999999</v>
      </c>
      <c r="DC167" t="s">
        <v>223</v>
      </c>
      <c r="DI167">
        <v>43338</v>
      </c>
      <c r="DJ167" t="s">
        <v>62</v>
      </c>
      <c r="DK167">
        <v>443</v>
      </c>
      <c r="DL167">
        <v>23</v>
      </c>
      <c r="DM167" t="s">
        <v>199</v>
      </c>
      <c r="DO167">
        <v>33821</v>
      </c>
      <c r="DP167" t="s">
        <v>44</v>
      </c>
      <c r="DQ167">
        <v>53</v>
      </c>
      <c r="DR167">
        <v>2</v>
      </c>
      <c r="DS167" t="s">
        <v>223</v>
      </c>
    </row>
    <row r="168" spans="67:123" x14ac:dyDescent="0.2">
      <c r="BO168" t="s">
        <v>31</v>
      </c>
      <c r="BP168">
        <v>35862</v>
      </c>
      <c r="BQ168" t="s">
        <v>36</v>
      </c>
      <c r="BR168">
        <v>53</v>
      </c>
      <c r="BS168">
        <v>2</v>
      </c>
      <c r="BT168" t="s">
        <v>210</v>
      </c>
      <c r="BU168">
        <v>1</v>
      </c>
      <c r="BV168" t="s">
        <v>208</v>
      </c>
      <c r="BW168">
        <v>1</v>
      </c>
      <c r="BX168" t="s">
        <v>211</v>
      </c>
      <c r="BY168">
        <v>1669.745778</v>
      </c>
      <c r="BZ168">
        <v>1E-4</v>
      </c>
      <c r="CA168" t="s">
        <v>223</v>
      </c>
      <c r="CC168" t="s">
        <v>31</v>
      </c>
      <c r="CD168">
        <v>36310</v>
      </c>
      <c r="CE168" t="s">
        <v>36</v>
      </c>
      <c r="CF168">
        <v>53</v>
      </c>
      <c r="CG168">
        <v>2</v>
      </c>
      <c r="CH168" t="s">
        <v>207</v>
      </c>
      <c r="CI168">
        <v>1</v>
      </c>
      <c r="CJ168" t="s">
        <v>208</v>
      </c>
      <c r="CK168">
        <v>1</v>
      </c>
      <c r="CL168" t="s">
        <v>209</v>
      </c>
      <c r="CM168">
        <v>1743.789626</v>
      </c>
      <c r="CN168">
        <v>4.6600000000000003E-2</v>
      </c>
      <c r="CO168" t="s">
        <v>223</v>
      </c>
      <c r="CQ168" t="s">
        <v>31</v>
      </c>
      <c r="CR168">
        <v>42258</v>
      </c>
      <c r="CS168" t="s">
        <v>36</v>
      </c>
      <c r="CT168">
        <v>53</v>
      </c>
      <c r="CU168">
        <v>2</v>
      </c>
      <c r="CV168" t="s">
        <v>207</v>
      </c>
      <c r="CW168">
        <v>1</v>
      </c>
      <c r="CX168" t="s">
        <v>208</v>
      </c>
      <c r="CY168">
        <v>1</v>
      </c>
      <c r="CZ168" t="s">
        <v>209</v>
      </c>
      <c r="DA168">
        <v>3459.746956</v>
      </c>
      <c r="DB168">
        <v>2.92E-2</v>
      </c>
      <c r="DC168" t="s">
        <v>223</v>
      </c>
      <c r="DI168">
        <v>38918</v>
      </c>
      <c r="DJ168" t="s">
        <v>52</v>
      </c>
      <c r="DK168">
        <v>80</v>
      </c>
      <c r="DL168">
        <v>86</v>
      </c>
      <c r="DM168" t="s">
        <v>199</v>
      </c>
      <c r="DO168">
        <v>35862</v>
      </c>
      <c r="DP168" t="s">
        <v>36</v>
      </c>
      <c r="DQ168">
        <v>53</v>
      </c>
      <c r="DR168">
        <v>2</v>
      </c>
      <c r="DS168" t="s">
        <v>223</v>
      </c>
    </row>
    <row r="169" spans="67:123" x14ac:dyDescent="0.2">
      <c r="BO169" t="s">
        <v>31</v>
      </c>
      <c r="BP169">
        <v>35862</v>
      </c>
      <c r="BQ169" t="s">
        <v>40</v>
      </c>
      <c r="BR169">
        <v>53</v>
      </c>
      <c r="BS169">
        <v>2</v>
      </c>
      <c r="BT169" t="s">
        <v>210</v>
      </c>
      <c r="BU169">
        <v>1</v>
      </c>
      <c r="BV169" t="s">
        <v>208</v>
      </c>
      <c r="BW169">
        <v>1</v>
      </c>
      <c r="BX169" t="s">
        <v>211</v>
      </c>
      <c r="BY169">
        <v>1669.746838</v>
      </c>
      <c r="BZ169">
        <v>2.8500000000000001E-2</v>
      </c>
      <c r="CA169" t="s">
        <v>223</v>
      </c>
      <c r="CC169" t="s">
        <v>31</v>
      </c>
      <c r="CD169">
        <v>36310</v>
      </c>
      <c r="CE169" t="s">
        <v>40</v>
      </c>
      <c r="CF169">
        <v>53</v>
      </c>
      <c r="CG169">
        <v>2</v>
      </c>
      <c r="CH169" t="s">
        <v>210</v>
      </c>
      <c r="CI169">
        <v>1</v>
      </c>
      <c r="CJ169" t="s">
        <v>208</v>
      </c>
      <c r="CK169">
        <v>1</v>
      </c>
      <c r="CL169" t="s">
        <v>211</v>
      </c>
      <c r="CM169">
        <v>1743.789677</v>
      </c>
      <c r="CN169">
        <v>0.17080000000000001</v>
      </c>
      <c r="CO169" t="s">
        <v>223</v>
      </c>
      <c r="CQ169" t="s">
        <v>31</v>
      </c>
      <c r="CR169">
        <v>42258</v>
      </c>
      <c r="CS169" t="s">
        <v>40</v>
      </c>
      <c r="CT169">
        <v>53</v>
      </c>
      <c r="CU169">
        <v>2</v>
      </c>
      <c r="CV169" t="s">
        <v>210</v>
      </c>
      <c r="CW169">
        <v>1</v>
      </c>
      <c r="CX169" t="s">
        <v>208</v>
      </c>
      <c r="CY169">
        <v>1</v>
      </c>
      <c r="CZ169" t="s">
        <v>211</v>
      </c>
      <c r="DA169">
        <v>3459.7469970000002</v>
      </c>
      <c r="DB169">
        <v>2.76E-2</v>
      </c>
      <c r="DC169" t="s">
        <v>223</v>
      </c>
      <c r="DI169">
        <v>38920</v>
      </c>
      <c r="DJ169" t="s">
        <v>52</v>
      </c>
      <c r="DK169">
        <v>80</v>
      </c>
      <c r="DL169">
        <v>327</v>
      </c>
      <c r="DM169" t="s">
        <v>199</v>
      </c>
      <c r="DO169">
        <v>35862</v>
      </c>
      <c r="DP169" t="s">
        <v>40</v>
      </c>
      <c r="DQ169">
        <v>53</v>
      </c>
      <c r="DR169">
        <v>2</v>
      </c>
      <c r="DS169" t="s">
        <v>223</v>
      </c>
    </row>
    <row r="170" spans="67:123" x14ac:dyDescent="0.2">
      <c r="BO170" t="s">
        <v>31</v>
      </c>
      <c r="BP170">
        <v>35862</v>
      </c>
      <c r="BQ170" t="s">
        <v>44</v>
      </c>
      <c r="BR170">
        <v>53</v>
      </c>
      <c r="BS170">
        <v>2</v>
      </c>
      <c r="BT170" t="s">
        <v>628</v>
      </c>
      <c r="BU170">
        <v>1</v>
      </c>
      <c r="BV170" t="s">
        <v>208</v>
      </c>
      <c r="BW170">
        <v>1</v>
      </c>
      <c r="BX170" t="s">
        <v>629</v>
      </c>
      <c r="BY170">
        <v>1669.7471579999999</v>
      </c>
      <c r="BZ170">
        <v>0.1351</v>
      </c>
      <c r="CA170" t="s">
        <v>223</v>
      </c>
      <c r="CC170" t="s">
        <v>31</v>
      </c>
      <c r="CD170">
        <v>36310</v>
      </c>
      <c r="CE170" t="s">
        <v>44</v>
      </c>
      <c r="CF170">
        <v>53</v>
      </c>
      <c r="CG170">
        <v>2</v>
      </c>
      <c r="CH170" t="s">
        <v>212</v>
      </c>
      <c r="CI170">
        <v>1</v>
      </c>
      <c r="CJ170" t="s">
        <v>208</v>
      </c>
      <c r="CK170">
        <v>1</v>
      </c>
      <c r="CL170" t="s">
        <v>213</v>
      </c>
      <c r="CM170">
        <v>1743.789714</v>
      </c>
      <c r="CN170">
        <v>0.14119999999999999</v>
      </c>
      <c r="CO170" t="s">
        <v>223</v>
      </c>
      <c r="CQ170" t="s">
        <v>31</v>
      </c>
      <c r="CR170">
        <v>42258</v>
      </c>
      <c r="CS170" t="s">
        <v>44</v>
      </c>
      <c r="CT170">
        <v>53</v>
      </c>
      <c r="CU170">
        <v>2</v>
      </c>
      <c r="CV170" t="s">
        <v>212</v>
      </c>
      <c r="CW170">
        <v>1</v>
      </c>
      <c r="CX170" t="s">
        <v>208</v>
      </c>
      <c r="CY170">
        <v>1</v>
      </c>
      <c r="CZ170" t="s">
        <v>213</v>
      </c>
      <c r="DA170">
        <v>3459.7507609999998</v>
      </c>
      <c r="DB170">
        <v>0.1414</v>
      </c>
      <c r="DC170" t="s">
        <v>223</v>
      </c>
      <c r="DI170">
        <v>43344</v>
      </c>
      <c r="DJ170" t="s">
        <v>62</v>
      </c>
      <c r="DK170">
        <v>443</v>
      </c>
      <c r="DL170">
        <v>23</v>
      </c>
      <c r="DM170" t="s">
        <v>199</v>
      </c>
      <c r="DO170">
        <v>35862</v>
      </c>
      <c r="DP170" t="s">
        <v>44</v>
      </c>
      <c r="DQ170">
        <v>53</v>
      </c>
      <c r="DR170">
        <v>2</v>
      </c>
      <c r="DS170" t="s">
        <v>223</v>
      </c>
    </row>
    <row r="171" spans="67:123" x14ac:dyDescent="0.2">
      <c r="BO171" t="s">
        <v>31</v>
      </c>
      <c r="BP171">
        <v>55311</v>
      </c>
      <c r="BQ171" t="s">
        <v>36</v>
      </c>
      <c r="BR171">
        <v>53</v>
      </c>
      <c r="BS171">
        <v>2</v>
      </c>
      <c r="BT171" t="s">
        <v>214</v>
      </c>
      <c r="BU171">
        <v>1</v>
      </c>
      <c r="BV171" t="s">
        <v>201</v>
      </c>
      <c r="BW171">
        <v>1</v>
      </c>
      <c r="BX171" t="s">
        <v>215</v>
      </c>
      <c r="BY171">
        <v>1670.7606659999999</v>
      </c>
      <c r="BZ171">
        <v>2.0000000000000001E-4</v>
      </c>
      <c r="CA171" t="s">
        <v>223</v>
      </c>
      <c r="CC171" t="s">
        <v>31</v>
      </c>
      <c r="CD171">
        <v>36927</v>
      </c>
      <c r="CE171" t="s">
        <v>36</v>
      </c>
      <c r="CF171">
        <v>53</v>
      </c>
      <c r="CG171">
        <v>2</v>
      </c>
      <c r="CH171" t="s">
        <v>210</v>
      </c>
      <c r="CI171">
        <v>1</v>
      </c>
      <c r="CJ171" t="s">
        <v>208</v>
      </c>
      <c r="CK171">
        <v>1</v>
      </c>
      <c r="CL171" t="s">
        <v>211</v>
      </c>
      <c r="CM171">
        <v>1744.320158</v>
      </c>
      <c r="CN171">
        <v>2.0000000000000001E-4</v>
      </c>
      <c r="CO171" t="s">
        <v>223</v>
      </c>
      <c r="CQ171" t="s">
        <v>31</v>
      </c>
      <c r="CR171">
        <v>45093</v>
      </c>
      <c r="CS171" t="s">
        <v>36</v>
      </c>
      <c r="CT171">
        <v>53</v>
      </c>
      <c r="CU171">
        <v>2</v>
      </c>
      <c r="CV171" t="s">
        <v>210</v>
      </c>
      <c r="CW171">
        <v>1</v>
      </c>
      <c r="CX171" t="s">
        <v>208</v>
      </c>
      <c r="CY171">
        <v>1</v>
      </c>
      <c r="CZ171" t="s">
        <v>211</v>
      </c>
      <c r="DA171">
        <v>3460.207672</v>
      </c>
      <c r="DB171">
        <v>1E-4</v>
      </c>
      <c r="DC171" t="s">
        <v>223</v>
      </c>
      <c r="DI171">
        <v>43346</v>
      </c>
      <c r="DJ171" t="s">
        <v>62</v>
      </c>
      <c r="DK171">
        <v>443</v>
      </c>
      <c r="DL171">
        <v>23</v>
      </c>
      <c r="DM171" t="s">
        <v>199</v>
      </c>
      <c r="DO171">
        <v>55311</v>
      </c>
      <c r="DP171" t="s">
        <v>36</v>
      </c>
      <c r="DQ171">
        <v>53</v>
      </c>
      <c r="DR171">
        <v>2</v>
      </c>
      <c r="DS171" t="s">
        <v>223</v>
      </c>
    </row>
    <row r="172" spans="67:123" x14ac:dyDescent="0.2">
      <c r="BO172" t="s">
        <v>31</v>
      </c>
      <c r="BP172">
        <v>55311</v>
      </c>
      <c r="BQ172" t="s">
        <v>40</v>
      </c>
      <c r="BR172">
        <v>53</v>
      </c>
      <c r="BS172">
        <v>2</v>
      </c>
      <c r="BT172" t="s">
        <v>203</v>
      </c>
      <c r="BU172">
        <v>1</v>
      </c>
      <c r="BV172" t="s">
        <v>201</v>
      </c>
      <c r="BW172">
        <v>1</v>
      </c>
      <c r="BX172" t="s">
        <v>204</v>
      </c>
      <c r="BY172">
        <v>1670.760704</v>
      </c>
      <c r="BZ172">
        <v>9.4999999999999998E-3</v>
      </c>
      <c r="CA172" t="s">
        <v>223</v>
      </c>
      <c r="CC172" t="s">
        <v>31</v>
      </c>
      <c r="CD172">
        <v>36927</v>
      </c>
      <c r="CE172" t="s">
        <v>40</v>
      </c>
      <c r="CF172">
        <v>53</v>
      </c>
      <c r="CG172">
        <v>2</v>
      </c>
      <c r="CH172" t="s">
        <v>210</v>
      </c>
      <c r="CI172">
        <v>1</v>
      </c>
      <c r="CJ172" t="s">
        <v>208</v>
      </c>
      <c r="CK172">
        <v>1</v>
      </c>
      <c r="CL172" t="s">
        <v>211</v>
      </c>
      <c r="CM172">
        <v>1744.3202570000001</v>
      </c>
      <c r="CN172">
        <v>2.6200000000000001E-2</v>
      </c>
      <c r="CO172" t="s">
        <v>223</v>
      </c>
      <c r="CQ172" t="s">
        <v>31</v>
      </c>
      <c r="CR172">
        <v>45093</v>
      </c>
      <c r="CS172" t="s">
        <v>40</v>
      </c>
      <c r="CT172">
        <v>53</v>
      </c>
      <c r="CU172">
        <v>2</v>
      </c>
      <c r="CV172" t="s">
        <v>210</v>
      </c>
      <c r="CW172">
        <v>1</v>
      </c>
      <c r="CX172" t="s">
        <v>208</v>
      </c>
      <c r="CY172">
        <v>1</v>
      </c>
      <c r="CZ172" t="s">
        <v>211</v>
      </c>
      <c r="DA172">
        <v>3460.207731</v>
      </c>
      <c r="DB172">
        <v>0.19420000000000001</v>
      </c>
      <c r="DC172" t="s">
        <v>223</v>
      </c>
      <c r="DI172">
        <v>38926</v>
      </c>
      <c r="DJ172" t="s">
        <v>52</v>
      </c>
      <c r="DK172">
        <v>80</v>
      </c>
      <c r="DL172">
        <v>84</v>
      </c>
      <c r="DM172" t="s">
        <v>199</v>
      </c>
      <c r="DO172">
        <v>55311</v>
      </c>
      <c r="DP172" t="s">
        <v>40</v>
      </c>
      <c r="DQ172">
        <v>53</v>
      </c>
      <c r="DR172">
        <v>2</v>
      </c>
      <c r="DS172" t="s">
        <v>223</v>
      </c>
    </row>
    <row r="173" spans="67:123" x14ac:dyDescent="0.2">
      <c r="BO173" t="s">
        <v>31</v>
      </c>
      <c r="BP173">
        <v>55311</v>
      </c>
      <c r="BQ173" t="s">
        <v>44</v>
      </c>
      <c r="BR173">
        <v>53</v>
      </c>
      <c r="BS173">
        <v>2</v>
      </c>
      <c r="BT173" t="s">
        <v>626</v>
      </c>
      <c r="BU173">
        <v>1</v>
      </c>
      <c r="BV173" t="s">
        <v>201</v>
      </c>
      <c r="BW173">
        <v>1</v>
      </c>
      <c r="BX173" t="s">
        <v>627</v>
      </c>
      <c r="BY173">
        <v>1670.760704</v>
      </c>
      <c r="BZ173">
        <v>0.1353</v>
      </c>
      <c r="CA173" t="s">
        <v>223</v>
      </c>
      <c r="CC173" t="s">
        <v>31</v>
      </c>
      <c r="CD173">
        <v>36927</v>
      </c>
      <c r="CE173" t="s">
        <v>44</v>
      </c>
      <c r="CF173">
        <v>53</v>
      </c>
      <c r="CG173">
        <v>2</v>
      </c>
      <c r="CH173" t="s">
        <v>212</v>
      </c>
      <c r="CI173">
        <v>1</v>
      </c>
      <c r="CJ173" t="s">
        <v>208</v>
      </c>
      <c r="CK173">
        <v>1</v>
      </c>
      <c r="CL173" t="s">
        <v>213</v>
      </c>
      <c r="CM173">
        <v>1744.320348</v>
      </c>
      <c r="CN173">
        <v>0.1424</v>
      </c>
      <c r="CO173" t="s">
        <v>223</v>
      </c>
      <c r="CQ173" t="s">
        <v>31</v>
      </c>
      <c r="CR173">
        <v>45093</v>
      </c>
      <c r="CS173" t="s">
        <v>44</v>
      </c>
      <c r="CT173">
        <v>53</v>
      </c>
      <c r="CU173">
        <v>2</v>
      </c>
      <c r="CV173" t="s">
        <v>212</v>
      </c>
      <c r="CW173">
        <v>1</v>
      </c>
      <c r="CX173" t="s">
        <v>208</v>
      </c>
      <c r="CY173">
        <v>1</v>
      </c>
      <c r="CZ173" t="s">
        <v>213</v>
      </c>
      <c r="DA173">
        <v>3460.207731</v>
      </c>
      <c r="DB173">
        <v>0.14280000000000001</v>
      </c>
      <c r="DC173" t="s">
        <v>223</v>
      </c>
      <c r="DI173">
        <v>38928</v>
      </c>
      <c r="DJ173" t="s">
        <v>52</v>
      </c>
      <c r="DK173">
        <v>80</v>
      </c>
      <c r="DL173">
        <v>351</v>
      </c>
      <c r="DM173" t="s">
        <v>199</v>
      </c>
      <c r="DO173">
        <v>55311</v>
      </c>
      <c r="DP173" t="s">
        <v>44</v>
      </c>
      <c r="DQ173">
        <v>53</v>
      </c>
      <c r="DR173">
        <v>2</v>
      </c>
      <c r="DS173" t="s">
        <v>223</v>
      </c>
    </row>
    <row r="174" spans="67:123" x14ac:dyDescent="0.2">
      <c r="BO174" t="s">
        <v>31</v>
      </c>
      <c r="BP174">
        <v>38608</v>
      </c>
      <c r="BQ174" t="s">
        <v>36</v>
      </c>
      <c r="BR174">
        <v>53</v>
      </c>
      <c r="BS174">
        <v>2</v>
      </c>
      <c r="BT174" t="s">
        <v>200</v>
      </c>
      <c r="BU174">
        <v>1</v>
      </c>
      <c r="BV174" t="s">
        <v>201</v>
      </c>
      <c r="BW174">
        <v>1</v>
      </c>
      <c r="BX174" t="s">
        <v>202</v>
      </c>
      <c r="BY174">
        <v>1789.6366780000001</v>
      </c>
      <c r="BZ174">
        <v>0.46329999999999999</v>
      </c>
      <c r="CA174" t="s">
        <v>223</v>
      </c>
      <c r="CC174" t="s">
        <v>31</v>
      </c>
      <c r="CD174">
        <v>49266</v>
      </c>
      <c r="CE174" t="s">
        <v>36</v>
      </c>
      <c r="CF174">
        <v>53</v>
      </c>
      <c r="CG174">
        <v>2</v>
      </c>
      <c r="CH174" t="s">
        <v>214</v>
      </c>
      <c r="CI174">
        <v>1</v>
      </c>
      <c r="CJ174" t="s">
        <v>201</v>
      </c>
      <c r="CK174">
        <v>1</v>
      </c>
      <c r="CL174" t="s">
        <v>215</v>
      </c>
      <c r="CM174">
        <v>1745.0728329999999</v>
      </c>
      <c r="CN174">
        <v>2.0000000000000001E-4</v>
      </c>
      <c r="CO174" t="s">
        <v>223</v>
      </c>
      <c r="CQ174" t="s">
        <v>31</v>
      </c>
      <c r="CR174">
        <v>52291</v>
      </c>
      <c r="CS174" t="s">
        <v>36</v>
      </c>
      <c r="CT174">
        <v>53</v>
      </c>
      <c r="CU174">
        <v>2</v>
      </c>
      <c r="CV174" t="s">
        <v>214</v>
      </c>
      <c r="CW174">
        <v>1</v>
      </c>
      <c r="CX174" t="s">
        <v>201</v>
      </c>
      <c r="CY174">
        <v>1</v>
      </c>
      <c r="CZ174" t="s">
        <v>215</v>
      </c>
      <c r="DA174">
        <v>3460.8895160000002</v>
      </c>
      <c r="DB174">
        <v>1E-4</v>
      </c>
      <c r="DC174" t="s">
        <v>223</v>
      </c>
      <c r="DI174">
        <v>52956</v>
      </c>
      <c r="DJ174" t="s">
        <v>48</v>
      </c>
      <c r="DK174">
        <v>443</v>
      </c>
      <c r="DL174">
        <v>26</v>
      </c>
      <c r="DM174" t="s">
        <v>199</v>
      </c>
      <c r="DO174">
        <v>38608</v>
      </c>
      <c r="DP174" t="s">
        <v>36</v>
      </c>
      <c r="DQ174">
        <v>53</v>
      </c>
      <c r="DR174">
        <v>2</v>
      </c>
      <c r="DS174" t="s">
        <v>223</v>
      </c>
    </row>
    <row r="175" spans="67:123" x14ac:dyDescent="0.2">
      <c r="BO175" t="s">
        <v>31</v>
      </c>
      <c r="BP175">
        <v>38608</v>
      </c>
      <c r="BQ175" t="s">
        <v>40</v>
      </c>
      <c r="BR175">
        <v>53</v>
      </c>
      <c r="BS175">
        <v>2</v>
      </c>
      <c r="BT175" t="s">
        <v>203</v>
      </c>
      <c r="BU175">
        <v>1</v>
      </c>
      <c r="BV175" t="s">
        <v>201</v>
      </c>
      <c r="BW175">
        <v>1</v>
      </c>
      <c r="BX175" t="s">
        <v>204</v>
      </c>
      <c r="BY175">
        <v>1789.636861</v>
      </c>
      <c r="BZ175">
        <v>8.8000000000000005E-3</v>
      </c>
      <c r="CA175" t="s">
        <v>223</v>
      </c>
      <c r="CC175" t="s">
        <v>31</v>
      </c>
      <c r="CD175">
        <v>49266</v>
      </c>
      <c r="CE175" t="s">
        <v>40</v>
      </c>
      <c r="CF175">
        <v>53</v>
      </c>
      <c r="CG175">
        <v>2</v>
      </c>
      <c r="CH175" t="s">
        <v>203</v>
      </c>
      <c r="CI175">
        <v>1</v>
      </c>
      <c r="CJ175" t="s">
        <v>201</v>
      </c>
      <c r="CK175">
        <v>1</v>
      </c>
      <c r="CL175" t="s">
        <v>204</v>
      </c>
      <c r="CM175">
        <v>1745.0728329999999</v>
      </c>
      <c r="CN175">
        <v>9.4999999999999998E-3</v>
      </c>
      <c r="CO175" t="s">
        <v>223</v>
      </c>
      <c r="CQ175" t="s">
        <v>31</v>
      </c>
      <c r="CR175">
        <v>52291</v>
      </c>
      <c r="CS175" t="s">
        <v>40</v>
      </c>
      <c r="CT175">
        <v>53</v>
      </c>
      <c r="CU175">
        <v>2</v>
      </c>
      <c r="CV175" t="s">
        <v>203</v>
      </c>
      <c r="CW175">
        <v>1</v>
      </c>
      <c r="CX175" t="s">
        <v>201</v>
      </c>
      <c r="CY175">
        <v>1</v>
      </c>
      <c r="CZ175" t="s">
        <v>204</v>
      </c>
      <c r="DA175">
        <v>3460.8901719999999</v>
      </c>
      <c r="DB175">
        <v>8.9999999999999993E-3</v>
      </c>
      <c r="DC175" t="s">
        <v>223</v>
      </c>
      <c r="DI175">
        <v>52958</v>
      </c>
      <c r="DJ175" t="s">
        <v>48</v>
      </c>
      <c r="DK175">
        <v>443</v>
      </c>
      <c r="DL175">
        <v>26</v>
      </c>
      <c r="DM175" t="s">
        <v>199</v>
      </c>
      <c r="DO175">
        <v>38608</v>
      </c>
      <c r="DP175" t="s">
        <v>40</v>
      </c>
      <c r="DQ175">
        <v>53</v>
      </c>
      <c r="DR175">
        <v>2</v>
      </c>
      <c r="DS175" t="s">
        <v>223</v>
      </c>
    </row>
    <row r="176" spans="67:123" x14ac:dyDescent="0.2">
      <c r="BO176" t="s">
        <v>31</v>
      </c>
      <c r="BP176">
        <v>38608</v>
      </c>
      <c r="BQ176" t="s">
        <v>44</v>
      </c>
      <c r="BR176">
        <v>53</v>
      </c>
      <c r="BS176">
        <v>2</v>
      </c>
      <c r="BT176" t="s">
        <v>626</v>
      </c>
      <c r="BU176">
        <v>1</v>
      </c>
      <c r="BV176" t="s">
        <v>201</v>
      </c>
      <c r="BW176">
        <v>1</v>
      </c>
      <c r="BX176" t="s">
        <v>627</v>
      </c>
      <c r="BY176">
        <v>1789.636861</v>
      </c>
      <c r="BZ176">
        <v>0.14169999999999999</v>
      </c>
      <c r="CA176" t="s">
        <v>223</v>
      </c>
      <c r="CC176" t="s">
        <v>31</v>
      </c>
      <c r="CD176">
        <v>49266</v>
      </c>
      <c r="CE176" t="s">
        <v>44</v>
      </c>
      <c r="CF176">
        <v>53</v>
      </c>
      <c r="CG176">
        <v>2</v>
      </c>
      <c r="CH176" t="s">
        <v>205</v>
      </c>
      <c r="CI176">
        <v>1</v>
      </c>
      <c r="CJ176" t="s">
        <v>201</v>
      </c>
      <c r="CK176">
        <v>1</v>
      </c>
      <c r="CL176" t="s">
        <v>206</v>
      </c>
      <c r="CM176">
        <v>1745.0728329999999</v>
      </c>
      <c r="CN176">
        <v>0.1416</v>
      </c>
      <c r="CO176" t="s">
        <v>223</v>
      </c>
      <c r="CQ176" t="s">
        <v>31</v>
      </c>
      <c r="CR176">
        <v>52291</v>
      </c>
      <c r="CS176" t="s">
        <v>44</v>
      </c>
      <c r="CT176">
        <v>53</v>
      </c>
      <c r="CU176">
        <v>2</v>
      </c>
      <c r="CV176" t="s">
        <v>205</v>
      </c>
      <c r="CW176">
        <v>1</v>
      </c>
      <c r="CX176" t="s">
        <v>201</v>
      </c>
      <c r="CY176">
        <v>1</v>
      </c>
      <c r="CZ176" t="s">
        <v>206</v>
      </c>
      <c r="DA176">
        <v>3460.8901719999999</v>
      </c>
      <c r="DB176">
        <v>0.14499999999999999</v>
      </c>
      <c r="DC176" t="s">
        <v>223</v>
      </c>
      <c r="DI176">
        <v>38934</v>
      </c>
      <c r="DJ176" t="s">
        <v>52</v>
      </c>
      <c r="DK176">
        <v>80</v>
      </c>
      <c r="DL176">
        <v>92</v>
      </c>
      <c r="DM176" t="s">
        <v>199</v>
      </c>
      <c r="DO176">
        <v>38608</v>
      </c>
      <c r="DP176" t="s">
        <v>44</v>
      </c>
      <c r="DQ176">
        <v>53</v>
      </c>
      <c r="DR176">
        <v>2</v>
      </c>
      <c r="DS176" t="s">
        <v>223</v>
      </c>
    </row>
    <row r="177" spans="67:123" x14ac:dyDescent="0.2">
      <c r="BO177" t="s">
        <v>31</v>
      </c>
      <c r="BP177">
        <v>51109</v>
      </c>
      <c r="BQ177" t="s">
        <v>36</v>
      </c>
      <c r="BR177">
        <v>53</v>
      </c>
      <c r="BS177">
        <v>2</v>
      </c>
      <c r="BT177" t="s">
        <v>207</v>
      </c>
      <c r="BU177">
        <v>1</v>
      </c>
      <c r="BV177" t="s">
        <v>208</v>
      </c>
      <c r="BW177">
        <v>1</v>
      </c>
      <c r="BX177" t="s">
        <v>209</v>
      </c>
      <c r="BY177">
        <v>1790.1812339999999</v>
      </c>
      <c r="BZ177">
        <v>0.24990000000000001</v>
      </c>
      <c r="CA177" t="s">
        <v>223</v>
      </c>
      <c r="CC177" t="s">
        <v>31</v>
      </c>
      <c r="CD177">
        <v>35926</v>
      </c>
      <c r="CE177" t="s">
        <v>36</v>
      </c>
      <c r="CF177">
        <v>53</v>
      </c>
      <c r="CG177">
        <v>2</v>
      </c>
      <c r="CH177" t="s">
        <v>200</v>
      </c>
      <c r="CI177">
        <v>1</v>
      </c>
      <c r="CJ177" t="s">
        <v>201</v>
      </c>
      <c r="CK177">
        <v>1</v>
      </c>
      <c r="CL177" t="s">
        <v>202</v>
      </c>
      <c r="CM177">
        <v>1868.0454549999999</v>
      </c>
      <c r="CN177">
        <v>2.06E-2</v>
      </c>
      <c r="CO177" t="s">
        <v>223</v>
      </c>
      <c r="CQ177" t="s">
        <v>31</v>
      </c>
      <c r="CR177">
        <v>20817</v>
      </c>
      <c r="CS177" t="s">
        <v>56</v>
      </c>
      <c r="CT177">
        <v>32100</v>
      </c>
      <c r="CU177">
        <v>13</v>
      </c>
      <c r="CV177" t="s">
        <v>220</v>
      </c>
      <c r="CW177">
        <v>7</v>
      </c>
      <c r="CX177" t="s">
        <v>221</v>
      </c>
      <c r="CY177">
        <v>6</v>
      </c>
      <c r="CZ177" t="s">
        <v>222</v>
      </c>
      <c r="DA177">
        <v>3477.0491459999998</v>
      </c>
      <c r="DB177">
        <v>100.1632</v>
      </c>
      <c r="DC177" t="s">
        <v>223</v>
      </c>
      <c r="DI177">
        <v>38936</v>
      </c>
      <c r="DJ177" t="s">
        <v>52</v>
      </c>
      <c r="DK177">
        <v>80</v>
      </c>
      <c r="DL177">
        <v>394</v>
      </c>
      <c r="DM177" t="s">
        <v>199</v>
      </c>
      <c r="DO177">
        <v>51109</v>
      </c>
      <c r="DP177" t="s">
        <v>36</v>
      </c>
      <c r="DQ177">
        <v>53</v>
      </c>
      <c r="DR177">
        <v>2</v>
      </c>
      <c r="DS177" t="s">
        <v>223</v>
      </c>
    </row>
    <row r="178" spans="67:123" x14ac:dyDescent="0.2">
      <c r="BO178" t="s">
        <v>31</v>
      </c>
      <c r="BP178">
        <v>51109</v>
      </c>
      <c r="BQ178" t="s">
        <v>40</v>
      </c>
      <c r="BR178">
        <v>53</v>
      </c>
      <c r="BS178">
        <v>2</v>
      </c>
      <c r="BT178" t="s">
        <v>210</v>
      </c>
      <c r="BU178">
        <v>1</v>
      </c>
      <c r="BV178" t="s">
        <v>208</v>
      </c>
      <c r="BW178">
        <v>1</v>
      </c>
      <c r="BX178" t="s">
        <v>211</v>
      </c>
      <c r="BY178">
        <v>1790.1822119999999</v>
      </c>
      <c r="BZ178">
        <v>0.1694</v>
      </c>
      <c r="CA178" t="s">
        <v>223</v>
      </c>
      <c r="CC178" t="s">
        <v>31</v>
      </c>
      <c r="CD178">
        <v>35926</v>
      </c>
      <c r="CE178" t="s">
        <v>40</v>
      </c>
      <c r="CF178">
        <v>53</v>
      </c>
      <c r="CG178">
        <v>2</v>
      </c>
      <c r="CH178" t="s">
        <v>203</v>
      </c>
      <c r="CI178">
        <v>1</v>
      </c>
      <c r="CJ178" t="s">
        <v>201</v>
      </c>
      <c r="CK178">
        <v>1</v>
      </c>
      <c r="CL178" t="s">
        <v>204</v>
      </c>
      <c r="CM178">
        <v>1868.0454549999999</v>
      </c>
      <c r="CN178">
        <v>9.1999999999999998E-3</v>
      </c>
      <c r="CO178" t="s">
        <v>223</v>
      </c>
      <c r="CQ178" t="s">
        <v>31</v>
      </c>
      <c r="CR178">
        <v>20817</v>
      </c>
      <c r="CS178" t="s">
        <v>60</v>
      </c>
      <c r="CT178">
        <v>32100</v>
      </c>
      <c r="CU178">
        <v>13</v>
      </c>
      <c r="CV178" t="s">
        <v>220</v>
      </c>
      <c r="CW178">
        <v>7</v>
      </c>
      <c r="CX178" t="s">
        <v>221</v>
      </c>
      <c r="CY178">
        <v>6</v>
      </c>
      <c r="CZ178" t="s">
        <v>222</v>
      </c>
      <c r="DA178">
        <v>3477.0601099999999</v>
      </c>
      <c r="DB178">
        <v>100.2028</v>
      </c>
      <c r="DC178" t="s">
        <v>223</v>
      </c>
      <c r="DI178">
        <v>43360</v>
      </c>
      <c r="DJ178" t="s">
        <v>62</v>
      </c>
      <c r="DK178">
        <v>443</v>
      </c>
      <c r="DL178">
        <v>25</v>
      </c>
      <c r="DM178" t="s">
        <v>199</v>
      </c>
      <c r="DO178">
        <v>51109</v>
      </c>
      <c r="DP178" t="s">
        <v>40</v>
      </c>
      <c r="DQ178">
        <v>53</v>
      </c>
      <c r="DR178">
        <v>2</v>
      </c>
      <c r="DS178" t="s">
        <v>223</v>
      </c>
    </row>
    <row r="179" spans="67:123" x14ac:dyDescent="0.2">
      <c r="BO179" t="s">
        <v>31</v>
      </c>
      <c r="BP179">
        <v>51109</v>
      </c>
      <c r="BQ179" t="s">
        <v>44</v>
      </c>
      <c r="BR179">
        <v>53</v>
      </c>
      <c r="BS179">
        <v>2</v>
      </c>
      <c r="BT179" t="s">
        <v>628</v>
      </c>
      <c r="BU179">
        <v>1</v>
      </c>
      <c r="BV179" t="s">
        <v>208</v>
      </c>
      <c r="BW179">
        <v>1</v>
      </c>
      <c r="BX179" t="s">
        <v>629</v>
      </c>
      <c r="BY179">
        <v>1790.1822119999999</v>
      </c>
      <c r="BZ179">
        <v>0.14030000000000001</v>
      </c>
      <c r="CA179" t="s">
        <v>223</v>
      </c>
      <c r="CC179" t="s">
        <v>31</v>
      </c>
      <c r="CD179">
        <v>35926</v>
      </c>
      <c r="CE179" t="s">
        <v>44</v>
      </c>
      <c r="CF179">
        <v>53</v>
      </c>
      <c r="CG179">
        <v>2</v>
      </c>
      <c r="CH179" t="s">
        <v>205</v>
      </c>
      <c r="CI179">
        <v>1</v>
      </c>
      <c r="CJ179" t="s">
        <v>201</v>
      </c>
      <c r="CK179">
        <v>1</v>
      </c>
      <c r="CL179" t="s">
        <v>206</v>
      </c>
      <c r="CM179">
        <v>1868.0454549999999</v>
      </c>
      <c r="CN179">
        <v>0.14230000000000001</v>
      </c>
      <c r="CO179" t="s">
        <v>223</v>
      </c>
      <c r="CQ179" t="s">
        <v>31</v>
      </c>
      <c r="CR179">
        <v>20817</v>
      </c>
      <c r="CS179" t="s">
        <v>61</v>
      </c>
      <c r="CT179">
        <v>32100</v>
      </c>
      <c r="CU179">
        <v>13</v>
      </c>
      <c r="CV179" t="s">
        <v>220</v>
      </c>
      <c r="CW179">
        <v>7</v>
      </c>
      <c r="CX179" t="s">
        <v>221</v>
      </c>
      <c r="CY179">
        <v>6</v>
      </c>
      <c r="CZ179" t="s">
        <v>222</v>
      </c>
      <c r="DA179">
        <v>3477.0601360000001</v>
      </c>
      <c r="DB179">
        <v>100.3253</v>
      </c>
      <c r="DC179" t="s">
        <v>223</v>
      </c>
      <c r="DI179">
        <v>43362</v>
      </c>
      <c r="DJ179" t="s">
        <v>62</v>
      </c>
      <c r="DK179">
        <v>443</v>
      </c>
      <c r="DL179">
        <v>24</v>
      </c>
      <c r="DM179" t="s">
        <v>199</v>
      </c>
      <c r="DO179">
        <v>51109</v>
      </c>
      <c r="DP179" t="s">
        <v>44</v>
      </c>
      <c r="DQ179">
        <v>53</v>
      </c>
      <c r="DR179">
        <v>2</v>
      </c>
      <c r="DS179" t="s">
        <v>223</v>
      </c>
    </row>
    <row r="180" spans="67:123" x14ac:dyDescent="0.2">
      <c r="BO180" t="s">
        <v>31</v>
      </c>
      <c r="BP180">
        <v>51775</v>
      </c>
      <c r="BQ180" t="s">
        <v>36</v>
      </c>
      <c r="BR180">
        <v>53</v>
      </c>
      <c r="BS180">
        <v>2</v>
      </c>
      <c r="BT180" t="s">
        <v>210</v>
      </c>
      <c r="BU180">
        <v>1</v>
      </c>
      <c r="BV180" t="s">
        <v>208</v>
      </c>
      <c r="BW180">
        <v>1</v>
      </c>
      <c r="BX180" t="s">
        <v>211</v>
      </c>
      <c r="BY180">
        <v>1790.767411</v>
      </c>
      <c r="BZ180">
        <v>1E-4</v>
      </c>
      <c r="CA180" t="s">
        <v>223</v>
      </c>
      <c r="CC180" t="s">
        <v>31</v>
      </c>
      <c r="CD180">
        <v>50339</v>
      </c>
      <c r="CE180" t="s">
        <v>36</v>
      </c>
      <c r="CF180">
        <v>53</v>
      </c>
      <c r="CG180">
        <v>2</v>
      </c>
      <c r="CH180" t="s">
        <v>207</v>
      </c>
      <c r="CI180">
        <v>1</v>
      </c>
      <c r="CJ180" t="s">
        <v>208</v>
      </c>
      <c r="CK180">
        <v>1</v>
      </c>
      <c r="CL180" t="s">
        <v>209</v>
      </c>
      <c r="CM180">
        <v>1868.5982550000001</v>
      </c>
      <c r="CN180">
        <v>2.47E-2</v>
      </c>
      <c r="CO180" t="s">
        <v>223</v>
      </c>
      <c r="CQ180" t="s">
        <v>31</v>
      </c>
      <c r="CR180">
        <v>41142</v>
      </c>
      <c r="CS180" t="s">
        <v>36</v>
      </c>
      <c r="CT180">
        <v>53</v>
      </c>
      <c r="CU180">
        <v>2</v>
      </c>
      <c r="CV180" t="s">
        <v>200</v>
      </c>
      <c r="CW180">
        <v>1</v>
      </c>
      <c r="CX180" t="s">
        <v>201</v>
      </c>
      <c r="CY180">
        <v>1</v>
      </c>
      <c r="CZ180" t="s">
        <v>202</v>
      </c>
      <c r="DA180">
        <v>3581.7153189999999</v>
      </c>
      <c r="DB180">
        <v>5.8900000000000001E-2</v>
      </c>
      <c r="DC180" t="s">
        <v>223</v>
      </c>
      <c r="DI180">
        <v>38942</v>
      </c>
      <c r="DJ180" t="s">
        <v>52</v>
      </c>
      <c r="DK180">
        <v>80</v>
      </c>
      <c r="DL180">
        <v>79</v>
      </c>
      <c r="DM180" t="s">
        <v>199</v>
      </c>
      <c r="DO180">
        <v>51775</v>
      </c>
      <c r="DP180" t="s">
        <v>36</v>
      </c>
      <c r="DQ180">
        <v>53</v>
      </c>
      <c r="DR180">
        <v>2</v>
      </c>
      <c r="DS180" t="s">
        <v>223</v>
      </c>
    </row>
    <row r="181" spans="67:123" x14ac:dyDescent="0.2">
      <c r="BO181" t="s">
        <v>31</v>
      </c>
      <c r="BP181">
        <v>51775</v>
      </c>
      <c r="BQ181" t="s">
        <v>40</v>
      </c>
      <c r="BR181">
        <v>53</v>
      </c>
      <c r="BS181">
        <v>2</v>
      </c>
      <c r="BT181" t="s">
        <v>210</v>
      </c>
      <c r="BU181">
        <v>1</v>
      </c>
      <c r="BV181" t="s">
        <v>208</v>
      </c>
      <c r="BW181">
        <v>1</v>
      </c>
      <c r="BX181" t="s">
        <v>211</v>
      </c>
      <c r="BY181">
        <v>1790.776505</v>
      </c>
      <c r="BZ181">
        <v>2.5899999999999999E-2</v>
      </c>
      <c r="CA181" t="s">
        <v>223</v>
      </c>
      <c r="CC181" t="s">
        <v>31</v>
      </c>
      <c r="CD181">
        <v>50339</v>
      </c>
      <c r="CE181" t="s">
        <v>40</v>
      </c>
      <c r="CF181">
        <v>53</v>
      </c>
      <c r="CG181">
        <v>2</v>
      </c>
      <c r="CH181" t="s">
        <v>210</v>
      </c>
      <c r="CI181">
        <v>1</v>
      </c>
      <c r="CJ181" t="s">
        <v>208</v>
      </c>
      <c r="CK181">
        <v>1</v>
      </c>
      <c r="CL181" t="s">
        <v>211</v>
      </c>
      <c r="CM181">
        <v>1868.5985209999999</v>
      </c>
      <c r="CN181">
        <v>0.1532</v>
      </c>
      <c r="CO181" t="s">
        <v>223</v>
      </c>
      <c r="CQ181" t="s">
        <v>31</v>
      </c>
      <c r="CR181">
        <v>41142</v>
      </c>
      <c r="CS181" t="s">
        <v>40</v>
      </c>
      <c r="CT181">
        <v>53</v>
      </c>
      <c r="CU181">
        <v>2</v>
      </c>
      <c r="CV181" t="s">
        <v>203</v>
      </c>
      <c r="CW181">
        <v>1</v>
      </c>
      <c r="CX181" t="s">
        <v>201</v>
      </c>
      <c r="CY181">
        <v>1</v>
      </c>
      <c r="CZ181" t="s">
        <v>204</v>
      </c>
      <c r="DA181">
        <v>3581.7153490000001</v>
      </c>
      <c r="DB181">
        <v>9.1999999999999998E-3</v>
      </c>
      <c r="DC181" t="s">
        <v>223</v>
      </c>
      <c r="DI181">
        <v>38944</v>
      </c>
      <c r="DJ181" t="s">
        <v>52</v>
      </c>
      <c r="DK181">
        <v>80</v>
      </c>
      <c r="DL181">
        <v>454</v>
      </c>
      <c r="DM181" t="s">
        <v>199</v>
      </c>
      <c r="DO181">
        <v>51775</v>
      </c>
      <c r="DP181" t="s">
        <v>40</v>
      </c>
      <c r="DQ181">
        <v>53</v>
      </c>
      <c r="DR181">
        <v>2</v>
      </c>
      <c r="DS181" t="s">
        <v>223</v>
      </c>
    </row>
    <row r="182" spans="67:123" x14ac:dyDescent="0.2">
      <c r="BO182" t="s">
        <v>31</v>
      </c>
      <c r="BP182">
        <v>51775</v>
      </c>
      <c r="BQ182" t="s">
        <v>44</v>
      </c>
      <c r="BR182">
        <v>53</v>
      </c>
      <c r="BS182">
        <v>2</v>
      </c>
      <c r="BT182" t="s">
        <v>628</v>
      </c>
      <c r="BU182">
        <v>1</v>
      </c>
      <c r="BV182" t="s">
        <v>208</v>
      </c>
      <c r="BW182">
        <v>1</v>
      </c>
      <c r="BX182" t="s">
        <v>629</v>
      </c>
      <c r="BY182">
        <v>1790.7773540000001</v>
      </c>
      <c r="BZ182">
        <v>0.13600000000000001</v>
      </c>
      <c r="CA182" t="s">
        <v>223</v>
      </c>
      <c r="CC182" t="s">
        <v>31</v>
      </c>
      <c r="CD182">
        <v>50339</v>
      </c>
      <c r="CE182" t="s">
        <v>44</v>
      </c>
      <c r="CF182">
        <v>53</v>
      </c>
      <c r="CG182">
        <v>2</v>
      </c>
      <c r="CH182" t="s">
        <v>212</v>
      </c>
      <c r="CI182">
        <v>1</v>
      </c>
      <c r="CJ182" t="s">
        <v>208</v>
      </c>
      <c r="CK182">
        <v>1</v>
      </c>
      <c r="CL182" t="s">
        <v>213</v>
      </c>
      <c r="CM182">
        <v>1868.5985740000001</v>
      </c>
      <c r="CN182">
        <v>0.14349999999999999</v>
      </c>
      <c r="CO182" t="s">
        <v>223</v>
      </c>
      <c r="CQ182" t="s">
        <v>31</v>
      </c>
      <c r="CR182">
        <v>41142</v>
      </c>
      <c r="CS182" t="s">
        <v>44</v>
      </c>
      <c r="CT182">
        <v>53</v>
      </c>
      <c r="CU182">
        <v>2</v>
      </c>
      <c r="CV182" t="s">
        <v>205</v>
      </c>
      <c r="CW182">
        <v>1</v>
      </c>
      <c r="CX182" t="s">
        <v>201</v>
      </c>
      <c r="CY182">
        <v>1</v>
      </c>
      <c r="CZ182" t="s">
        <v>206</v>
      </c>
      <c r="DA182">
        <v>3581.716077</v>
      </c>
      <c r="DB182">
        <v>0.14449999999999999</v>
      </c>
      <c r="DC182" t="s">
        <v>223</v>
      </c>
      <c r="DI182">
        <v>43368</v>
      </c>
      <c r="DJ182" t="s">
        <v>62</v>
      </c>
      <c r="DK182">
        <v>443</v>
      </c>
      <c r="DL182">
        <v>26</v>
      </c>
      <c r="DM182" t="s">
        <v>199</v>
      </c>
      <c r="DO182">
        <v>51775</v>
      </c>
      <c r="DP182" t="s">
        <v>44</v>
      </c>
      <c r="DQ182">
        <v>53</v>
      </c>
      <c r="DR182">
        <v>2</v>
      </c>
      <c r="DS182" t="s">
        <v>223</v>
      </c>
    </row>
    <row r="183" spans="67:123" x14ac:dyDescent="0.2">
      <c r="BO183" t="s">
        <v>31</v>
      </c>
      <c r="BP183">
        <v>56286</v>
      </c>
      <c r="BQ183" t="s">
        <v>36</v>
      </c>
      <c r="BR183">
        <v>53</v>
      </c>
      <c r="BS183">
        <v>2</v>
      </c>
      <c r="BT183" t="s">
        <v>214</v>
      </c>
      <c r="BU183">
        <v>1</v>
      </c>
      <c r="BV183" t="s">
        <v>201</v>
      </c>
      <c r="BW183">
        <v>1</v>
      </c>
      <c r="BX183" t="s">
        <v>215</v>
      </c>
      <c r="BY183">
        <v>1791.7862339999999</v>
      </c>
      <c r="BZ183">
        <v>1E-4</v>
      </c>
      <c r="CA183" t="s">
        <v>223</v>
      </c>
      <c r="CC183" t="s">
        <v>31</v>
      </c>
      <c r="CD183">
        <v>58170</v>
      </c>
      <c r="CE183" t="s">
        <v>36</v>
      </c>
      <c r="CF183">
        <v>53</v>
      </c>
      <c r="CG183">
        <v>2</v>
      </c>
      <c r="CH183" t="s">
        <v>210</v>
      </c>
      <c r="CI183">
        <v>1</v>
      </c>
      <c r="CJ183" t="s">
        <v>208</v>
      </c>
      <c r="CK183">
        <v>1</v>
      </c>
      <c r="CL183" t="s">
        <v>211</v>
      </c>
      <c r="CM183">
        <v>1869.45676</v>
      </c>
      <c r="CN183">
        <v>2.0000000000000001E-4</v>
      </c>
      <c r="CO183" t="s">
        <v>223</v>
      </c>
      <c r="CQ183" t="s">
        <v>31</v>
      </c>
      <c r="CR183">
        <v>38919</v>
      </c>
      <c r="CS183" t="s">
        <v>36</v>
      </c>
      <c r="CT183">
        <v>53</v>
      </c>
      <c r="CU183">
        <v>2</v>
      </c>
      <c r="CV183" t="s">
        <v>207</v>
      </c>
      <c r="CW183">
        <v>1</v>
      </c>
      <c r="CX183" t="s">
        <v>208</v>
      </c>
      <c r="CY183">
        <v>1</v>
      </c>
      <c r="CZ183" t="s">
        <v>209</v>
      </c>
      <c r="DA183">
        <v>3582.2989470000002</v>
      </c>
      <c r="DB183">
        <v>2.24E-2</v>
      </c>
      <c r="DC183" t="s">
        <v>223</v>
      </c>
      <c r="DI183">
        <v>52974</v>
      </c>
      <c r="DJ183" t="s">
        <v>48</v>
      </c>
      <c r="DK183">
        <v>443</v>
      </c>
      <c r="DL183">
        <v>23</v>
      </c>
      <c r="DM183" t="s">
        <v>199</v>
      </c>
      <c r="DO183">
        <v>56286</v>
      </c>
      <c r="DP183" t="s">
        <v>36</v>
      </c>
      <c r="DQ183">
        <v>53</v>
      </c>
      <c r="DR183">
        <v>2</v>
      </c>
      <c r="DS183" t="s">
        <v>223</v>
      </c>
    </row>
    <row r="184" spans="67:123" x14ac:dyDescent="0.2">
      <c r="BO184" t="s">
        <v>31</v>
      </c>
      <c r="BP184">
        <v>56286</v>
      </c>
      <c r="BQ184" t="s">
        <v>40</v>
      </c>
      <c r="BR184">
        <v>53</v>
      </c>
      <c r="BS184">
        <v>2</v>
      </c>
      <c r="BT184" t="s">
        <v>203</v>
      </c>
      <c r="BU184">
        <v>1</v>
      </c>
      <c r="BV184" t="s">
        <v>201</v>
      </c>
      <c r="BW184">
        <v>1</v>
      </c>
      <c r="BX184" t="s">
        <v>204</v>
      </c>
      <c r="BY184">
        <v>1791.7862640000001</v>
      </c>
      <c r="BZ184">
        <v>9.7000000000000003E-3</v>
      </c>
      <c r="CA184" t="s">
        <v>223</v>
      </c>
      <c r="CC184" t="s">
        <v>31</v>
      </c>
      <c r="CD184">
        <v>58170</v>
      </c>
      <c r="CE184" t="s">
        <v>40</v>
      </c>
      <c r="CF184">
        <v>53</v>
      </c>
      <c r="CG184">
        <v>2</v>
      </c>
      <c r="CH184" t="s">
        <v>210</v>
      </c>
      <c r="CI184">
        <v>1</v>
      </c>
      <c r="CJ184" t="s">
        <v>208</v>
      </c>
      <c r="CK184">
        <v>1</v>
      </c>
      <c r="CL184" t="s">
        <v>211</v>
      </c>
      <c r="CM184">
        <v>1869.456809</v>
      </c>
      <c r="CN184">
        <v>7.9600000000000004E-2</v>
      </c>
      <c r="CO184" t="s">
        <v>223</v>
      </c>
      <c r="CQ184" t="s">
        <v>31</v>
      </c>
      <c r="CR184">
        <v>38919</v>
      </c>
      <c r="CS184" t="s">
        <v>40</v>
      </c>
      <c r="CT184">
        <v>53</v>
      </c>
      <c r="CU184">
        <v>2</v>
      </c>
      <c r="CV184" t="s">
        <v>210</v>
      </c>
      <c r="CW184">
        <v>1</v>
      </c>
      <c r="CX184" t="s">
        <v>208</v>
      </c>
      <c r="CY184">
        <v>1</v>
      </c>
      <c r="CZ184" t="s">
        <v>211</v>
      </c>
      <c r="DA184">
        <v>3582.2990009999999</v>
      </c>
      <c r="DB184">
        <v>2.7799999999999998E-2</v>
      </c>
      <c r="DC184" t="s">
        <v>223</v>
      </c>
      <c r="DI184">
        <v>38950</v>
      </c>
      <c r="DJ184" t="s">
        <v>52</v>
      </c>
      <c r="DK184">
        <v>80</v>
      </c>
      <c r="DL184">
        <v>82</v>
      </c>
      <c r="DM184" t="s">
        <v>199</v>
      </c>
      <c r="DO184">
        <v>56286</v>
      </c>
      <c r="DP184" t="s">
        <v>40</v>
      </c>
      <c r="DQ184">
        <v>53</v>
      </c>
      <c r="DR184">
        <v>2</v>
      </c>
      <c r="DS184" t="s">
        <v>223</v>
      </c>
    </row>
    <row r="185" spans="67:123" x14ac:dyDescent="0.2">
      <c r="BO185" t="s">
        <v>31</v>
      </c>
      <c r="BP185">
        <v>56286</v>
      </c>
      <c r="BQ185" t="s">
        <v>44</v>
      </c>
      <c r="BR185">
        <v>53</v>
      </c>
      <c r="BS185">
        <v>2</v>
      </c>
      <c r="BT185" t="s">
        <v>626</v>
      </c>
      <c r="BU185">
        <v>1</v>
      </c>
      <c r="BV185" t="s">
        <v>201</v>
      </c>
      <c r="BW185">
        <v>1</v>
      </c>
      <c r="BX185" t="s">
        <v>627</v>
      </c>
      <c r="BY185">
        <v>1791.786298</v>
      </c>
      <c r="BZ185">
        <v>0.13569999999999999</v>
      </c>
      <c r="CA185" t="s">
        <v>223</v>
      </c>
      <c r="CC185" t="s">
        <v>31</v>
      </c>
      <c r="CD185">
        <v>58170</v>
      </c>
      <c r="CE185" t="s">
        <v>44</v>
      </c>
      <c r="CF185">
        <v>53</v>
      </c>
      <c r="CG185">
        <v>2</v>
      </c>
      <c r="CH185" t="s">
        <v>212</v>
      </c>
      <c r="CI185">
        <v>1</v>
      </c>
      <c r="CJ185" t="s">
        <v>208</v>
      </c>
      <c r="CK185">
        <v>1</v>
      </c>
      <c r="CL185" t="s">
        <v>213</v>
      </c>
      <c r="CM185">
        <v>1869.4568569999999</v>
      </c>
      <c r="CN185">
        <v>0.1411</v>
      </c>
      <c r="CO185" t="s">
        <v>223</v>
      </c>
      <c r="CQ185" t="s">
        <v>31</v>
      </c>
      <c r="CR185">
        <v>38919</v>
      </c>
      <c r="CS185" t="s">
        <v>44</v>
      </c>
      <c r="CT185">
        <v>53</v>
      </c>
      <c r="CU185">
        <v>2</v>
      </c>
      <c r="CV185" t="s">
        <v>212</v>
      </c>
      <c r="CW185">
        <v>1</v>
      </c>
      <c r="CX185" t="s">
        <v>208</v>
      </c>
      <c r="CY185">
        <v>1</v>
      </c>
      <c r="CZ185" t="s">
        <v>213</v>
      </c>
      <c r="DA185">
        <v>3582.2990359999999</v>
      </c>
      <c r="DB185">
        <v>0.1416</v>
      </c>
      <c r="DC185" t="s">
        <v>223</v>
      </c>
      <c r="DI185">
        <v>38952</v>
      </c>
      <c r="DJ185" t="s">
        <v>52</v>
      </c>
      <c r="DK185">
        <v>80</v>
      </c>
      <c r="DL185">
        <v>273</v>
      </c>
      <c r="DM185" t="s">
        <v>199</v>
      </c>
      <c r="DO185">
        <v>56286</v>
      </c>
      <c r="DP185" t="s">
        <v>44</v>
      </c>
      <c r="DQ185">
        <v>53</v>
      </c>
      <c r="DR185">
        <v>2</v>
      </c>
      <c r="DS185" t="s">
        <v>223</v>
      </c>
    </row>
    <row r="186" spans="67:123" x14ac:dyDescent="0.2">
      <c r="BO186" t="s">
        <v>31</v>
      </c>
      <c r="BP186">
        <v>43248</v>
      </c>
      <c r="BQ186" t="s">
        <v>36</v>
      </c>
      <c r="BR186">
        <v>53</v>
      </c>
      <c r="BS186">
        <v>2</v>
      </c>
      <c r="BT186" t="s">
        <v>200</v>
      </c>
      <c r="BU186">
        <v>1</v>
      </c>
      <c r="BV186" t="s">
        <v>201</v>
      </c>
      <c r="BW186">
        <v>1</v>
      </c>
      <c r="BX186" t="s">
        <v>202</v>
      </c>
      <c r="BY186">
        <v>1973.751919</v>
      </c>
      <c r="BZ186">
        <v>2.86E-2</v>
      </c>
      <c r="CA186" t="s">
        <v>223</v>
      </c>
      <c r="CC186" t="s">
        <v>31</v>
      </c>
      <c r="CD186">
        <v>59096</v>
      </c>
      <c r="CE186" t="s">
        <v>36</v>
      </c>
      <c r="CF186">
        <v>53</v>
      </c>
      <c r="CG186">
        <v>2</v>
      </c>
      <c r="CH186" t="s">
        <v>214</v>
      </c>
      <c r="CI186">
        <v>1</v>
      </c>
      <c r="CJ186" t="s">
        <v>201</v>
      </c>
      <c r="CK186">
        <v>1</v>
      </c>
      <c r="CL186" t="s">
        <v>215</v>
      </c>
      <c r="CM186">
        <v>1870.2274689999999</v>
      </c>
      <c r="CN186">
        <v>2.0000000000000001E-4</v>
      </c>
      <c r="CO186" t="s">
        <v>223</v>
      </c>
      <c r="CQ186" t="s">
        <v>31</v>
      </c>
      <c r="CR186">
        <v>44352</v>
      </c>
      <c r="CS186" t="s">
        <v>36</v>
      </c>
      <c r="CT186">
        <v>53</v>
      </c>
      <c r="CU186">
        <v>2</v>
      </c>
      <c r="CV186" t="s">
        <v>210</v>
      </c>
      <c r="CW186">
        <v>1</v>
      </c>
      <c r="CX186" t="s">
        <v>208</v>
      </c>
      <c r="CY186">
        <v>1</v>
      </c>
      <c r="CZ186" t="s">
        <v>211</v>
      </c>
      <c r="DA186">
        <v>3583.4226140000001</v>
      </c>
      <c r="DB186">
        <v>1E-4</v>
      </c>
      <c r="DC186" t="s">
        <v>223</v>
      </c>
      <c r="DI186">
        <v>52980</v>
      </c>
      <c r="DJ186" t="s">
        <v>48</v>
      </c>
      <c r="DK186">
        <v>443</v>
      </c>
      <c r="DL186">
        <v>25</v>
      </c>
      <c r="DM186" t="s">
        <v>199</v>
      </c>
      <c r="DO186">
        <v>43248</v>
      </c>
      <c r="DP186" t="s">
        <v>36</v>
      </c>
      <c r="DQ186">
        <v>53</v>
      </c>
      <c r="DR186">
        <v>2</v>
      </c>
      <c r="DS186" t="s">
        <v>223</v>
      </c>
    </row>
    <row r="187" spans="67:123" x14ac:dyDescent="0.2">
      <c r="BO187" t="s">
        <v>31</v>
      </c>
      <c r="BP187">
        <v>43248</v>
      </c>
      <c r="BQ187" t="s">
        <v>40</v>
      </c>
      <c r="BR187">
        <v>53</v>
      </c>
      <c r="BS187">
        <v>2</v>
      </c>
      <c r="BT187" t="s">
        <v>203</v>
      </c>
      <c r="BU187">
        <v>1</v>
      </c>
      <c r="BV187" t="s">
        <v>201</v>
      </c>
      <c r="BW187">
        <v>1</v>
      </c>
      <c r="BX187" t="s">
        <v>204</v>
      </c>
      <c r="BY187">
        <v>1973.7526330000001</v>
      </c>
      <c r="BZ187">
        <v>8.8000000000000005E-3</v>
      </c>
      <c r="CA187" t="s">
        <v>223</v>
      </c>
      <c r="CC187" t="s">
        <v>31</v>
      </c>
      <c r="CD187">
        <v>59096</v>
      </c>
      <c r="CE187" t="s">
        <v>40</v>
      </c>
      <c r="CF187">
        <v>53</v>
      </c>
      <c r="CG187">
        <v>2</v>
      </c>
      <c r="CH187" t="s">
        <v>203</v>
      </c>
      <c r="CI187">
        <v>1</v>
      </c>
      <c r="CJ187" t="s">
        <v>201</v>
      </c>
      <c r="CK187">
        <v>1</v>
      </c>
      <c r="CL187" t="s">
        <v>204</v>
      </c>
      <c r="CM187">
        <v>1870.228382</v>
      </c>
      <c r="CN187">
        <v>9.4000000000000004E-3</v>
      </c>
      <c r="CO187" t="s">
        <v>223</v>
      </c>
      <c r="CQ187" t="s">
        <v>31</v>
      </c>
      <c r="CR187">
        <v>44352</v>
      </c>
      <c r="CS187" t="s">
        <v>40</v>
      </c>
      <c r="CT187">
        <v>53</v>
      </c>
      <c r="CU187">
        <v>2</v>
      </c>
      <c r="CV187" t="s">
        <v>210</v>
      </c>
      <c r="CW187">
        <v>1</v>
      </c>
      <c r="CX187" t="s">
        <v>208</v>
      </c>
      <c r="CY187">
        <v>1</v>
      </c>
      <c r="CZ187" t="s">
        <v>211</v>
      </c>
      <c r="DA187">
        <v>3583.4343260000001</v>
      </c>
      <c r="DB187">
        <v>0.16500000000000001</v>
      </c>
      <c r="DC187" t="s">
        <v>223</v>
      </c>
      <c r="DI187">
        <v>52982</v>
      </c>
      <c r="DJ187" t="s">
        <v>48</v>
      </c>
      <c r="DK187">
        <v>443</v>
      </c>
      <c r="DL187">
        <v>22</v>
      </c>
      <c r="DM187" t="s">
        <v>199</v>
      </c>
      <c r="DO187">
        <v>43248</v>
      </c>
      <c r="DP187" t="s">
        <v>40</v>
      </c>
      <c r="DQ187">
        <v>53</v>
      </c>
      <c r="DR187">
        <v>2</v>
      </c>
      <c r="DS187" t="s">
        <v>223</v>
      </c>
    </row>
    <row r="188" spans="67:123" x14ac:dyDescent="0.2">
      <c r="BO188" t="s">
        <v>31</v>
      </c>
      <c r="BP188">
        <v>43248</v>
      </c>
      <c r="BQ188" t="s">
        <v>44</v>
      </c>
      <c r="BR188">
        <v>53</v>
      </c>
      <c r="BS188">
        <v>2</v>
      </c>
      <c r="BT188" t="s">
        <v>626</v>
      </c>
      <c r="BU188">
        <v>1</v>
      </c>
      <c r="BV188" t="s">
        <v>201</v>
      </c>
      <c r="BW188">
        <v>1</v>
      </c>
      <c r="BX188" t="s">
        <v>627</v>
      </c>
      <c r="BY188">
        <v>1973.7526640000001</v>
      </c>
      <c r="BZ188">
        <v>0.1351</v>
      </c>
      <c r="CA188" t="s">
        <v>223</v>
      </c>
      <c r="CC188" t="s">
        <v>31</v>
      </c>
      <c r="CD188">
        <v>59096</v>
      </c>
      <c r="CE188" t="s">
        <v>44</v>
      </c>
      <c r="CF188">
        <v>53</v>
      </c>
      <c r="CG188">
        <v>2</v>
      </c>
      <c r="CH188" t="s">
        <v>205</v>
      </c>
      <c r="CI188">
        <v>1</v>
      </c>
      <c r="CJ188" t="s">
        <v>201</v>
      </c>
      <c r="CK188">
        <v>1</v>
      </c>
      <c r="CL188" t="s">
        <v>206</v>
      </c>
      <c r="CM188">
        <v>1870.228382</v>
      </c>
      <c r="CN188">
        <v>0.14269999999999999</v>
      </c>
      <c r="CO188" t="s">
        <v>223</v>
      </c>
      <c r="CQ188" t="s">
        <v>31</v>
      </c>
      <c r="CR188">
        <v>44352</v>
      </c>
      <c r="CS188" t="s">
        <v>44</v>
      </c>
      <c r="CT188">
        <v>53</v>
      </c>
      <c r="CU188">
        <v>2</v>
      </c>
      <c r="CV188" t="s">
        <v>212</v>
      </c>
      <c r="CW188">
        <v>1</v>
      </c>
      <c r="CX188" t="s">
        <v>208</v>
      </c>
      <c r="CY188">
        <v>1</v>
      </c>
      <c r="CZ188" t="s">
        <v>213</v>
      </c>
      <c r="DA188">
        <v>3583.4409999999998</v>
      </c>
      <c r="DB188">
        <v>0.14199999999999999</v>
      </c>
      <c r="DC188" t="s">
        <v>223</v>
      </c>
      <c r="DI188">
        <v>38958</v>
      </c>
      <c r="DJ188" t="s">
        <v>52</v>
      </c>
      <c r="DK188">
        <v>80</v>
      </c>
      <c r="DL188">
        <v>79</v>
      </c>
      <c r="DM188" t="s">
        <v>199</v>
      </c>
      <c r="DO188">
        <v>43248</v>
      </c>
      <c r="DP188" t="s">
        <v>44</v>
      </c>
      <c r="DQ188">
        <v>53</v>
      </c>
      <c r="DR188">
        <v>2</v>
      </c>
      <c r="DS188" t="s">
        <v>223</v>
      </c>
    </row>
    <row r="189" spans="67:123" x14ac:dyDescent="0.2">
      <c r="BO189" t="s">
        <v>31</v>
      </c>
      <c r="BP189">
        <v>38214</v>
      </c>
      <c r="BQ189" t="s">
        <v>36</v>
      </c>
      <c r="BR189">
        <v>53</v>
      </c>
      <c r="BS189">
        <v>2</v>
      </c>
      <c r="BT189" t="s">
        <v>207</v>
      </c>
      <c r="BU189">
        <v>1</v>
      </c>
      <c r="BV189" t="s">
        <v>208</v>
      </c>
      <c r="BW189">
        <v>1</v>
      </c>
      <c r="BX189" t="s">
        <v>209</v>
      </c>
      <c r="BY189">
        <v>1974.3232640000001</v>
      </c>
      <c r="BZ189">
        <v>2.53E-2</v>
      </c>
      <c r="CA189" t="s">
        <v>223</v>
      </c>
      <c r="CC189" t="s">
        <v>31</v>
      </c>
      <c r="CD189">
        <v>55057</v>
      </c>
      <c r="CE189" t="s">
        <v>36</v>
      </c>
      <c r="CF189">
        <v>53</v>
      </c>
      <c r="CG189">
        <v>2</v>
      </c>
      <c r="CH189" t="s">
        <v>200</v>
      </c>
      <c r="CI189">
        <v>1</v>
      </c>
      <c r="CJ189" t="s">
        <v>201</v>
      </c>
      <c r="CK189">
        <v>1</v>
      </c>
      <c r="CL189" t="s">
        <v>202</v>
      </c>
      <c r="CM189">
        <v>1991.1620250000001</v>
      </c>
      <c r="CN189">
        <v>0.51829999999999998</v>
      </c>
      <c r="CO189" t="s">
        <v>223</v>
      </c>
      <c r="CQ189" t="s">
        <v>31</v>
      </c>
      <c r="CR189">
        <v>38302</v>
      </c>
      <c r="CS189" t="s">
        <v>36</v>
      </c>
      <c r="CT189">
        <v>53</v>
      </c>
      <c r="CU189">
        <v>2</v>
      </c>
      <c r="CV189" t="s">
        <v>214</v>
      </c>
      <c r="CW189">
        <v>1</v>
      </c>
      <c r="CX189" t="s">
        <v>201</v>
      </c>
      <c r="CY189">
        <v>1</v>
      </c>
      <c r="CZ189" t="s">
        <v>215</v>
      </c>
      <c r="DA189">
        <v>3584.1634140000001</v>
      </c>
      <c r="DB189">
        <v>2.0000000000000001E-4</v>
      </c>
      <c r="DC189" t="s">
        <v>223</v>
      </c>
      <c r="DI189">
        <v>38960</v>
      </c>
      <c r="DJ189" t="s">
        <v>52</v>
      </c>
      <c r="DK189">
        <v>80</v>
      </c>
      <c r="DL189">
        <v>478</v>
      </c>
      <c r="DM189" t="s">
        <v>199</v>
      </c>
      <c r="DO189">
        <v>38214</v>
      </c>
      <c r="DP189" t="s">
        <v>36</v>
      </c>
      <c r="DQ189">
        <v>53</v>
      </c>
      <c r="DR189">
        <v>2</v>
      </c>
      <c r="DS189" t="s">
        <v>223</v>
      </c>
    </row>
    <row r="190" spans="67:123" x14ac:dyDescent="0.2">
      <c r="BO190" t="s">
        <v>31</v>
      </c>
      <c r="BP190">
        <v>38214</v>
      </c>
      <c r="BQ190" t="s">
        <v>40</v>
      </c>
      <c r="BR190">
        <v>53</v>
      </c>
      <c r="BS190">
        <v>2</v>
      </c>
      <c r="BT190" t="s">
        <v>210</v>
      </c>
      <c r="BU190">
        <v>1</v>
      </c>
      <c r="BV190" t="s">
        <v>208</v>
      </c>
      <c r="BW190">
        <v>1</v>
      </c>
      <c r="BX190" t="s">
        <v>211</v>
      </c>
      <c r="BY190">
        <v>1974.3233290000001</v>
      </c>
      <c r="BZ190">
        <v>2.64E-2</v>
      </c>
      <c r="CA190" t="s">
        <v>223</v>
      </c>
      <c r="CC190" t="s">
        <v>31</v>
      </c>
      <c r="CD190">
        <v>55057</v>
      </c>
      <c r="CE190" t="s">
        <v>40</v>
      </c>
      <c r="CF190">
        <v>53</v>
      </c>
      <c r="CG190">
        <v>2</v>
      </c>
      <c r="CH190" t="s">
        <v>203</v>
      </c>
      <c r="CI190">
        <v>1</v>
      </c>
      <c r="CJ190" t="s">
        <v>201</v>
      </c>
      <c r="CK190">
        <v>1</v>
      </c>
      <c r="CL190" t="s">
        <v>204</v>
      </c>
      <c r="CM190">
        <v>1991.1620600000001</v>
      </c>
      <c r="CN190">
        <v>9.4999999999999998E-3</v>
      </c>
      <c r="CO190" t="s">
        <v>223</v>
      </c>
      <c r="CQ190" t="s">
        <v>31</v>
      </c>
      <c r="CR190">
        <v>38302</v>
      </c>
      <c r="CS190" t="s">
        <v>40</v>
      </c>
      <c r="CT190">
        <v>53</v>
      </c>
      <c r="CU190">
        <v>2</v>
      </c>
      <c r="CV190" t="s">
        <v>203</v>
      </c>
      <c r="CW190">
        <v>1</v>
      </c>
      <c r="CX190" t="s">
        <v>201</v>
      </c>
      <c r="CY190">
        <v>1</v>
      </c>
      <c r="CZ190" t="s">
        <v>204</v>
      </c>
      <c r="DA190">
        <v>3584.1634140000001</v>
      </c>
      <c r="DB190">
        <v>9.1999999999999998E-3</v>
      </c>
      <c r="DC190" t="s">
        <v>223</v>
      </c>
      <c r="DI190">
        <v>43384</v>
      </c>
      <c r="DJ190" t="s">
        <v>62</v>
      </c>
      <c r="DK190">
        <v>443</v>
      </c>
      <c r="DL190">
        <v>23</v>
      </c>
      <c r="DM190" t="s">
        <v>199</v>
      </c>
      <c r="DO190">
        <v>38214</v>
      </c>
      <c r="DP190" t="s">
        <v>40</v>
      </c>
      <c r="DQ190">
        <v>53</v>
      </c>
      <c r="DR190">
        <v>2</v>
      </c>
      <c r="DS190" t="s">
        <v>223</v>
      </c>
    </row>
    <row r="191" spans="67:123" x14ac:dyDescent="0.2">
      <c r="BO191" t="s">
        <v>31</v>
      </c>
      <c r="BP191">
        <v>38214</v>
      </c>
      <c r="BQ191" t="s">
        <v>44</v>
      </c>
      <c r="BR191">
        <v>53</v>
      </c>
      <c r="BS191">
        <v>2</v>
      </c>
      <c r="BT191" t="s">
        <v>628</v>
      </c>
      <c r="BU191">
        <v>1</v>
      </c>
      <c r="BV191" t="s">
        <v>208</v>
      </c>
      <c r="BW191">
        <v>1</v>
      </c>
      <c r="BX191" t="s">
        <v>629</v>
      </c>
      <c r="BY191">
        <v>1974.323386</v>
      </c>
      <c r="BZ191">
        <v>0.1416</v>
      </c>
      <c r="CA191" t="s">
        <v>223</v>
      </c>
      <c r="CC191" t="s">
        <v>31</v>
      </c>
      <c r="CD191">
        <v>55057</v>
      </c>
      <c r="CE191" t="s">
        <v>44</v>
      </c>
      <c r="CF191">
        <v>53</v>
      </c>
      <c r="CG191">
        <v>2</v>
      </c>
      <c r="CH191" t="s">
        <v>205</v>
      </c>
      <c r="CI191">
        <v>1</v>
      </c>
      <c r="CJ191" t="s">
        <v>201</v>
      </c>
      <c r="CK191">
        <v>1</v>
      </c>
      <c r="CL191" t="s">
        <v>206</v>
      </c>
      <c r="CM191">
        <v>1991.162092</v>
      </c>
      <c r="CN191">
        <v>0.1421</v>
      </c>
      <c r="CO191" t="s">
        <v>223</v>
      </c>
      <c r="CQ191" t="s">
        <v>31</v>
      </c>
      <c r="CR191">
        <v>38302</v>
      </c>
      <c r="CS191" t="s">
        <v>44</v>
      </c>
      <c r="CT191">
        <v>53</v>
      </c>
      <c r="CU191">
        <v>2</v>
      </c>
      <c r="CV191" t="s">
        <v>205</v>
      </c>
      <c r="CW191">
        <v>1</v>
      </c>
      <c r="CX191" t="s">
        <v>201</v>
      </c>
      <c r="CY191">
        <v>1</v>
      </c>
      <c r="CZ191" t="s">
        <v>206</v>
      </c>
      <c r="DA191">
        <v>3584.163415</v>
      </c>
      <c r="DB191">
        <v>0.1434</v>
      </c>
      <c r="DC191" t="s">
        <v>223</v>
      </c>
      <c r="DI191">
        <v>52990</v>
      </c>
      <c r="DJ191" t="s">
        <v>48</v>
      </c>
      <c r="DK191">
        <v>443</v>
      </c>
      <c r="DL191">
        <v>25</v>
      </c>
      <c r="DM191" t="s">
        <v>199</v>
      </c>
      <c r="DO191">
        <v>38214</v>
      </c>
      <c r="DP191" t="s">
        <v>44</v>
      </c>
      <c r="DQ191">
        <v>53</v>
      </c>
      <c r="DR191">
        <v>2</v>
      </c>
      <c r="DS191" t="s">
        <v>223</v>
      </c>
    </row>
    <row r="192" spans="67:123" x14ac:dyDescent="0.2">
      <c r="BO192" t="s">
        <v>31</v>
      </c>
      <c r="BP192">
        <v>47854</v>
      </c>
      <c r="BQ192" t="s">
        <v>36</v>
      </c>
      <c r="BR192">
        <v>53</v>
      </c>
      <c r="BS192">
        <v>2</v>
      </c>
      <c r="BT192" t="s">
        <v>210</v>
      </c>
      <c r="BU192">
        <v>1</v>
      </c>
      <c r="BV192" t="s">
        <v>208</v>
      </c>
      <c r="BW192">
        <v>1</v>
      </c>
      <c r="BX192" t="s">
        <v>211</v>
      </c>
      <c r="BY192">
        <v>1974.811316</v>
      </c>
      <c r="BZ192">
        <v>1E-4</v>
      </c>
      <c r="CA192" t="s">
        <v>223</v>
      </c>
      <c r="CC192" t="s">
        <v>31</v>
      </c>
      <c r="CD192">
        <v>47677</v>
      </c>
      <c r="CE192" t="s">
        <v>36</v>
      </c>
      <c r="CF192">
        <v>53</v>
      </c>
      <c r="CG192">
        <v>2</v>
      </c>
      <c r="CH192" t="s">
        <v>207</v>
      </c>
      <c r="CI192">
        <v>1</v>
      </c>
      <c r="CJ192" t="s">
        <v>208</v>
      </c>
      <c r="CK192">
        <v>1</v>
      </c>
      <c r="CL192" t="s">
        <v>209</v>
      </c>
      <c r="CM192">
        <v>1991.6198939999999</v>
      </c>
      <c r="CN192">
        <v>0.19670000000000001</v>
      </c>
      <c r="CO192" t="s">
        <v>223</v>
      </c>
      <c r="DI192">
        <v>43388</v>
      </c>
      <c r="DJ192" t="s">
        <v>62</v>
      </c>
      <c r="DK192">
        <v>443</v>
      </c>
      <c r="DL192">
        <v>22</v>
      </c>
      <c r="DM192" t="s">
        <v>199</v>
      </c>
      <c r="DO192">
        <v>47854</v>
      </c>
      <c r="DP192" t="s">
        <v>36</v>
      </c>
      <c r="DQ192">
        <v>53</v>
      </c>
      <c r="DR192">
        <v>2</v>
      </c>
      <c r="DS192" t="s">
        <v>223</v>
      </c>
    </row>
    <row r="193" spans="67:123" x14ac:dyDescent="0.2">
      <c r="BO193" t="s">
        <v>31</v>
      </c>
      <c r="BP193">
        <v>47854</v>
      </c>
      <c r="BQ193" t="s">
        <v>40</v>
      </c>
      <c r="BR193">
        <v>53</v>
      </c>
      <c r="BS193">
        <v>2</v>
      </c>
      <c r="BT193" t="s">
        <v>210</v>
      </c>
      <c r="BU193">
        <v>1</v>
      </c>
      <c r="BV193" t="s">
        <v>208</v>
      </c>
      <c r="BW193">
        <v>1</v>
      </c>
      <c r="BX193" t="s">
        <v>211</v>
      </c>
      <c r="BY193">
        <v>1974.820522</v>
      </c>
      <c r="BZ193">
        <v>0.18540000000000001</v>
      </c>
      <c r="CA193" t="s">
        <v>223</v>
      </c>
      <c r="CC193" t="s">
        <v>31</v>
      </c>
      <c r="CD193">
        <v>47677</v>
      </c>
      <c r="CE193" t="s">
        <v>40</v>
      </c>
      <c r="CF193">
        <v>53</v>
      </c>
      <c r="CG193">
        <v>2</v>
      </c>
      <c r="CH193" t="s">
        <v>210</v>
      </c>
      <c r="CI193">
        <v>1</v>
      </c>
      <c r="CJ193" t="s">
        <v>208</v>
      </c>
      <c r="CK193">
        <v>1</v>
      </c>
      <c r="CL193" t="s">
        <v>211</v>
      </c>
      <c r="CM193">
        <v>1991.6199449999999</v>
      </c>
      <c r="CN193">
        <v>3.0099999999999998E-2</v>
      </c>
      <c r="CO193" t="s">
        <v>223</v>
      </c>
      <c r="DI193">
        <v>38968</v>
      </c>
      <c r="DJ193" t="s">
        <v>52</v>
      </c>
      <c r="DK193">
        <v>80</v>
      </c>
      <c r="DL193">
        <v>76</v>
      </c>
      <c r="DM193" t="s">
        <v>199</v>
      </c>
      <c r="DO193">
        <v>47854</v>
      </c>
      <c r="DP193" t="s">
        <v>40</v>
      </c>
      <c r="DQ193">
        <v>53</v>
      </c>
      <c r="DR193">
        <v>2</v>
      </c>
      <c r="DS193" t="s">
        <v>223</v>
      </c>
    </row>
    <row r="194" spans="67:123" x14ac:dyDescent="0.2">
      <c r="BO194" t="s">
        <v>31</v>
      </c>
      <c r="BP194">
        <v>47854</v>
      </c>
      <c r="BQ194" t="s">
        <v>44</v>
      </c>
      <c r="BR194">
        <v>53</v>
      </c>
      <c r="BS194">
        <v>2</v>
      </c>
      <c r="BT194" t="s">
        <v>628</v>
      </c>
      <c r="BU194">
        <v>1</v>
      </c>
      <c r="BV194" t="s">
        <v>208</v>
      </c>
      <c r="BW194">
        <v>1</v>
      </c>
      <c r="BX194" t="s">
        <v>629</v>
      </c>
      <c r="BY194">
        <v>1974.820565</v>
      </c>
      <c r="BZ194">
        <v>0.1414</v>
      </c>
      <c r="CA194" t="s">
        <v>223</v>
      </c>
      <c r="CC194" t="s">
        <v>31</v>
      </c>
      <c r="CD194">
        <v>47677</v>
      </c>
      <c r="CE194" t="s">
        <v>44</v>
      </c>
      <c r="CF194">
        <v>53</v>
      </c>
      <c r="CG194">
        <v>2</v>
      </c>
      <c r="CH194" t="s">
        <v>212</v>
      </c>
      <c r="CI194">
        <v>1</v>
      </c>
      <c r="CJ194" t="s">
        <v>208</v>
      </c>
      <c r="CK194">
        <v>1</v>
      </c>
      <c r="CL194" t="s">
        <v>213</v>
      </c>
      <c r="CM194">
        <v>1991.619983</v>
      </c>
      <c r="CN194">
        <v>0.14319999999999999</v>
      </c>
      <c r="CO194" t="s">
        <v>223</v>
      </c>
      <c r="DI194">
        <v>38970</v>
      </c>
      <c r="DJ194" t="s">
        <v>52</v>
      </c>
      <c r="DK194">
        <v>80</v>
      </c>
      <c r="DL194">
        <v>477</v>
      </c>
      <c r="DM194" t="s">
        <v>199</v>
      </c>
      <c r="DO194">
        <v>47854</v>
      </c>
      <c r="DP194" t="s">
        <v>44</v>
      </c>
      <c r="DQ194">
        <v>53</v>
      </c>
      <c r="DR194">
        <v>2</v>
      </c>
      <c r="DS194" t="s">
        <v>223</v>
      </c>
    </row>
    <row r="195" spans="67:123" x14ac:dyDescent="0.2">
      <c r="BO195" t="s">
        <v>31</v>
      </c>
      <c r="BP195">
        <v>52657</v>
      </c>
      <c r="BQ195" t="s">
        <v>36</v>
      </c>
      <c r="BR195">
        <v>53</v>
      </c>
      <c r="BS195">
        <v>2</v>
      </c>
      <c r="BT195" t="s">
        <v>214</v>
      </c>
      <c r="BU195">
        <v>1</v>
      </c>
      <c r="BV195" t="s">
        <v>201</v>
      </c>
      <c r="BW195">
        <v>1</v>
      </c>
      <c r="BX195" t="s">
        <v>215</v>
      </c>
      <c r="BY195">
        <v>1975.971961</v>
      </c>
      <c r="BZ195">
        <v>2.0000000000000001E-4</v>
      </c>
      <c r="CA195" t="s">
        <v>223</v>
      </c>
      <c r="CC195" t="s">
        <v>31</v>
      </c>
      <c r="CD195">
        <v>40708</v>
      </c>
      <c r="CE195" t="s">
        <v>36</v>
      </c>
      <c r="CF195">
        <v>53</v>
      </c>
      <c r="CG195">
        <v>2</v>
      </c>
      <c r="CH195" t="s">
        <v>210</v>
      </c>
      <c r="CI195">
        <v>1</v>
      </c>
      <c r="CJ195" t="s">
        <v>208</v>
      </c>
      <c r="CK195">
        <v>1</v>
      </c>
      <c r="CL195" t="s">
        <v>211</v>
      </c>
      <c r="CM195">
        <v>1992.146156</v>
      </c>
      <c r="CN195">
        <v>1E-4</v>
      </c>
      <c r="CO195" t="s">
        <v>223</v>
      </c>
      <c r="DI195">
        <v>43394</v>
      </c>
      <c r="DJ195" t="s">
        <v>62</v>
      </c>
      <c r="DK195">
        <v>443</v>
      </c>
      <c r="DL195">
        <v>24</v>
      </c>
      <c r="DM195" t="s">
        <v>199</v>
      </c>
      <c r="DO195">
        <v>52657</v>
      </c>
      <c r="DP195" t="s">
        <v>36</v>
      </c>
      <c r="DQ195">
        <v>53</v>
      </c>
      <c r="DR195">
        <v>2</v>
      </c>
      <c r="DS195" t="s">
        <v>223</v>
      </c>
    </row>
    <row r="196" spans="67:123" x14ac:dyDescent="0.2">
      <c r="BO196" t="s">
        <v>31</v>
      </c>
      <c r="BP196">
        <v>52657</v>
      </c>
      <c r="BQ196" t="s">
        <v>40</v>
      </c>
      <c r="BR196">
        <v>53</v>
      </c>
      <c r="BS196">
        <v>2</v>
      </c>
      <c r="BT196" t="s">
        <v>203</v>
      </c>
      <c r="BU196">
        <v>1</v>
      </c>
      <c r="BV196" t="s">
        <v>201</v>
      </c>
      <c r="BW196">
        <v>1</v>
      </c>
      <c r="BX196" t="s">
        <v>204</v>
      </c>
      <c r="BY196">
        <v>1975.971961</v>
      </c>
      <c r="BZ196">
        <v>9.4000000000000004E-3</v>
      </c>
      <c r="CA196" t="s">
        <v>223</v>
      </c>
      <c r="CC196" t="s">
        <v>31</v>
      </c>
      <c r="CD196">
        <v>40708</v>
      </c>
      <c r="CE196" t="s">
        <v>40</v>
      </c>
      <c r="CF196">
        <v>53</v>
      </c>
      <c r="CG196">
        <v>2</v>
      </c>
      <c r="CH196" t="s">
        <v>210</v>
      </c>
      <c r="CI196">
        <v>1</v>
      </c>
      <c r="CJ196" t="s">
        <v>208</v>
      </c>
      <c r="CK196">
        <v>1</v>
      </c>
      <c r="CL196" t="s">
        <v>211</v>
      </c>
      <c r="CM196">
        <v>1992.146759</v>
      </c>
      <c r="CN196">
        <v>0.185</v>
      </c>
      <c r="CO196" t="s">
        <v>223</v>
      </c>
      <c r="DI196">
        <v>53792</v>
      </c>
      <c r="DJ196" t="s">
        <v>48</v>
      </c>
      <c r="DK196">
        <v>443</v>
      </c>
      <c r="DL196">
        <v>27</v>
      </c>
      <c r="DM196" t="s">
        <v>199</v>
      </c>
      <c r="DO196">
        <v>52657</v>
      </c>
      <c r="DP196" t="s">
        <v>40</v>
      </c>
      <c r="DQ196">
        <v>53</v>
      </c>
      <c r="DR196">
        <v>2</v>
      </c>
      <c r="DS196" t="s">
        <v>223</v>
      </c>
    </row>
    <row r="197" spans="67:123" x14ac:dyDescent="0.2">
      <c r="BO197" t="s">
        <v>31</v>
      </c>
      <c r="BP197">
        <v>52657</v>
      </c>
      <c r="BQ197" t="s">
        <v>44</v>
      </c>
      <c r="BR197">
        <v>53</v>
      </c>
      <c r="BS197">
        <v>2</v>
      </c>
      <c r="BT197" t="s">
        <v>626</v>
      </c>
      <c r="BU197">
        <v>1</v>
      </c>
      <c r="BV197" t="s">
        <v>201</v>
      </c>
      <c r="BW197">
        <v>1</v>
      </c>
      <c r="BX197" t="s">
        <v>627</v>
      </c>
      <c r="BY197">
        <v>1975.971961</v>
      </c>
      <c r="BZ197">
        <v>0.1439</v>
      </c>
      <c r="CA197" t="s">
        <v>223</v>
      </c>
      <c r="CC197" t="s">
        <v>31</v>
      </c>
      <c r="CD197">
        <v>40708</v>
      </c>
      <c r="CE197" t="s">
        <v>44</v>
      </c>
      <c r="CF197">
        <v>53</v>
      </c>
      <c r="CG197">
        <v>2</v>
      </c>
      <c r="CH197" t="s">
        <v>212</v>
      </c>
      <c r="CI197">
        <v>1</v>
      </c>
      <c r="CJ197" t="s">
        <v>208</v>
      </c>
      <c r="CK197">
        <v>1</v>
      </c>
      <c r="CL197" t="s">
        <v>213</v>
      </c>
      <c r="CM197">
        <v>1992.146759</v>
      </c>
      <c r="CN197">
        <v>0.14280000000000001</v>
      </c>
      <c r="CO197" t="s">
        <v>223</v>
      </c>
      <c r="DI197">
        <v>39768</v>
      </c>
      <c r="DJ197" t="s">
        <v>52</v>
      </c>
      <c r="DK197">
        <v>80</v>
      </c>
      <c r="DL197">
        <v>85</v>
      </c>
      <c r="DM197" t="s">
        <v>199</v>
      </c>
      <c r="DO197">
        <v>52657</v>
      </c>
      <c r="DP197" t="s">
        <v>44</v>
      </c>
      <c r="DQ197">
        <v>53</v>
      </c>
      <c r="DR197">
        <v>2</v>
      </c>
      <c r="DS197" t="s">
        <v>223</v>
      </c>
    </row>
    <row r="198" spans="67:123" x14ac:dyDescent="0.2">
      <c r="BO198" t="s">
        <v>31</v>
      </c>
      <c r="BP198">
        <v>39360</v>
      </c>
      <c r="BQ198" t="s">
        <v>36</v>
      </c>
      <c r="BR198">
        <v>53</v>
      </c>
      <c r="BS198">
        <v>2</v>
      </c>
      <c r="BT198" t="s">
        <v>200</v>
      </c>
      <c r="BU198">
        <v>1</v>
      </c>
      <c r="BV198" t="s">
        <v>201</v>
      </c>
      <c r="BW198">
        <v>1</v>
      </c>
      <c r="BX198" t="s">
        <v>202</v>
      </c>
      <c r="BY198">
        <v>2096.9854909999999</v>
      </c>
      <c r="BZ198">
        <v>0.49840000000000001</v>
      </c>
      <c r="CA198" t="s">
        <v>223</v>
      </c>
      <c r="CC198" t="s">
        <v>31</v>
      </c>
      <c r="CD198">
        <v>42733</v>
      </c>
      <c r="CE198" t="s">
        <v>36</v>
      </c>
      <c r="CF198">
        <v>53</v>
      </c>
      <c r="CG198">
        <v>2</v>
      </c>
      <c r="CH198" t="s">
        <v>214</v>
      </c>
      <c r="CI198">
        <v>1</v>
      </c>
      <c r="CJ198" t="s">
        <v>201</v>
      </c>
      <c r="CK198">
        <v>1</v>
      </c>
      <c r="CL198" t="s">
        <v>215</v>
      </c>
      <c r="CM198">
        <v>1992.8364819999999</v>
      </c>
      <c r="CN198">
        <v>2.0000000000000001E-4</v>
      </c>
      <c r="CO198" t="s">
        <v>223</v>
      </c>
      <c r="DI198">
        <v>39770</v>
      </c>
      <c r="DJ198" t="s">
        <v>52</v>
      </c>
      <c r="DK198">
        <v>80</v>
      </c>
      <c r="DL198">
        <v>670</v>
      </c>
      <c r="DM198" t="s">
        <v>199</v>
      </c>
      <c r="DO198">
        <v>39360</v>
      </c>
      <c r="DP198" t="s">
        <v>36</v>
      </c>
      <c r="DQ198">
        <v>53</v>
      </c>
      <c r="DR198">
        <v>2</v>
      </c>
      <c r="DS198" t="s">
        <v>223</v>
      </c>
    </row>
    <row r="199" spans="67:123" x14ac:dyDescent="0.2">
      <c r="BO199" t="s">
        <v>31</v>
      </c>
      <c r="BP199">
        <v>39360</v>
      </c>
      <c r="BQ199" t="s">
        <v>40</v>
      </c>
      <c r="BR199">
        <v>53</v>
      </c>
      <c r="BS199">
        <v>2</v>
      </c>
      <c r="BT199" t="s">
        <v>203</v>
      </c>
      <c r="BU199">
        <v>1</v>
      </c>
      <c r="BV199" t="s">
        <v>201</v>
      </c>
      <c r="BW199">
        <v>1</v>
      </c>
      <c r="BX199" t="s">
        <v>204</v>
      </c>
      <c r="BY199">
        <v>2096.9856239999999</v>
      </c>
      <c r="BZ199">
        <v>9.4000000000000004E-3</v>
      </c>
      <c r="CA199" t="s">
        <v>223</v>
      </c>
      <c r="CC199" t="s">
        <v>31</v>
      </c>
      <c r="CD199">
        <v>42733</v>
      </c>
      <c r="CE199" t="s">
        <v>40</v>
      </c>
      <c r="CF199">
        <v>53</v>
      </c>
      <c r="CG199">
        <v>2</v>
      </c>
      <c r="CH199" t="s">
        <v>203</v>
      </c>
      <c r="CI199">
        <v>1</v>
      </c>
      <c r="CJ199" t="s">
        <v>201</v>
      </c>
      <c r="CK199">
        <v>1</v>
      </c>
      <c r="CL199" t="s">
        <v>204</v>
      </c>
      <c r="CM199">
        <v>1992.8364819999999</v>
      </c>
      <c r="CN199">
        <v>8.8999999999999999E-3</v>
      </c>
      <c r="CO199" t="s">
        <v>223</v>
      </c>
      <c r="DI199">
        <v>53798</v>
      </c>
      <c r="DJ199" t="s">
        <v>48</v>
      </c>
      <c r="DK199">
        <v>443</v>
      </c>
      <c r="DL199">
        <v>22</v>
      </c>
      <c r="DM199" t="s">
        <v>199</v>
      </c>
      <c r="DO199">
        <v>39360</v>
      </c>
      <c r="DP199" t="s">
        <v>40</v>
      </c>
      <c r="DQ199">
        <v>53</v>
      </c>
      <c r="DR199">
        <v>2</v>
      </c>
      <c r="DS199" t="s">
        <v>223</v>
      </c>
    </row>
    <row r="200" spans="67:123" x14ac:dyDescent="0.2">
      <c r="BO200" t="s">
        <v>31</v>
      </c>
      <c r="BP200">
        <v>39360</v>
      </c>
      <c r="BQ200" t="s">
        <v>44</v>
      </c>
      <c r="BR200">
        <v>53</v>
      </c>
      <c r="BS200">
        <v>2</v>
      </c>
      <c r="BT200" t="s">
        <v>626</v>
      </c>
      <c r="BU200">
        <v>1</v>
      </c>
      <c r="BV200" t="s">
        <v>201</v>
      </c>
      <c r="BW200">
        <v>1</v>
      </c>
      <c r="BX200" t="s">
        <v>627</v>
      </c>
      <c r="BY200">
        <v>2096.985694</v>
      </c>
      <c r="BZ200">
        <v>0.13600000000000001</v>
      </c>
      <c r="CA200" t="s">
        <v>223</v>
      </c>
      <c r="CC200" t="s">
        <v>31</v>
      </c>
      <c r="CD200">
        <v>42733</v>
      </c>
      <c r="CE200" t="s">
        <v>44</v>
      </c>
      <c r="CF200">
        <v>53</v>
      </c>
      <c r="CG200">
        <v>2</v>
      </c>
      <c r="CH200" t="s">
        <v>205</v>
      </c>
      <c r="CI200">
        <v>1</v>
      </c>
      <c r="CJ200" t="s">
        <v>201</v>
      </c>
      <c r="CK200">
        <v>1</v>
      </c>
      <c r="CL200" t="s">
        <v>206</v>
      </c>
      <c r="CM200">
        <v>1992.8364819999999</v>
      </c>
      <c r="CN200">
        <v>0.1421</v>
      </c>
      <c r="CO200" t="s">
        <v>223</v>
      </c>
      <c r="DI200">
        <v>44196</v>
      </c>
      <c r="DJ200" t="s">
        <v>62</v>
      </c>
      <c r="DK200">
        <v>443</v>
      </c>
      <c r="DL200">
        <v>24</v>
      </c>
      <c r="DM200" t="s">
        <v>199</v>
      </c>
      <c r="DO200">
        <v>39360</v>
      </c>
      <c r="DP200" t="s">
        <v>44</v>
      </c>
      <c r="DQ200">
        <v>53</v>
      </c>
      <c r="DR200">
        <v>2</v>
      </c>
      <c r="DS200" t="s">
        <v>223</v>
      </c>
    </row>
    <row r="201" spans="67:123" x14ac:dyDescent="0.2">
      <c r="BO201" t="s">
        <v>31</v>
      </c>
      <c r="BP201">
        <v>57398</v>
      </c>
      <c r="BQ201" t="s">
        <v>36</v>
      </c>
      <c r="BR201">
        <v>53</v>
      </c>
      <c r="BS201">
        <v>2</v>
      </c>
      <c r="BT201" t="s">
        <v>207</v>
      </c>
      <c r="BU201">
        <v>1</v>
      </c>
      <c r="BV201" t="s">
        <v>208</v>
      </c>
      <c r="BW201">
        <v>1</v>
      </c>
      <c r="BX201" t="s">
        <v>209</v>
      </c>
      <c r="BY201">
        <v>2097.539507</v>
      </c>
      <c r="BZ201">
        <v>4.3799999999999999E-2</v>
      </c>
      <c r="CA201" t="s">
        <v>223</v>
      </c>
      <c r="CC201" t="s">
        <v>31</v>
      </c>
      <c r="CD201">
        <v>49465</v>
      </c>
      <c r="CE201" t="s">
        <v>36</v>
      </c>
      <c r="CF201">
        <v>53</v>
      </c>
      <c r="CG201">
        <v>2</v>
      </c>
      <c r="CH201" t="s">
        <v>200</v>
      </c>
      <c r="CI201">
        <v>1</v>
      </c>
      <c r="CJ201" t="s">
        <v>201</v>
      </c>
      <c r="CK201">
        <v>1</v>
      </c>
      <c r="CL201" t="s">
        <v>202</v>
      </c>
      <c r="CM201">
        <v>2138.6981129999999</v>
      </c>
      <c r="CN201">
        <v>2.1299999999999999E-2</v>
      </c>
      <c r="CO201" t="s">
        <v>223</v>
      </c>
      <c r="DI201">
        <v>53802</v>
      </c>
      <c r="DJ201" t="s">
        <v>48</v>
      </c>
      <c r="DK201">
        <v>443</v>
      </c>
      <c r="DL201">
        <v>24</v>
      </c>
      <c r="DM201" t="s">
        <v>199</v>
      </c>
      <c r="DO201">
        <v>57398</v>
      </c>
      <c r="DP201" t="s">
        <v>36</v>
      </c>
      <c r="DQ201">
        <v>53</v>
      </c>
      <c r="DR201">
        <v>2</v>
      </c>
      <c r="DS201" t="s">
        <v>223</v>
      </c>
    </row>
    <row r="202" spans="67:123" x14ac:dyDescent="0.2">
      <c r="BO202" t="s">
        <v>31</v>
      </c>
      <c r="BP202">
        <v>57398</v>
      </c>
      <c r="BQ202" t="s">
        <v>40</v>
      </c>
      <c r="BR202">
        <v>53</v>
      </c>
      <c r="BS202">
        <v>2</v>
      </c>
      <c r="BT202" t="s">
        <v>210</v>
      </c>
      <c r="BU202">
        <v>1</v>
      </c>
      <c r="BV202" t="s">
        <v>208</v>
      </c>
      <c r="BW202">
        <v>1</v>
      </c>
      <c r="BX202" t="s">
        <v>211</v>
      </c>
      <c r="BY202">
        <v>2097.5412270000002</v>
      </c>
      <c r="BZ202">
        <v>2.92E-2</v>
      </c>
      <c r="CA202" t="s">
        <v>223</v>
      </c>
      <c r="CC202" t="s">
        <v>31</v>
      </c>
      <c r="CD202">
        <v>49465</v>
      </c>
      <c r="CE202" t="s">
        <v>40</v>
      </c>
      <c r="CF202">
        <v>53</v>
      </c>
      <c r="CG202">
        <v>2</v>
      </c>
      <c r="CH202" t="s">
        <v>203</v>
      </c>
      <c r="CI202">
        <v>1</v>
      </c>
      <c r="CJ202" t="s">
        <v>201</v>
      </c>
      <c r="CK202">
        <v>1</v>
      </c>
      <c r="CL202" t="s">
        <v>204</v>
      </c>
      <c r="CM202">
        <v>2138.6981609999998</v>
      </c>
      <c r="CN202">
        <v>9.1000000000000004E-3</v>
      </c>
      <c r="CO202" t="s">
        <v>223</v>
      </c>
      <c r="DI202">
        <v>39778</v>
      </c>
      <c r="DJ202" t="s">
        <v>52</v>
      </c>
      <c r="DK202">
        <v>80</v>
      </c>
      <c r="DL202">
        <v>67</v>
      </c>
      <c r="DM202" t="s">
        <v>199</v>
      </c>
      <c r="DO202">
        <v>57398</v>
      </c>
      <c r="DP202" t="s">
        <v>40</v>
      </c>
      <c r="DQ202">
        <v>53</v>
      </c>
      <c r="DR202">
        <v>2</v>
      </c>
      <c r="DS202" t="s">
        <v>223</v>
      </c>
    </row>
    <row r="203" spans="67:123" x14ac:dyDescent="0.2">
      <c r="BO203" t="s">
        <v>31</v>
      </c>
      <c r="BP203">
        <v>57398</v>
      </c>
      <c r="BQ203" t="s">
        <v>44</v>
      </c>
      <c r="BR203">
        <v>53</v>
      </c>
      <c r="BS203">
        <v>2</v>
      </c>
      <c r="BT203" t="s">
        <v>628</v>
      </c>
      <c r="BU203">
        <v>1</v>
      </c>
      <c r="BV203" t="s">
        <v>208</v>
      </c>
      <c r="BW203">
        <v>1</v>
      </c>
      <c r="BX203" t="s">
        <v>629</v>
      </c>
      <c r="BY203">
        <v>2097.5492279999999</v>
      </c>
      <c r="BZ203">
        <v>0.14130000000000001</v>
      </c>
      <c r="CA203" t="s">
        <v>223</v>
      </c>
      <c r="CC203" t="s">
        <v>31</v>
      </c>
      <c r="CD203">
        <v>49465</v>
      </c>
      <c r="CE203" t="s">
        <v>44</v>
      </c>
      <c r="CF203">
        <v>53</v>
      </c>
      <c r="CG203">
        <v>2</v>
      </c>
      <c r="CH203" t="s">
        <v>205</v>
      </c>
      <c r="CI203">
        <v>1</v>
      </c>
      <c r="CJ203" t="s">
        <v>201</v>
      </c>
      <c r="CK203">
        <v>1</v>
      </c>
      <c r="CL203" t="s">
        <v>206</v>
      </c>
      <c r="CM203">
        <v>2138.6981609999998</v>
      </c>
      <c r="CN203">
        <v>0.14180000000000001</v>
      </c>
      <c r="CO203" t="s">
        <v>223</v>
      </c>
      <c r="DI203">
        <v>39780</v>
      </c>
      <c r="DJ203" t="s">
        <v>52</v>
      </c>
      <c r="DK203">
        <v>80</v>
      </c>
      <c r="DL203">
        <v>754</v>
      </c>
      <c r="DM203" t="s">
        <v>199</v>
      </c>
      <c r="DO203">
        <v>57398</v>
      </c>
      <c r="DP203" t="s">
        <v>44</v>
      </c>
      <c r="DQ203">
        <v>53</v>
      </c>
      <c r="DR203">
        <v>2</v>
      </c>
      <c r="DS203" t="s">
        <v>223</v>
      </c>
    </row>
    <row r="204" spans="67:123" x14ac:dyDescent="0.2">
      <c r="BO204" t="s">
        <v>31</v>
      </c>
      <c r="BP204">
        <v>48046</v>
      </c>
      <c r="BQ204" t="s">
        <v>36</v>
      </c>
      <c r="BR204">
        <v>53</v>
      </c>
      <c r="BS204">
        <v>2</v>
      </c>
      <c r="BT204" t="s">
        <v>210</v>
      </c>
      <c r="BU204">
        <v>1</v>
      </c>
      <c r="BV204" t="s">
        <v>208</v>
      </c>
      <c r="BW204">
        <v>1</v>
      </c>
      <c r="BX204" t="s">
        <v>211</v>
      </c>
      <c r="BY204">
        <v>2098.0835160000001</v>
      </c>
      <c r="BZ204">
        <v>1E-4</v>
      </c>
      <c r="CA204" t="s">
        <v>223</v>
      </c>
      <c r="CC204" t="s">
        <v>31</v>
      </c>
      <c r="CD204">
        <v>50281</v>
      </c>
      <c r="CE204" t="s">
        <v>36</v>
      </c>
      <c r="CF204">
        <v>53</v>
      </c>
      <c r="CG204">
        <v>2</v>
      </c>
      <c r="CH204" t="s">
        <v>207</v>
      </c>
      <c r="CI204">
        <v>1</v>
      </c>
      <c r="CJ204" t="s">
        <v>208</v>
      </c>
      <c r="CK204">
        <v>1</v>
      </c>
      <c r="CL204" t="s">
        <v>209</v>
      </c>
      <c r="CM204">
        <v>2139.5858269999999</v>
      </c>
      <c r="CN204">
        <v>0.43630000000000002</v>
      </c>
      <c r="CO204" t="s">
        <v>223</v>
      </c>
      <c r="DI204">
        <v>53808</v>
      </c>
      <c r="DJ204" t="s">
        <v>48</v>
      </c>
      <c r="DK204">
        <v>443</v>
      </c>
      <c r="DL204">
        <v>24</v>
      </c>
      <c r="DM204" t="s">
        <v>199</v>
      </c>
      <c r="DO204">
        <v>48046</v>
      </c>
      <c r="DP204" t="s">
        <v>36</v>
      </c>
      <c r="DQ204">
        <v>53</v>
      </c>
      <c r="DR204">
        <v>2</v>
      </c>
      <c r="DS204" t="s">
        <v>223</v>
      </c>
    </row>
    <row r="205" spans="67:123" x14ac:dyDescent="0.2">
      <c r="BO205" t="s">
        <v>31</v>
      </c>
      <c r="BP205">
        <v>48046</v>
      </c>
      <c r="BQ205" t="s">
        <v>40</v>
      </c>
      <c r="BR205">
        <v>53</v>
      </c>
      <c r="BS205">
        <v>2</v>
      </c>
      <c r="BT205" t="s">
        <v>210</v>
      </c>
      <c r="BU205">
        <v>1</v>
      </c>
      <c r="BV205" t="s">
        <v>208</v>
      </c>
      <c r="BW205">
        <v>1</v>
      </c>
      <c r="BX205" t="s">
        <v>211</v>
      </c>
      <c r="BY205">
        <v>2098.0835649999999</v>
      </c>
      <c r="BZ205">
        <v>2.6800000000000001E-2</v>
      </c>
      <c r="CA205" t="s">
        <v>223</v>
      </c>
      <c r="CC205" t="s">
        <v>31</v>
      </c>
      <c r="CD205">
        <v>50281</v>
      </c>
      <c r="CE205" t="s">
        <v>40</v>
      </c>
      <c r="CF205">
        <v>53</v>
      </c>
      <c r="CG205">
        <v>2</v>
      </c>
      <c r="CH205" t="s">
        <v>210</v>
      </c>
      <c r="CI205">
        <v>1</v>
      </c>
      <c r="CJ205" t="s">
        <v>208</v>
      </c>
      <c r="CK205">
        <v>1</v>
      </c>
      <c r="CL205" t="s">
        <v>211</v>
      </c>
      <c r="CM205">
        <v>2139.5858790000002</v>
      </c>
      <c r="CN205">
        <v>2.76E-2</v>
      </c>
      <c r="CO205" t="s">
        <v>223</v>
      </c>
      <c r="DI205">
        <v>53810</v>
      </c>
      <c r="DJ205" t="s">
        <v>48</v>
      </c>
      <c r="DK205">
        <v>443</v>
      </c>
      <c r="DL205">
        <v>24</v>
      </c>
      <c r="DM205" t="s">
        <v>199</v>
      </c>
      <c r="DO205">
        <v>48046</v>
      </c>
      <c r="DP205" t="s">
        <v>40</v>
      </c>
      <c r="DQ205">
        <v>53</v>
      </c>
      <c r="DR205">
        <v>2</v>
      </c>
      <c r="DS205" t="s">
        <v>223</v>
      </c>
    </row>
    <row r="206" spans="67:123" x14ac:dyDescent="0.2">
      <c r="BO206" t="s">
        <v>31</v>
      </c>
      <c r="BP206">
        <v>48046</v>
      </c>
      <c r="BQ206" t="s">
        <v>44</v>
      </c>
      <c r="BR206">
        <v>53</v>
      </c>
      <c r="BS206">
        <v>2</v>
      </c>
      <c r="BT206" t="s">
        <v>628</v>
      </c>
      <c r="BU206">
        <v>1</v>
      </c>
      <c r="BV206" t="s">
        <v>208</v>
      </c>
      <c r="BW206">
        <v>1</v>
      </c>
      <c r="BX206" t="s">
        <v>629</v>
      </c>
      <c r="BY206">
        <v>2098.0836079999999</v>
      </c>
      <c r="BZ206">
        <v>0.1409</v>
      </c>
      <c r="CA206" t="s">
        <v>223</v>
      </c>
      <c r="CC206" t="s">
        <v>31</v>
      </c>
      <c r="CD206">
        <v>50281</v>
      </c>
      <c r="CE206" t="s">
        <v>44</v>
      </c>
      <c r="CF206">
        <v>53</v>
      </c>
      <c r="CG206">
        <v>2</v>
      </c>
      <c r="CH206" t="s">
        <v>212</v>
      </c>
      <c r="CI206">
        <v>1</v>
      </c>
      <c r="CJ206" t="s">
        <v>208</v>
      </c>
      <c r="CK206">
        <v>1</v>
      </c>
      <c r="CL206" t="s">
        <v>213</v>
      </c>
      <c r="CM206">
        <v>2139.5860849999999</v>
      </c>
      <c r="CN206">
        <v>0.1416</v>
      </c>
      <c r="CO206" t="s">
        <v>223</v>
      </c>
      <c r="DI206">
        <v>39786</v>
      </c>
      <c r="DJ206" t="s">
        <v>52</v>
      </c>
      <c r="DK206">
        <v>80</v>
      </c>
      <c r="DL206">
        <v>78</v>
      </c>
      <c r="DM206" t="s">
        <v>199</v>
      </c>
      <c r="DO206">
        <v>48046</v>
      </c>
      <c r="DP206" t="s">
        <v>44</v>
      </c>
      <c r="DQ206">
        <v>53</v>
      </c>
      <c r="DR206">
        <v>2</v>
      </c>
      <c r="DS206" t="s">
        <v>223</v>
      </c>
    </row>
    <row r="207" spans="67:123" x14ac:dyDescent="0.2">
      <c r="BO207" t="s">
        <v>31</v>
      </c>
      <c r="BP207">
        <v>42711</v>
      </c>
      <c r="BQ207" t="s">
        <v>36</v>
      </c>
      <c r="BR207">
        <v>53</v>
      </c>
      <c r="BS207">
        <v>2</v>
      </c>
      <c r="BT207" t="s">
        <v>214</v>
      </c>
      <c r="BU207">
        <v>1</v>
      </c>
      <c r="BV207" t="s">
        <v>201</v>
      </c>
      <c r="BW207">
        <v>1</v>
      </c>
      <c r="BX207" t="s">
        <v>215</v>
      </c>
      <c r="BY207">
        <v>2099.3331069999999</v>
      </c>
      <c r="BZ207">
        <v>1E-4</v>
      </c>
      <c r="CA207" t="s">
        <v>223</v>
      </c>
      <c r="CC207" t="s">
        <v>31</v>
      </c>
      <c r="CD207">
        <v>55052</v>
      </c>
      <c r="CE207" t="s">
        <v>36</v>
      </c>
      <c r="CF207">
        <v>53</v>
      </c>
      <c r="CG207">
        <v>2</v>
      </c>
      <c r="CH207" t="s">
        <v>210</v>
      </c>
      <c r="CI207">
        <v>1</v>
      </c>
      <c r="CJ207" t="s">
        <v>208</v>
      </c>
      <c r="CK207">
        <v>1</v>
      </c>
      <c r="CL207" t="s">
        <v>211</v>
      </c>
      <c r="CM207">
        <v>2140.0426520000001</v>
      </c>
      <c r="CN207">
        <v>1E-4</v>
      </c>
      <c r="CO207" t="s">
        <v>223</v>
      </c>
      <c r="DI207">
        <v>39788</v>
      </c>
      <c r="DJ207" t="s">
        <v>52</v>
      </c>
      <c r="DK207">
        <v>80</v>
      </c>
      <c r="DL207">
        <v>411</v>
      </c>
      <c r="DM207" t="s">
        <v>199</v>
      </c>
      <c r="DO207">
        <v>42711</v>
      </c>
      <c r="DP207" t="s">
        <v>36</v>
      </c>
      <c r="DQ207">
        <v>53</v>
      </c>
      <c r="DR207">
        <v>2</v>
      </c>
      <c r="DS207" t="s">
        <v>223</v>
      </c>
    </row>
    <row r="208" spans="67:123" x14ac:dyDescent="0.2">
      <c r="BO208" t="s">
        <v>31</v>
      </c>
      <c r="BP208">
        <v>42711</v>
      </c>
      <c r="BQ208" t="s">
        <v>40</v>
      </c>
      <c r="BR208">
        <v>53</v>
      </c>
      <c r="BS208">
        <v>2</v>
      </c>
      <c r="BT208" t="s">
        <v>203</v>
      </c>
      <c r="BU208">
        <v>1</v>
      </c>
      <c r="BV208" t="s">
        <v>201</v>
      </c>
      <c r="BW208">
        <v>1</v>
      </c>
      <c r="BX208" t="s">
        <v>204</v>
      </c>
      <c r="BY208">
        <v>2099.3331480000002</v>
      </c>
      <c r="BZ208">
        <v>9.1000000000000004E-3</v>
      </c>
      <c r="CA208" t="s">
        <v>223</v>
      </c>
      <c r="CC208" t="s">
        <v>31</v>
      </c>
      <c r="CD208">
        <v>55052</v>
      </c>
      <c r="CE208" t="s">
        <v>40</v>
      </c>
      <c r="CF208">
        <v>53</v>
      </c>
      <c r="CG208">
        <v>2</v>
      </c>
      <c r="CH208" t="s">
        <v>210</v>
      </c>
      <c r="CI208">
        <v>1</v>
      </c>
      <c r="CJ208" t="s">
        <v>208</v>
      </c>
      <c r="CK208">
        <v>1</v>
      </c>
      <c r="CL208" t="s">
        <v>211</v>
      </c>
      <c r="CM208">
        <v>2140.043917</v>
      </c>
      <c r="CN208">
        <v>1.7100000000000001E-2</v>
      </c>
      <c r="CO208" t="s">
        <v>223</v>
      </c>
      <c r="DI208">
        <v>44212</v>
      </c>
      <c r="DJ208" t="s">
        <v>62</v>
      </c>
      <c r="DK208">
        <v>443</v>
      </c>
      <c r="DL208">
        <v>25</v>
      </c>
      <c r="DM208" t="s">
        <v>199</v>
      </c>
      <c r="DO208">
        <v>42711</v>
      </c>
      <c r="DP208" t="s">
        <v>40</v>
      </c>
      <c r="DQ208">
        <v>53</v>
      </c>
      <c r="DR208">
        <v>2</v>
      </c>
      <c r="DS208" t="s">
        <v>223</v>
      </c>
    </row>
    <row r="209" spans="67:123" x14ac:dyDescent="0.2">
      <c r="BO209" t="s">
        <v>31</v>
      </c>
      <c r="BP209">
        <v>42711</v>
      </c>
      <c r="BQ209" t="s">
        <v>44</v>
      </c>
      <c r="BR209">
        <v>53</v>
      </c>
      <c r="BS209">
        <v>2</v>
      </c>
      <c r="BT209" t="s">
        <v>626</v>
      </c>
      <c r="BU209">
        <v>1</v>
      </c>
      <c r="BV209" t="s">
        <v>201</v>
      </c>
      <c r="BW209">
        <v>1</v>
      </c>
      <c r="BX209" t="s">
        <v>627</v>
      </c>
      <c r="BY209">
        <v>2099.3331859999998</v>
      </c>
      <c r="BZ209">
        <v>0.1351</v>
      </c>
      <c r="CA209" t="s">
        <v>223</v>
      </c>
      <c r="CC209" t="s">
        <v>31</v>
      </c>
      <c r="CD209">
        <v>55052</v>
      </c>
      <c r="CE209" t="s">
        <v>44</v>
      </c>
      <c r="CF209">
        <v>53</v>
      </c>
      <c r="CG209">
        <v>2</v>
      </c>
      <c r="CH209" t="s">
        <v>212</v>
      </c>
      <c r="CI209">
        <v>1</v>
      </c>
      <c r="CJ209" t="s">
        <v>208</v>
      </c>
      <c r="CK209">
        <v>1</v>
      </c>
      <c r="CL209" t="s">
        <v>213</v>
      </c>
      <c r="CM209">
        <v>2140.043917</v>
      </c>
      <c r="CN209">
        <v>0.14280000000000001</v>
      </c>
      <c r="CO209" t="s">
        <v>223</v>
      </c>
      <c r="DI209">
        <v>53818</v>
      </c>
      <c r="DJ209" t="s">
        <v>48</v>
      </c>
      <c r="DK209">
        <v>443</v>
      </c>
      <c r="DL209">
        <v>26</v>
      </c>
      <c r="DM209" t="s">
        <v>199</v>
      </c>
      <c r="DO209">
        <v>42711</v>
      </c>
      <c r="DP209" t="s">
        <v>44</v>
      </c>
      <c r="DQ209">
        <v>53</v>
      </c>
      <c r="DR209">
        <v>2</v>
      </c>
      <c r="DS209" t="s">
        <v>223</v>
      </c>
    </row>
    <row r="210" spans="67:123" x14ac:dyDescent="0.2">
      <c r="BO210" t="s">
        <v>31</v>
      </c>
      <c r="BP210">
        <v>38529</v>
      </c>
      <c r="BQ210" t="s">
        <v>36</v>
      </c>
      <c r="BR210">
        <v>53</v>
      </c>
      <c r="BS210">
        <v>2</v>
      </c>
      <c r="BT210" t="s">
        <v>200</v>
      </c>
      <c r="BU210">
        <v>1</v>
      </c>
      <c r="BV210" t="s">
        <v>201</v>
      </c>
      <c r="BW210">
        <v>1</v>
      </c>
      <c r="BX210" t="s">
        <v>202</v>
      </c>
      <c r="BY210">
        <v>2219.312324</v>
      </c>
      <c r="BZ210">
        <v>2.9000000000000001E-2</v>
      </c>
      <c r="CA210" t="s">
        <v>223</v>
      </c>
      <c r="CC210" t="s">
        <v>31</v>
      </c>
      <c r="CD210">
        <v>34938</v>
      </c>
      <c r="CE210" t="s">
        <v>36</v>
      </c>
      <c r="CF210">
        <v>53</v>
      </c>
      <c r="CG210">
        <v>2</v>
      </c>
      <c r="CH210" t="s">
        <v>214</v>
      </c>
      <c r="CI210">
        <v>1</v>
      </c>
      <c r="CJ210" t="s">
        <v>201</v>
      </c>
      <c r="CK210">
        <v>1</v>
      </c>
      <c r="CL210" t="s">
        <v>215</v>
      </c>
      <c r="CM210">
        <v>2141.0747679999999</v>
      </c>
      <c r="CN210">
        <v>2.0000000000000001E-4</v>
      </c>
      <c r="CO210" t="s">
        <v>223</v>
      </c>
      <c r="DI210">
        <v>39794</v>
      </c>
      <c r="DJ210" t="s">
        <v>52</v>
      </c>
      <c r="DK210">
        <v>80</v>
      </c>
      <c r="DL210">
        <v>89</v>
      </c>
      <c r="DM210" t="s">
        <v>199</v>
      </c>
      <c r="DO210">
        <v>38529</v>
      </c>
      <c r="DP210" t="s">
        <v>36</v>
      </c>
      <c r="DQ210">
        <v>53</v>
      </c>
      <c r="DR210">
        <v>2</v>
      </c>
      <c r="DS210" t="s">
        <v>223</v>
      </c>
    </row>
    <row r="211" spans="67:123" x14ac:dyDescent="0.2">
      <c r="BO211" t="s">
        <v>31</v>
      </c>
      <c r="BP211">
        <v>38529</v>
      </c>
      <c r="BQ211" t="s">
        <v>40</v>
      </c>
      <c r="BR211">
        <v>53</v>
      </c>
      <c r="BS211">
        <v>2</v>
      </c>
      <c r="BT211" t="s">
        <v>203</v>
      </c>
      <c r="BU211">
        <v>1</v>
      </c>
      <c r="BV211" t="s">
        <v>201</v>
      </c>
      <c r="BW211">
        <v>1</v>
      </c>
      <c r="BX211" t="s">
        <v>204</v>
      </c>
      <c r="BY211">
        <v>2219.3131960000001</v>
      </c>
      <c r="BZ211">
        <v>8.9999999999999993E-3</v>
      </c>
      <c r="CA211" t="s">
        <v>223</v>
      </c>
      <c r="CC211" t="s">
        <v>31</v>
      </c>
      <c r="CD211">
        <v>34938</v>
      </c>
      <c r="CE211" t="s">
        <v>40</v>
      </c>
      <c r="CF211">
        <v>53</v>
      </c>
      <c r="CG211">
        <v>2</v>
      </c>
      <c r="CH211" t="s">
        <v>203</v>
      </c>
      <c r="CI211">
        <v>1</v>
      </c>
      <c r="CJ211" t="s">
        <v>201</v>
      </c>
      <c r="CK211">
        <v>1</v>
      </c>
      <c r="CL211" t="s">
        <v>204</v>
      </c>
      <c r="CM211">
        <v>2141.0747679999999</v>
      </c>
      <c r="CN211">
        <v>9.1999999999999998E-3</v>
      </c>
      <c r="CO211" t="s">
        <v>223</v>
      </c>
      <c r="DI211">
        <v>39796</v>
      </c>
      <c r="DJ211" t="s">
        <v>52</v>
      </c>
      <c r="DK211">
        <v>80</v>
      </c>
      <c r="DL211">
        <v>315</v>
      </c>
      <c r="DM211" t="s">
        <v>199</v>
      </c>
      <c r="DO211">
        <v>38529</v>
      </c>
      <c r="DP211" t="s">
        <v>40</v>
      </c>
      <c r="DQ211">
        <v>53</v>
      </c>
      <c r="DR211">
        <v>2</v>
      </c>
      <c r="DS211" t="s">
        <v>223</v>
      </c>
    </row>
    <row r="212" spans="67:123" x14ac:dyDescent="0.2">
      <c r="BO212" t="s">
        <v>31</v>
      </c>
      <c r="BP212">
        <v>38529</v>
      </c>
      <c r="BQ212" t="s">
        <v>44</v>
      </c>
      <c r="BR212">
        <v>53</v>
      </c>
      <c r="BS212">
        <v>2</v>
      </c>
      <c r="BT212" t="s">
        <v>626</v>
      </c>
      <c r="BU212">
        <v>1</v>
      </c>
      <c r="BV212" t="s">
        <v>201</v>
      </c>
      <c r="BW212">
        <v>1</v>
      </c>
      <c r="BX212" t="s">
        <v>627</v>
      </c>
      <c r="BY212">
        <v>2219.3131960000001</v>
      </c>
      <c r="BZ212">
        <v>0.13619999999999999</v>
      </c>
      <c r="CA212" t="s">
        <v>223</v>
      </c>
      <c r="CC212" t="s">
        <v>31</v>
      </c>
      <c r="CD212">
        <v>34938</v>
      </c>
      <c r="CE212" t="s">
        <v>44</v>
      </c>
      <c r="CF212">
        <v>53</v>
      </c>
      <c r="CG212">
        <v>2</v>
      </c>
      <c r="CH212" t="s">
        <v>205</v>
      </c>
      <c r="CI212">
        <v>1</v>
      </c>
      <c r="CJ212" t="s">
        <v>201</v>
      </c>
      <c r="CK212">
        <v>1</v>
      </c>
      <c r="CL212" t="s">
        <v>206</v>
      </c>
      <c r="CM212">
        <v>2141.0747689999998</v>
      </c>
      <c r="CN212">
        <v>0.14180000000000001</v>
      </c>
      <c r="CO212" t="s">
        <v>223</v>
      </c>
      <c r="DI212">
        <v>44220</v>
      </c>
      <c r="DJ212" t="s">
        <v>62</v>
      </c>
      <c r="DK212">
        <v>443</v>
      </c>
      <c r="DL212">
        <v>25</v>
      </c>
      <c r="DM212" t="s">
        <v>199</v>
      </c>
      <c r="DO212">
        <v>38529</v>
      </c>
      <c r="DP212" t="s">
        <v>44</v>
      </c>
      <c r="DQ212">
        <v>53</v>
      </c>
      <c r="DR212">
        <v>2</v>
      </c>
      <c r="DS212" t="s">
        <v>223</v>
      </c>
    </row>
    <row r="213" spans="67:123" x14ac:dyDescent="0.2">
      <c r="BO213" t="s">
        <v>31</v>
      </c>
      <c r="BP213">
        <v>60155</v>
      </c>
      <c r="BQ213" t="s">
        <v>36</v>
      </c>
      <c r="BR213">
        <v>53</v>
      </c>
      <c r="BS213">
        <v>2</v>
      </c>
      <c r="BT213" t="s">
        <v>207</v>
      </c>
      <c r="BU213">
        <v>1</v>
      </c>
      <c r="BV213" t="s">
        <v>208</v>
      </c>
      <c r="BW213">
        <v>1</v>
      </c>
      <c r="BX213" t="s">
        <v>209</v>
      </c>
      <c r="BY213">
        <v>2219.8878970000001</v>
      </c>
      <c r="BZ213">
        <v>2.3699999999999999E-2</v>
      </c>
      <c r="CA213" t="s">
        <v>223</v>
      </c>
      <c r="CC213" t="s">
        <v>31</v>
      </c>
      <c r="CD213">
        <v>52960</v>
      </c>
      <c r="CE213" t="s">
        <v>36</v>
      </c>
      <c r="CF213">
        <v>53</v>
      </c>
      <c r="CG213">
        <v>2</v>
      </c>
      <c r="CH213" t="s">
        <v>200</v>
      </c>
      <c r="CI213">
        <v>1</v>
      </c>
      <c r="CJ213" t="s">
        <v>201</v>
      </c>
      <c r="CK213">
        <v>1</v>
      </c>
      <c r="CL213" t="s">
        <v>202</v>
      </c>
      <c r="CM213">
        <v>2260.9625919999999</v>
      </c>
      <c r="CN213">
        <v>1.5E-3</v>
      </c>
      <c r="CO213" t="s">
        <v>223</v>
      </c>
      <c r="DI213">
        <v>53826</v>
      </c>
      <c r="DJ213" t="s">
        <v>48</v>
      </c>
      <c r="DK213">
        <v>443</v>
      </c>
      <c r="DL213">
        <v>23</v>
      </c>
      <c r="DM213" t="s">
        <v>199</v>
      </c>
      <c r="DO213">
        <v>60155</v>
      </c>
      <c r="DP213" t="s">
        <v>36</v>
      </c>
      <c r="DQ213">
        <v>53</v>
      </c>
      <c r="DR213">
        <v>2</v>
      </c>
      <c r="DS213" t="s">
        <v>223</v>
      </c>
    </row>
    <row r="214" spans="67:123" x14ac:dyDescent="0.2">
      <c r="BO214" t="s">
        <v>31</v>
      </c>
      <c r="BP214">
        <v>60155</v>
      </c>
      <c r="BQ214" t="s">
        <v>40</v>
      </c>
      <c r="BR214">
        <v>53</v>
      </c>
      <c r="BS214">
        <v>2</v>
      </c>
      <c r="BT214" t="s">
        <v>210</v>
      </c>
      <c r="BU214">
        <v>1</v>
      </c>
      <c r="BV214" t="s">
        <v>208</v>
      </c>
      <c r="BW214">
        <v>1</v>
      </c>
      <c r="BX214" t="s">
        <v>211</v>
      </c>
      <c r="BY214">
        <v>2219.8878970000001</v>
      </c>
      <c r="BZ214">
        <v>2.63E-2</v>
      </c>
      <c r="CA214" t="s">
        <v>223</v>
      </c>
      <c r="CC214" t="s">
        <v>31</v>
      </c>
      <c r="CD214">
        <v>52960</v>
      </c>
      <c r="CE214" t="s">
        <v>40</v>
      </c>
      <c r="CF214">
        <v>53</v>
      </c>
      <c r="CG214">
        <v>2</v>
      </c>
      <c r="CH214" t="s">
        <v>203</v>
      </c>
      <c r="CI214">
        <v>1</v>
      </c>
      <c r="CJ214" t="s">
        <v>201</v>
      </c>
      <c r="CK214">
        <v>1</v>
      </c>
      <c r="CL214" t="s">
        <v>204</v>
      </c>
      <c r="CM214">
        <v>2260.9642389999999</v>
      </c>
      <c r="CN214">
        <v>9.4999999999999998E-3</v>
      </c>
      <c r="CO214" t="s">
        <v>223</v>
      </c>
      <c r="DI214">
        <v>39802</v>
      </c>
      <c r="DJ214" t="s">
        <v>52</v>
      </c>
      <c r="DK214">
        <v>80</v>
      </c>
      <c r="DL214">
        <v>85</v>
      </c>
      <c r="DM214" t="s">
        <v>199</v>
      </c>
      <c r="DO214">
        <v>60155</v>
      </c>
      <c r="DP214" t="s">
        <v>40</v>
      </c>
      <c r="DQ214">
        <v>53</v>
      </c>
      <c r="DR214">
        <v>2</v>
      </c>
      <c r="DS214" t="s">
        <v>223</v>
      </c>
    </row>
    <row r="215" spans="67:123" x14ac:dyDescent="0.2">
      <c r="BO215" t="s">
        <v>31</v>
      </c>
      <c r="BP215">
        <v>60155</v>
      </c>
      <c r="BQ215" t="s">
        <v>44</v>
      </c>
      <c r="BR215">
        <v>53</v>
      </c>
      <c r="BS215">
        <v>2</v>
      </c>
      <c r="BT215" t="s">
        <v>628</v>
      </c>
      <c r="BU215">
        <v>1</v>
      </c>
      <c r="BV215" t="s">
        <v>208</v>
      </c>
      <c r="BW215">
        <v>1</v>
      </c>
      <c r="BX215" t="s">
        <v>629</v>
      </c>
      <c r="BY215">
        <v>2219.8878970000001</v>
      </c>
      <c r="BZ215">
        <v>0.13550000000000001</v>
      </c>
      <c r="CA215" t="s">
        <v>223</v>
      </c>
      <c r="CC215" t="s">
        <v>31</v>
      </c>
      <c r="CD215">
        <v>52960</v>
      </c>
      <c r="CE215" t="s">
        <v>44</v>
      </c>
      <c r="CF215">
        <v>53</v>
      </c>
      <c r="CG215">
        <v>2</v>
      </c>
      <c r="CH215" t="s">
        <v>205</v>
      </c>
      <c r="CI215">
        <v>1</v>
      </c>
      <c r="CJ215" t="s">
        <v>201</v>
      </c>
      <c r="CK215">
        <v>1</v>
      </c>
      <c r="CL215" t="s">
        <v>206</v>
      </c>
      <c r="CM215">
        <v>2260.9642389999999</v>
      </c>
      <c r="CN215">
        <v>0.1429</v>
      </c>
      <c r="CO215" t="s">
        <v>223</v>
      </c>
      <c r="DI215">
        <v>39804</v>
      </c>
      <c r="DJ215" t="s">
        <v>52</v>
      </c>
      <c r="DK215">
        <v>80</v>
      </c>
      <c r="DL215">
        <v>432</v>
      </c>
      <c r="DM215" t="s">
        <v>199</v>
      </c>
      <c r="DO215">
        <v>60155</v>
      </c>
      <c r="DP215" t="s">
        <v>44</v>
      </c>
      <c r="DQ215">
        <v>53</v>
      </c>
      <c r="DR215">
        <v>2</v>
      </c>
      <c r="DS215" t="s">
        <v>223</v>
      </c>
    </row>
    <row r="216" spans="67:123" x14ac:dyDescent="0.2">
      <c r="BO216" t="s">
        <v>31</v>
      </c>
      <c r="BP216">
        <v>54153</v>
      </c>
      <c r="BQ216" t="s">
        <v>36</v>
      </c>
      <c r="BR216">
        <v>53</v>
      </c>
      <c r="BS216">
        <v>2</v>
      </c>
      <c r="BT216" t="s">
        <v>210</v>
      </c>
      <c r="BU216">
        <v>1</v>
      </c>
      <c r="BV216" t="s">
        <v>208</v>
      </c>
      <c r="BW216">
        <v>1</v>
      </c>
      <c r="BX216" t="s">
        <v>211</v>
      </c>
      <c r="BY216">
        <v>2220.3978320000001</v>
      </c>
      <c r="BZ216">
        <v>2.0000000000000001E-4</v>
      </c>
      <c r="CA216" t="s">
        <v>223</v>
      </c>
      <c r="CC216" t="s">
        <v>31</v>
      </c>
      <c r="CD216">
        <v>42040</v>
      </c>
      <c r="CE216" t="s">
        <v>36</v>
      </c>
      <c r="CF216">
        <v>53</v>
      </c>
      <c r="CG216">
        <v>2</v>
      </c>
      <c r="CH216" t="s">
        <v>207</v>
      </c>
      <c r="CI216">
        <v>1</v>
      </c>
      <c r="CJ216" t="s">
        <v>208</v>
      </c>
      <c r="CK216">
        <v>1</v>
      </c>
      <c r="CL216" t="s">
        <v>209</v>
      </c>
      <c r="CM216">
        <v>2261.6216030000001</v>
      </c>
      <c r="CN216">
        <v>2.3800000000000002E-2</v>
      </c>
      <c r="CO216" t="s">
        <v>223</v>
      </c>
      <c r="DI216">
        <v>44228</v>
      </c>
      <c r="DJ216" t="s">
        <v>62</v>
      </c>
      <c r="DK216">
        <v>443</v>
      </c>
      <c r="DL216">
        <v>27</v>
      </c>
      <c r="DM216" t="s">
        <v>199</v>
      </c>
      <c r="DO216">
        <v>54153</v>
      </c>
      <c r="DP216" t="s">
        <v>36</v>
      </c>
      <c r="DQ216">
        <v>53</v>
      </c>
      <c r="DR216">
        <v>2</v>
      </c>
      <c r="DS216" t="s">
        <v>223</v>
      </c>
    </row>
    <row r="217" spans="67:123" x14ac:dyDescent="0.2">
      <c r="BO217" t="s">
        <v>31</v>
      </c>
      <c r="BP217">
        <v>54153</v>
      </c>
      <c r="BQ217" t="s">
        <v>40</v>
      </c>
      <c r="BR217">
        <v>53</v>
      </c>
      <c r="BS217">
        <v>2</v>
      </c>
      <c r="BT217" t="s">
        <v>210</v>
      </c>
      <c r="BU217">
        <v>1</v>
      </c>
      <c r="BV217" t="s">
        <v>208</v>
      </c>
      <c r="BW217">
        <v>1</v>
      </c>
      <c r="BX217" t="s">
        <v>211</v>
      </c>
      <c r="BY217">
        <v>2220.3978320000001</v>
      </c>
      <c r="BZ217">
        <v>2.64E-2</v>
      </c>
      <c r="CA217" t="s">
        <v>223</v>
      </c>
      <c r="CC217" t="s">
        <v>31</v>
      </c>
      <c r="CD217">
        <v>42040</v>
      </c>
      <c r="CE217" t="s">
        <v>40</v>
      </c>
      <c r="CF217">
        <v>53</v>
      </c>
      <c r="CG217">
        <v>2</v>
      </c>
      <c r="CH217" t="s">
        <v>210</v>
      </c>
      <c r="CI217">
        <v>1</v>
      </c>
      <c r="CJ217" t="s">
        <v>208</v>
      </c>
      <c r="CK217">
        <v>1</v>
      </c>
      <c r="CL217" t="s">
        <v>211</v>
      </c>
      <c r="CM217">
        <v>2261.6216030000001</v>
      </c>
      <c r="CN217">
        <v>2.7900000000000001E-2</v>
      </c>
      <c r="CO217" t="s">
        <v>223</v>
      </c>
      <c r="DI217">
        <v>44230</v>
      </c>
      <c r="DJ217" t="s">
        <v>62</v>
      </c>
      <c r="DK217">
        <v>443</v>
      </c>
      <c r="DL217">
        <v>25</v>
      </c>
      <c r="DM217" t="s">
        <v>199</v>
      </c>
      <c r="DO217">
        <v>54153</v>
      </c>
      <c r="DP217" t="s">
        <v>40</v>
      </c>
      <c r="DQ217">
        <v>53</v>
      </c>
      <c r="DR217">
        <v>2</v>
      </c>
      <c r="DS217" t="s">
        <v>223</v>
      </c>
    </row>
    <row r="218" spans="67:123" x14ac:dyDescent="0.2">
      <c r="BO218" t="s">
        <v>31</v>
      </c>
      <c r="BP218">
        <v>54153</v>
      </c>
      <c r="BQ218" t="s">
        <v>44</v>
      </c>
      <c r="BR218">
        <v>53</v>
      </c>
      <c r="BS218">
        <v>2</v>
      </c>
      <c r="BT218" t="s">
        <v>628</v>
      </c>
      <c r="BU218">
        <v>1</v>
      </c>
      <c r="BV218" t="s">
        <v>208</v>
      </c>
      <c r="BW218">
        <v>1</v>
      </c>
      <c r="BX218" t="s">
        <v>629</v>
      </c>
      <c r="BY218">
        <v>2220.3978320000001</v>
      </c>
      <c r="BZ218">
        <v>0.13589999999999999</v>
      </c>
      <c r="CA218" t="s">
        <v>223</v>
      </c>
      <c r="CC218" t="s">
        <v>31</v>
      </c>
      <c r="CD218">
        <v>42040</v>
      </c>
      <c r="CE218" t="s">
        <v>44</v>
      </c>
      <c r="CF218">
        <v>53</v>
      </c>
      <c r="CG218">
        <v>2</v>
      </c>
      <c r="CH218" t="s">
        <v>212</v>
      </c>
      <c r="CI218">
        <v>1</v>
      </c>
      <c r="CJ218" t="s">
        <v>208</v>
      </c>
      <c r="CK218">
        <v>1</v>
      </c>
      <c r="CL218" t="s">
        <v>213</v>
      </c>
      <c r="CM218">
        <v>2261.6216039999999</v>
      </c>
      <c r="CN218">
        <v>0.1431</v>
      </c>
      <c r="CO218" t="s">
        <v>223</v>
      </c>
      <c r="DI218">
        <v>39810</v>
      </c>
      <c r="DJ218" t="s">
        <v>52</v>
      </c>
      <c r="DK218">
        <v>80</v>
      </c>
      <c r="DL218">
        <v>82</v>
      </c>
      <c r="DM218" t="s">
        <v>199</v>
      </c>
      <c r="DO218">
        <v>54153</v>
      </c>
      <c r="DP218" t="s">
        <v>44</v>
      </c>
      <c r="DQ218">
        <v>53</v>
      </c>
      <c r="DR218">
        <v>2</v>
      </c>
      <c r="DS218" t="s">
        <v>223</v>
      </c>
    </row>
    <row r="219" spans="67:123" x14ac:dyDescent="0.2">
      <c r="BO219" t="s">
        <v>31</v>
      </c>
      <c r="BP219">
        <v>56535</v>
      </c>
      <c r="BQ219" t="s">
        <v>36</v>
      </c>
      <c r="BR219">
        <v>53</v>
      </c>
      <c r="BS219">
        <v>2</v>
      </c>
      <c r="BT219" t="s">
        <v>214</v>
      </c>
      <c r="BU219">
        <v>1</v>
      </c>
      <c r="BV219" t="s">
        <v>201</v>
      </c>
      <c r="BW219">
        <v>1</v>
      </c>
      <c r="BX219" t="s">
        <v>215</v>
      </c>
      <c r="BY219">
        <v>2221.8096999999998</v>
      </c>
      <c r="BZ219">
        <v>1E-4</v>
      </c>
      <c r="CA219" t="s">
        <v>223</v>
      </c>
      <c r="CC219" t="s">
        <v>31</v>
      </c>
      <c r="CD219">
        <v>50692</v>
      </c>
      <c r="CE219" t="s">
        <v>36</v>
      </c>
      <c r="CF219">
        <v>53</v>
      </c>
      <c r="CG219">
        <v>2</v>
      </c>
      <c r="CH219" t="s">
        <v>210</v>
      </c>
      <c r="CI219">
        <v>1</v>
      </c>
      <c r="CJ219" t="s">
        <v>208</v>
      </c>
      <c r="CK219">
        <v>1</v>
      </c>
      <c r="CL219" t="s">
        <v>211</v>
      </c>
      <c r="CM219">
        <v>2262.0390090000001</v>
      </c>
      <c r="CN219">
        <v>1E-4</v>
      </c>
      <c r="CO219" t="s">
        <v>223</v>
      </c>
      <c r="DI219">
        <v>39812</v>
      </c>
      <c r="DJ219" t="s">
        <v>52</v>
      </c>
      <c r="DK219">
        <v>80</v>
      </c>
      <c r="DL219">
        <v>453</v>
      </c>
      <c r="DM219" t="s">
        <v>199</v>
      </c>
      <c r="DO219">
        <v>56535</v>
      </c>
      <c r="DP219" t="s">
        <v>36</v>
      </c>
      <c r="DQ219">
        <v>53</v>
      </c>
      <c r="DR219">
        <v>2</v>
      </c>
      <c r="DS219" t="s">
        <v>223</v>
      </c>
    </row>
    <row r="220" spans="67:123" x14ac:dyDescent="0.2">
      <c r="BO220" t="s">
        <v>31</v>
      </c>
      <c r="BP220">
        <v>56535</v>
      </c>
      <c r="BQ220" t="s">
        <v>40</v>
      </c>
      <c r="BR220">
        <v>53</v>
      </c>
      <c r="BS220">
        <v>2</v>
      </c>
      <c r="BT220" t="s">
        <v>203</v>
      </c>
      <c r="BU220">
        <v>1</v>
      </c>
      <c r="BV220" t="s">
        <v>201</v>
      </c>
      <c r="BW220">
        <v>1</v>
      </c>
      <c r="BX220" t="s">
        <v>204</v>
      </c>
      <c r="BY220">
        <v>2221.8098799999998</v>
      </c>
      <c r="BZ220">
        <v>8.9999999999999993E-3</v>
      </c>
      <c r="CA220" t="s">
        <v>223</v>
      </c>
      <c r="CC220" t="s">
        <v>31</v>
      </c>
      <c r="CD220">
        <v>50692</v>
      </c>
      <c r="CE220" t="s">
        <v>40</v>
      </c>
      <c r="CF220">
        <v>53</v>
      </c>
      <c r="CG220">
        <v>2</v>
      </c>
      <c r="CH220" t="s">
        <v>210</v>
      </c>
      <c r="CI220">
        <v>1</v>
      </c>
      <c r="CJ220" t="s">
        <v>208</v>
      </c>
      <c r="CK220">
        <v>1</v>
      </c>
      <c r="CL220" t="s">
        <v>211</v>
      </c>
      <c r="CM220">
        <v>2262.0433069999999</v>
      </c>
      <c r="CN220">
        <v>2.6599999999999999E-2</v>
      </c>
      <c r="CO220" t="s">
        <v>223</v>
      </c>
      <c r="DI220">
        <v>53840</v>
      </c>
      <c r="DJ220" t="s">
        <v>48</v>
      </c>
      <c r="DK220">
        <v>443</v>
      </c>
      <c r="DL220">
        <v>27</v>
      </c>
      <c r="DM220" t="s">
        <v>199</v>
      </c>
      <c r="DO220">
        <v>56535</v>
      </c>
      <c r="DP220" t="s">
        <v>40</v>
      </c>
      <c r="DQ220">
        <v>53</v>
      </c>
      <c r="DR220">
        <v>2</v>
      </c>
      <c r="DS220" t="s">
        <v>223</v>
      </c>
    </row>
    <row r="221" spans="67:123" x14ac:dyDescent="0.2">
      <c r="BO221" t="s">
        <v>31</v>
      </c>
      <c r="BP221">
        <v>56535</v>
      </c>
      <c r="BQ221" t="s">
        <v>44</v>
      </c>
      <c r="BR221">
        <v>53</v>
      </c>
      <c r="BS221">
        <v>2</v>
      </c>
      <c r="BT221" t="s">
        <v>626</v>
      </c>
      <c r="BU221">
        <v>1</v>
      </c>
      <c r="BV221" t="s">
        <v>201</v>
      </c>
      <c r="BW221">
        <v>1</v>
      </c>
      <c r="BX221" t="s">
        <v>627</v>
      </c>
      <c r="BY221">
        <v>2221.8098799999998</v>
      </c>
      <c r="BZ221">
        <v>0.13589999999999999</v>
      </c>
      <c r="CA221" t="s">
        <v>223</v>
      </c>
      <c r="CC221" t="s">
        <v>31</v>
      </c>
      <c r="CD221">
        <v>50692</v>
      </c>
      <c r="CE221" t="s">
        <v>44</v>
      </c>
      <c r="CF221">
        <v>53</v>
      </c>
      <c r="CG221">
        <v>2</v>
      </c>
      <c r="CH221" t="s">
        <v>212</v>
      </c>
      <c r="CI221">
        <v>1</v>
      </c>
      <c r="CJ221" t="s">
        <v>208</v>
      </c>
      <c r="CK221">
        <v>1</v>
      </c>
      <c r="CL221" t="s">
        <v>213</v>
      </c>
      <c r="CM221">
        <v>2262.0433539999999</v>
      </c>
      <c r="CN221">
        <v>0.14280000000000001</v>
      </c>
      <c r="CO221" t="s">
        <v>223</v>
      </c>
      <c r="DI221">
        <v>44238</v>
      </c>
      <c r="DJ221" t="s">
        <v>62</v>
      </c>
      <c r="DK221">
        <v>443</v>
      </c>
      <c r="DL221">
        <v>24</v>
      </c>
      <c r="DM221" t="s">
        <v>199</v>
      </c>
      <c r="DO221">
        <v>56535</v>
      </c>
      <c r="DP221" t="s">
        <v>44</v>
      </c>
      <c r="DQ221">
        <v>53</v>
      </c>
      <c r="DR221">
        <v>2</v>
      </c>
      <c r="DS221" t="s">
        <v>223</v>
      </c>
    </row>
    <row r="222" spans="67:123" x14ac:dyDescent="0.2">
      <c r="BO222" t="s">
        <v>31</v>
      </c>
      <c r="BP222">
        <v>48163</v>
      </c>
      <c r="BQ222" t="s">
        <v>36</v>
      </c>
      <c r="BR222">
        <v>53</v>
      </c>
      <c r="BS222">
        <v>2</v>
      </c>
      <c r="BT222" t="s">
        <v>200</v>
      </c>
      <c r="BU222">
        <v>1</v>
      </c>
      <c r="BV222" t="s">
        <v>201</v>
      </c>
      <c r="BW222">
        <v>1</v>
      </c>
      <c r="BX222" t="s">
        <v>202</v>
      </c>
      <c r="BY222">
        <v>2341.7658919999999</v>
      </c>
      <c r="BZ222">
        <v>2.93E-2</v>
      </c>
      <c r="CA222" t="s">
        <v>223</v>
      </c>
      <c r="CC222" t="s">
        <v>31</v>
      </c>
      <c r="CD222">
        <v>56230</v>
      </c>
      <c r="CE222" t="s">
        <v>36</v>
      </c>
      <c r="CF222">
        <v>53</v>
      </c>
      <c r="CG222">
        <v>2</v>
      </c>
      <c r="CH222" t="s">
        <v>214</v>
      </c>
      <c r="CI222">
        <v>1</v>
      </c>
      <c r="CJ222" t="s">
        <v>201</v>
      </c>
      <c r="CK222">
        <v>1</v>
      </c>
      <c r="CL222" t="s">
        <v>215</v>
      </c>
      <c r="CM222">
        <v>2262.5651349999998</v>
      </c>
      <c r="CN222">
        <v>1E-4</v>
      </c>
      <c r="CO222" t="s">
        <v>223</v>
      </c>
      <c r="DI222">
        <v>39818</v>
      </c>
      <c r="DJ222" t="s">
        <v>52</v>
      </c>
      <c r="DK222">
        <v>80</v>
      </c>
      <c r="DL222">
        <v>89</v>
      </c>
      <c r="DM222" t="s">
        <v>199</v>
      </c>
      <c r="DO222">
        <v>48163</v>
      </c>
      <c r="DP222" t="s">
        <v>36</v>
      </c>
      <c r="DQ222">
        <v>53</v>
      </c>
      <c r="DR222">
        <v>2</v>
      </c>
      <c r="DS222" t="s">
        <v>223</v>
      </c>
    </row>
    <row r="223" spans="67:123" x14ac:dyDescent="0.2">
      <c r="BO223" t="s">
        <v>31</v>
      </c>
      <c r="BP223">
        <v>48163</v>
      </c>
      <c r="BQ223" t="s">
        <v>40</v>
      </c>
      <c r="BR223">
        <v>53</v>
      </c>
      <c r="BS223">
        <v>2</v>
      </c>
      <c r="BT223" t="s">
        <v>203</v>
      </c>
      <c r="BU223">
        <v>1</v>
      </c>
      <c r="BV223" t="s">
        <v>201</v>
      </c>
      <c r="BW223">
        <v>1</v>
      </c>
      <c r="BX223" t="s">
        <v>204</v>
      </c>
      <c r="BY223">
        <v>2341.7662180000002</v>
      </c>
      <c r="BZ223">
        <v>9.1000000000000004E-3</v>
      </c>
      <c r="CA223" t="s">
        <v>223</v>
      </c>
      <c r="CC223" t="s">
        <v>31</v>
      </c>
      <c r="CD223">
        <v>56230</v>
      </c>
      <c r="CE223" t="s">
        <v>40</v>
      </c>
      <c r="CF223">
        <v>53</v>
      </c>
      <c r="CG223">
        <v>2</v>
      </c>
      <c r="CH223" t="s">
        <v>203</v>
      </c>
      <c r="CI223">
        <v>1</v>
      </c>
      <c r="CJ223" t="s">
        <v>201</v>
      </c>
      <c r="CK223">
        <v>1</v>
      </c>
      <c r="CL223" t="s">
        <v>204</v>
      </c>
      <c r="CM223">
        <v>2262.5663679999998</v>
      </c>
      <c r="CN223">
        <v>9.1000000000000004E-3</v>
      </c>
      <c r="CO223" t="s">
        <v>223</v>
      </c>
      <c r="DI223">
        <v>39820</v>
      </c>
      <c r="DJ223" t="s">
        <v>52</v>
      </c>
      <c r="DK223">
        <v>80</v>
      </c>
      <c r="DL223">
        <v>306</v>
      </c>
      <c r="DM223" t="s">
        <v>199</v>
      </c>
      <c r="DO223">
        <v>48163</v>
      </c>
      <c r="DP223" t="s">
        <v>40</v>
      </c>
      <c r="DQ223">
        <v>53</v>
      </c>
      <c r="DR223">
        <v>2</v>
      </c>
      <c r="DS223" t="s">
        <v>223</v>
      </c>
    </row>
    <row r="224" spans="67:123" x14ac:dyDescent="0.2">
      <c r="BO224" t="s">
        <v>31</v>
      </c>
      <c r="BP224">
        <v>48163</v>
      </c>
      <c r="BQ224" t="s">
        <v>44</v>
      </c>
      <c r="BR224">
        <v>53</v>
      </c>
      <c r="BS224">
        <v>2</v>
      </c>
      <c r="BT224" t="s">
        <v>626</v>
      </c>
      <c r="BU224">
        <v>1</v>
      </c>
      <c r="BV224" t="s">
        <v>201</v>
      </c>
      <c r="BW224">
        <v>1</v>
      </c>
      <c r="BX224" t="s">
        <v>627</v>
      </c>
      <c r="BY224">
        <v>2341.7662180000002</v>
      </c>
      <c r="BZ224">
        <v>0.1404</v>
      </c>
      <c r="CA224" t="s">
        <v>223</v>
      </c>
      <c r="CC224" t="s">
        <v>31</v>
      </c>
      <c r="CD224">
        <v>56230</v>
      </c>
      <c r="CE224" t="s">
        <v>44</v>
      </c>
      <c r="CF224">
        <v>53</v>
      </c>
      <c r="CG224">
        <v>2</v>
      </c>
      <c r="CH224" t="s">
        <v>205</v>
      </c>
      <c r="CI224">
        <v>1</v>
      </c>
      <c r="CJ224" t="s">
        <v>201</v>
      </c>
      <c r="CK224">
        <v>1</v>
      </c>
      <c r="CL224" t="s">
        <v>206</v>
      </c>
      <c r="CM224">
        <v>2262.5664099999999</v>
      </c>
      <c r="CN224">
        <v>0.1424</v>
      </c>
      <c r="CO224" t="s">
        <v>223</v>
      </c>
      <c r="DI224">
        <v>44244</v>
      </c>
      <c r="DJ224" t="s">
        <v>62</v>
      </c>
      <c r="DK224">
        <v>443</v>
      </c>
      <c r="DL224">
        <v>23</v>
      </c>
      <c r="DM224" t="s">
        <v>199</v>
      </c>
      <c r="DO224">
        <v>48163</v>
      </c>
      <c r="DP224" t="s">
        <v>44</v>
      </c>
      <c r="DQ224">
        <v>53</v>
      </c>
      <c r="DR224">
        <v>2</v>
      </c>
      <c r="DS224" t="s">
        <v>223</v>
      </c>
    </row>
    <row r="225" spans="67:123" x14ac:dyDescent="0.2">
      <c r="BO225" t="s">
        <v>31</v>
      </c>
      <c r="BP225">
        <v>44425</v>
      </c>
      <c r="BQ225" t="s">
        <v>36</v>
      </c>
      <c r="BR225">
        <v>53</v>
      </c>
      <c r="BS225">
        <v>2</v>
      </c>
      <c r="BT225" t="s">
        <v>207</v>
      </c>
      <c r="BU225">
        <v>1</v>
      </c>
      <c r="BV225" t="s">
        <v>208</v>
      </c>
      <c r="BW225">
        <v>1</v>
      </c>
      <c r="BX225" t="s">
        <v>209</v>
      </c>
      <c r="BY225">
        <v>2342.368849</v>
      </c>
      <c r="BZ225">
        <v>0.18529999999999999</v>
      </c>
      <c r="CA225" t="s">
        <v>223</v>
      </c>
      <c r="CC225" t="s">
        <v>31</v>
      </c>
      <c r="CD225">
        <v>40659</v>
      </c>
      <c r="CE225" t="s">
        <v>36</v>
      </c>
      <c r="CF225">
        <v>53</v>
      </c>
      <c r="CG225">
        <v>2</v>
      </c>
      <c r="CH225" t="s">
        <v>200</v>
      </c>
      <c r="CI225">
        <v>1</v>
      </c>
      <c r="CJ225" t="s">
        <v>201</v>
      </c>
      <c r="CK225">
        <v>1</v>
      </c>
      <c r="CL225" t="s">
        <v>202</v>
      </c>
      <c r="CM225">
        <v>2395.4392739999998</v>
      </c>
      <c r="CN225">
        <v>1.8E-3</v>
      </c>
      <c r="CO225" t="s">
        <v>223</v>
      </c>
      <c r="DI225">
        <v>44246</v>
      </c>
      <c r="DJ225" t="s">
        <v>62</v>
      </c>
      <c r="DK225">
        <v>443</v>
      </c>
      <c r="DL225">
        <v>25</v>
      </c>
      <c r="DM225" t="s">
        <v>199</v>
      </c>
      <c r="DO225">
        <v>44425</v>
      </c>
      <c r="DP225" t="s">
        <v>36</v>
      </c>
      <c r="DQ225">
        <v>53</v>
      </c>
      <c r="DR225">
        <v>2</v>
      </c>
      <c r="DS225" t="s">
        <v>223</v>
      </c>
    </row>
    <row r="226" spans="67:123" x14ac:dyDescent="0.2">
      <c r="BO226" t="s">
        <v>31</v>
      </c>
      <c r="BP226">
        <v>44425</v>
      </c>
      <c r="BQ226" t="s">
        <v>40</v>
      </c>
      <c r="BR226">
        <v>53</v>
      </c>
      <c r="BS226">
        <v>2</v>
      </c>
      <c r="BT226" t="s">
        <v>210</v>
      </c>
      <c r="BU226">
        <v>1</v>
      </c>
      <c r="BV226" t="s">
        <v>208</v>
      </c>
      <c r="BW226">
        <v>1</v>
      </c>
      <c r="BX226" t="s">
        <v>211</v>
      </c>
      <c r="BY226">
        <v>2342.3761220000001</v>
      </c>
      <c r="BZ226">
        <v>0.2039</v>
      </c>
      <c r="CA226" t="s">
        <v>223</v>
      </c>
      <c r="CC226" t="s">
        <v>31</v>
      </c>
      <c r="CD226">
        <v>40659</v>
      </c>
      <c r="CE226" t="s">
        <v>40</v>
      </c>
      <c r="CF226">
        <v>53</v>
      </c>
      <c r="CG226">
        <v>2</v>
      </c>
      <c r="CH226" t="s">
        <v>203</v>
      </c>
      <c r="CI226">
        <v>1</v>
      </c>
      <c r="CJ226" t="s">
        <v>201</v>
      </c>
      <c r="CK226">
        <v>1</v>
      </c>
      <c r="CL226" t="s">
        <v>204</v>
      </c>
      <c r="CM226">
        <v>2395.4399870000002</v>
      </c>
      <c r="CN226">
        <v>9.1999999999999998E-3</v>
      </c>
      <c r="CO226" t="s">
        <v>223</v>
      </c>
      <c r="DI226">
        <v>39826</v>
      </c>
      <c r="DJ226" t="s">
        <v>52</v>
      </c>
      <c r="DK226">
        <v>80</v>
      </c>
      <c r="DL226">
        <v>79</v>
      </c>
      <c r="DM226" t="s">
        <v>199</v>
      </c>
      <c r="DO226">
        <v>44425</v>
      </c>
      <c r="DP226" t="s">
        <v>40</v>
      </c>
      <c r="DQ226">
        <v>53</v>
      </c>
      <c r="DR226">
        <v>2</v>
      </c>
      <c r="DS226" t="s">
        <v>223</v>
      </c>
    </row>
    <row r="227" spans="67:123" x14ac:dyDescent="0.2">
      <c r="BO227" t="s">
        <v>31</v>
      </c>
      <c r="BP227">
        <v>44425</v>
      </c>
      <c r="BQ227" t="s">
        <v>44</v>
      </c>
      <c r="BR227">
        <v>53</v>
      </c>
      <c r="BS227">
        <v>2</v>
      </c>
      <c r="BT227" t="s">
        <v>628</v>
      </c>
      <c r="BU227">
        <v>1</v>
      </c>
      <c r="BV227" t="s">
        <v>208</v>
      </c>
      <c r="BW227">
        <v>1</v>
      </c>
      <c r="BX227" t="s">
        <v>629</v>
      </c>
      <c r="BY227">
        <v>2342.3761610000001</v>
      </c>
      <c r="BZ227">
        <v>0.1419</v>
      </c>
      <c r="CA227" t="s">
        <v>223</v>
      </c>
      <c r="CC227" t="s">
        <v>31</v>
      </c>
      <c r="CD227">
        <v>40659</v>
      </c>
      <c r="CE227" t="s">
        <v>44</v>
      </c>
      <c r="CF227">
        <v>53</v>
      </c>
      <c r="CG227">
        <v>2</v>
      </c>
      <c r="CH227" t="s">
        <v>205</v>
      </c>
      <c r="CI227">
        <v>1</v>
      </c>
      <c r="CJ227" t="s">
        <v>201</v>
      </c>
      <c r="CK227">
        <v>1</v>
      </c>
      <c r="CL227" t="s">
        <v>206</v>
      </c>
      <c r="CM227">
        <v>2395.440173</v>
      </c>
      <c r="CN227">
        <v>0.14249999999999999</v>
      </c>
      <c r="CO227" t="s">
        <v>223</v>
      </c>
      <c r="DI227">
        <v>39828</v>
      </c>
      <c r="DJ227" t="s">
        <v>52</v>
      </c>
      <c r="DK227">
        <v>80</v>
      </c>
      <c r="DL227">
        <v>305</v>
      </c>
      <c r="DM227" t="s">
        <v>199</v>
      </c>
      <c r="DO227">
        <v>44425</v>
      </c>
      <c r="DP227" t="s">
        <v>44</v>
      </c>
      <c r="DQ227">
        <v>53</v>
      </c>
      <c r="DR227">
        <v>2</v>
      </c>
      <c r="DS227" t="s">
        <v>223</v>
      </c>
    </row>
    <row r="228" spans="67:123" x14ac:dyDescent="0.2">
      <c r="BO228" t="s">
        <v>31</v>
      </c>
      <c r="BP228">
        <v>41212</v>
      </c>
      <c r="BQ228" t="s">
        <v>36</v>
      </c>
      <c r="BR228">
        <v>53</v>
      </c>
      <c r="BS228">
        <v>2</v>
      </c>
      <c r="BT228" t="s">
        <v>210</v>
      </c>
      <c r="BU228">
        <v>1</v>
      </c>
      <c r="BV228" t="s">
        <v>208</v>
      </c>
      <c r="BW228">
        <v>1</v>
      </c>
      <c r="BX228" t="s">
        <v>211</v>
      </c>
      <c r="BY228">
        <v>2343.0727099999999</v>
      </c>
      <c r="BZ228">
        <v>1E-4</v>
      </c>
      <c r="CA228" t="s">
        <v>223</v>
      </c>
      <c r="CC228" t="s">
        <v>31</v>
      </c>
      <c r="CD228">
        <v>59094</v>
      </c>
      <c r="CE228" t="s">
        <v>36</v>
      </c>
      <c r="CF228">
        <v>53</v>
      </c>
      <c r="CG228">
        <v>2</v>
      </c>
      <c r="CH228" t="s">
        <v>207</v>
      </c>
      <c r="CI228">
        <v>1</v>
      </c>
      <c r="CJ228" t="s">
        <v>208</v>
      </c>
      <c r="CK228">
        <v>1</v>
      </c>
      <c r="CL228" t="s">
        <v>209</v>
      </c>
      <c r="CM228">
        <v>2395.9855379999999</v>
      </c>
      <c r="CN228">
        <v>2.4199999999999999E-2</v>
      </c>
      <c r="CO228" t="s">
        <v>223</v>
      </c>
      <c r="DI228">
        <v>53856</v>
      </c>
      <c r="DJ228" t="s">
        <v>48</v>
      </c>
      <c r="DK228">
        <v>443</v>
      </c>
      <c r="DL228">
        <v>26</v>
      </c>
      <c r="DM228" t="s">
        <v>199</v>
      </c>
      <c r="DO228">
        <v>41212</v>
      </c>
      <c r="DP228" t="s">
        <v>36</v>
      </c>
      <c r="DQ228">
        <v>53</v>
      </c>
      <c r="DR228">
        <v>2</v>
      </c>
      <c r="DS228" t="s">
        <v>223</v>
      </c>
    </row>
    <row r="229" spans="67:123" x14ac:dyDescent="0.2">
      <c r="BO229" t="s">
        <v>31</v>
      </c>
      <c r="BP229">
        <v>41212</v>
      </c>
      <c r="BQ229" t="s">
        <v>40</v>
      </c>
      <c r="BR229">
        <v>53</v>
      </c>
      <c r="BS229">
        <v>2</v>
      </c>
      <c r="BT229" t="s">
        <v>210</v>
      </c>
      <c r="BU229">
        <v>1</v>
      </c>
      <c r="BV229" t="s">
        <v>208</v>
      </c>
      <c r="BW229">
        <v>1</v>
      </c>
      <c r="BX229" t="s">
        <v>211</v>
      </c>
      <c r="BY229">
        <v>2343.0727099999999</v>
      </c>
      <c r="BZ229">
        <v>2.7400000000000001E-2</v>
      </c>
      <c r="CA229" t="s">
        <v>223</v>
      </c>
      <c r="CC229" t="s">
        <v>31</v>
      </c>
      <c r="CD229">
        <v>59094</v>
      </c>
      <c r="CE229" t="s">
        <v>40</v>
      </c>
      <c r="CF229">
        <v>53</v>
      </c>
      <c r="CG229">
        <v>2</v>
      </c>
      <c r="CH229" t="s">
        <v>210</v>
      </c>
      <c r="CI229">
        <v>1</v>
      </c>
      <c r="CJ229" t="s">
        <v>208</v>
      </c>
      <c r="CK229">
        <v>1</v>
      </c>
      <c r="CL229" t="s">
        <v>211</v>
      </c>
      <c r="CM229">
        <v>2395.9855889999999</v>
      </c>
      <c r="CN229">
        <v>0.18440000000000001</v>
      </c>
      <c r="CO229" t="s">
        <v>223</v>
      </c>
      <c r="DI229">
        <v>44254</v>
      </c>
      <c r="DJ229" t="s">
        <v>62</v>
      </c>
      <c r="DK229">
        <v>443</v>
      </c>
      <c r="DL229">
        <v>24</v>
      </c>
      <c r="DM229" t="s">
        <v>199</v>
      </c>
      <c r="DO229">
        <v>41212</v>
      </c>
      <c r="DP229" t="s">
        <v>40</v>
      </c>
      <c r="DQ229">
        <v>53</v>
      </c>
      <c r="DR229">
        <v>2</v>
      </c>
      <c r="DS229" t="s">
        <v>223</v>
      </c>
    </row>
    <row r="230" spans="67:123" x14ac:dyDescent="0.2">
      <c r="BO230" t="s">
        <v>31</v>
      </c>
      <c r="BP230">
        <v>41212</v>
      </c>
      <c r="BQ230" t="s">
        <v>44</v>
      </c>
      <c r="BR230">
        <v>53</v>
      </c>
      <c r="BS230">
        <v>2</v>
      </c>
      <c r="BT230" t="s">
        <v>628</v>
      </c>
      <c r="BU230">
        <v>1</v>
      </c>
      <c r="BV230" t="s">
        <v>208</v>
      </c>
      <c r="BW230">
        <v>1</v>
      </c>
      <c r="BX230" t="s">
        <v>629</v>
      </c>
      <c r="BY230">
        <v>2343.0727099999999</v>
      </c>
      <c r="BZ230">
        <v>0.14280000000000001</v>
      </c>
      <c r="CA230" t="s">
        <v>223</v>
      </c>
      <c r="CC230" t="s">
        <v>31</v>
      </c>
      <c r="CD230">
        <v>59094</v>
      </c>
      <c r="CE230" t="s">
        <v>44</v>
      </c>
      <c r="CF230">
        <v>53</v>
      </c>
      <c r="CG230">
        <v>2</v>
      </c>
      <c r="CH230" t="s">
        <v>212</v>
      </c>
      <c r="CI230">
        <v>1</v>
      </c>
      <c r="CJ230" t="s">
        <v>208</v>
      </c>
      <c r="CK230">
        <v>1</v>
      </c>
      <c r="CL230" t="s">
        <v>213</v>
      </c>
      <c r="CM230">
        <v>2395.9856289999998</v>
      </c>
      <c r="CN230">
        <v>0.1426</v>
      </c>
      <c r="CO230" t="s">
        <v>223</v>
      </c>
      <c r="DI230">
        <v>39834</v>
      </c>
      <c r="DJ230" t="s">
        <v>52</v>
      </c>
      <c r="DK230">
        <v>80</v>
      </c>
      <c r="DL230">
        <v>82</v>
      </c>
      <c r="DM230" t="s">
        <v>199</v>
      </c>
      <c r="DO230">
        <v>41212</v>
      </c>
      <c r="DP230" t="s">
        <v>44</v>
      </c>
      <c r="DQ230">
        <v>53</v>
      </c>
      <c r="DR230">
        <v>2</v>
      </c>
      <c r="DS230" t="s">
        <v>223</v>
      </c>
    </row>
    <row r="231" spans="67:123" x14ac:dyDescent="0.2">
      <c r="BO231" t="s">
        <v>31</v>
      </c>
      <c r="BP231">
        <v>33658</v>
      </c>
      <c r="BQ231" t="s">
        <v>36</v>
      </c>
      <c r="BR231">
        <v>53</v>
      </c>
      <c r="BS231">
        <v>2</v>
      </c>
      <c r="BT231" t="s">
        <v>214</v>
      </c>
      <c r="BU231">
        <v>1</v>
      </c>
      <c r="BV231" t="s">
        <v>201</v>
      </c>
      <c r="BW231">
        <v>1</v>
      </c>
      <c r="BX231" t="s">
        <v>215</v>
      </c>
      <c r="BY231">
        <v>2344.491203</v>
      </c>
      <c r="BZ231">
        <v>2.0000000000000001E-4</v>
      </c>
      <c r="CA231" t="s">
        <v>223</v>
      </c>
      <c r="CC231" t="s">
        <v>31</v>
      </c>
      <c r="CD231">
        <v>52114</v>
      </c>
      <c r="CE231" t="s">
        <v>36</v>
      </c>
      <c r="CF231">
        <v>53</v>
      </c>
      <c r="CG231">
        <v>2</v>
      </c>
      <c r="CH231" t="s">
        <v>210</v>
      </c>
      <c r="CI231">
        <v>1</v>
      </c>
      <c r="CJ231" t="s">
        <v>208</v>
      </c>
      <c r="CK231">
        <v>1</v>
      </c>
      <c r="CL231" t="s">
        <v>211</v>
      </c>
      <c r="CM231">
        <v>2396.56727</v>
      </c>
      <c r="CN231">
        <v>2.0000000000000001E-4</v>
      </c>
      <c r="CO231" t="s">
        <v>223</v>
      </c>
      <c r="DI231">
        <v>39836</v>
      </c>
      <c r="DJ231" t="s">
        <v>52</v>
      </c>
      <c r="DK231">
        <v>80</v>
      </c>
      <c r="DL231">
        <v>292</v>
      </c>
      <c r="DM231" t="s">
        <v>199</v>
      </c>
      <c r="DO231">
        <v>33658</v>
      </c>
      <c r="DP231" t="s">
        <v>36</v>
      </c>
      <c r="DQ231">
        <v>53</v>
      </c>
      <c r="DR231">
        <v>2</v>
      </c>
      <c r="DS231" t="s">
        <v>223</v>
      </c>
    </row>
    <row r="232" spans="67:123" x14ac:dyDescent="0.2">
      <c r="BO232" t="s">
        <v>31</v>
      </c>
      <c r="BP232">
        <v>33658</v>
      </c>
      <c r="BQ232" t="s">
        <v>40</v>
      </c>
      <c r="BR232">
        <v>53</v>
      </c>
      <c r="BS232">
        <v>2</v>
      </c>
      <c r="BT232" t="s">
        <v>203</v>
      </c>
      <c r="BU232">
        <v>1</v>
      </c>
      <c r="BV232" t="s">
        <v>201</v>
      </c>
      <c r="BW232">
        <v>1</v>
      </c>
      <c r="BX232" t="s">
        <v>204</v>
      </c>
      <c r="BY232">
        <v>2344.491203</v>
      </c>
      <c r="BZ232">
        <v>9.1999999999999998E-3</v>
      </c>
      <c r="CA232" t="s">
        <v>223</v>
      </c>
      <c r="CC232" t="s">
        <v>31</v>
      </c>
      <c r="CD232">
        <v>52114</v>
      </c>
      <c r="CE232" t="s">
        <v>40</v>
      </c>
      <c r="CF232">
        <v>53</v>
      </c>
      <c r="CG232">
        <v>2</v>
      </c>
      <c r="CH232" t="s">
        <v>210</v>
      </c>
      <c r="CI232">
        <v>1</v>
      </c>
      <c r="CJ232" t="s">
        <v>208</v>
      </c>
      <c r="CK232">
        <v>1</v>
      </c>
      <c r="CL232" t="s">
        <v>211</v>
      </c>
      <c r="CM232">
        <v>2396.567321</v>
      </c>
      <c r="CN232">
        <v>2.7799999999999998E-2</v>
      </c>
      <c r="CO232" t="s">
        <v>223</v>
      </c>
      <c r="DI232">
        <v>44260</v>
      </c>
      <c r="DJ232" t="s">
        <v>62</v>
      </c>
      <c r="DK232">
        <v>443</v>
      </c>
      <c r="DL232">
        <v>26</v>
      </c>
      <c r="DM232" t="s">
        <v>199</v>
      </c>
      <c r="DO232">
        <v>33658</v>
      </c>
      <c r="DP232" t="s">
        <v>40</v>
      </c>
      <c r="DQ232">
        <v>53</v>
      </c>
      <c r="DR232">
        <v>2</v>
      </c>
      <c r="DS232" t="s">
        <v>223</v>
      </c>
    </row>
    <row r="233" spans="67:123" x14ac:dyDescent="0.2">
      <c r="BO233" t="s">
        <v>31</v>
      </c>
      <c r="BP233">
        <v>33658</v>
      </c>
      <c r="BQ233" t="s">
        <v>44</v>
      </c>
      <c r="BR233">
        <v>53</v>
      </c>
      <c r="BS233">
        <v>2</v>
      </c>
      <c r="BT233" t="s">
        <v>626</v>
      </c>
      <c r="BU233">
        <v>1</v>
      </c>
      <c r="BV233" t="s">
        <v>201</v>
      </c>
      <c r="BW233">
        <v>1</v>
      </c>
      <c r="BX233" t="s">
        <v>627</v>
      </c>
      <c r="BY233">
        <v>2344.4912890000001</v>
      </c>
      <c r="BZ233">
        <v>0.1353</v>
      </c>
      <c r="CA233" t="s">
        <v>223</v>
      </c>
      <c r="CC233" t="s">
        <v>31</v>
      </c>
      <c r="CD233">
        <v>52114</v>
      </c>
      <c r="CE233" t="s">
        <v>44</v>
      </c>
      <c r="CF233">
        <v>53</v>
      </c>
      <c r="CG233">
        <v>2</v>
      </c>
      <c r="CH233" t="s">
        <v>212</v>
      </c>
      <c r="CI233">
        <v>1</v>
      </c>
      <c r="CJ233" t="s">
        <v>208</v>
      </c>
      <c r="CK233">
        <v>1</v>
      </c>
      <c r="CL233" t="s">
        <v>213</v>
      </c>
      <c r="CM233">
        <v>2396.5673590000001</v>
      </c>
      <c r="CN233">
        <v>0.14369999999999999</v>
      </c>
      <c r="CO233" t="s">
        <v>223</v>
      </c>
      <c r="DI233">
        <v>53866</v>
      </c>
      <c r="DJ233" t="s">
        <v>48</v>
      </c>
      <c r="DK233">
        <v>443</v>
      </c>
      <c r="DL233">
        <v>23</v>
      </c>
      <c r="DM233" t="s">
        <v>199</v>
      </c>
      <c r="DO233">
        <v>33658</v>
      </c>
      <c r="DP233" t="s">
        <v>44</v>
      </c>
      <c r="DQ233">
        <v>53</v>
      </c>
      <c r="DR233">
        <v>2</v>
      </c>
      <c r="DS233" t="s">
        <v>223</v>
      </c>
    </row>
    <row r="234" spans="67:123" x14ac:dyDescent="0.2">
      <c r="BO234" t="s">
        <v>31</v>
      </c>
      <c r="BP234">
        <v>40416</v>
      </c>
      <c r="BQ234" t="s">
        <v>36</v>
      </c>
      <c r="BR234">
        <v>53</v>
      </c>
      <c r="BS234">
        <v>2</v>
      </c>
      <c r="BT234" t="s">
        <v>200</v>
      </c>
      <c r="BU234">
        <v>1</v>
      </c>
      <c r="BV234" t="s">
        <v>201</v>
      </c>
      <c r="BW234">
        <v>1</v>
      </c>
      <c r="BX234" t="s">
        <v>202</v>
      </c>
      <c r="BY234">
        <v>2464.3802540000001</v>
      </c>
      <c r="BZ234">
        <v>2.98E-2</v>
      </c>
      <c r="CA234" t="s">
        <v>223</v>
      </c>
      <c r="CC234" t="s">
        <v>31</v>
      </c>
      <c r="CD234">
        <v>52378</v>
      </c>
      <c r="CE234" t="s">
        <v>36</v>
      </c>
      <c r="CF234">
        <v>53</v>
      </c>
      <c r="CG234">
        <v>2</v>
      </c>
      <c r="CH234" t="s">
        <v>214</v>
      </c>
      <c r="CI234">
        <v>1</v>
      </c>
      <c r="CJ234" t="s">
        <v>201</v>
      </c>
      <c r="CK234">
        <v>1</v>
      </c>
      <c r="CL234" t="s">
        <v>215</v>
      </c>
      <c r="CM234">
        <v>2397.3954410000001</v>
      </c>
      <c r="CN234">
        <v>2.0000000000000001E-4</v>
      </c>
      <c r="CO234" t="s">
        <v>223</v>
      </c>
      <c r="DI234">
        <v>39842</v>
      </c>
      <c r="DJ234" t="s">
        <v>52</v>
      </c>
      <c r="DK234">
        <v>80</v>
      </c>
      <c r="DL234">
        <v>85</v>
      </c>
      <c r="DM234" t="s">
        <v>199</v>
      </c>
      <c r="DO234">
        <v>40416</v>
      </c>
      <c r="DP234" t="s">
        <v>36</v>
      </c>
      <c r="DQ234">
        <v>53</v>
      </c>
      <c r="DR234">
        <v>2</v>
      </c>
      <c r="DS234" t="s">
        <v>223</v>
      </c>
    </row>
    <row r="235" spans="67:123" x14ac:dyDescent="0.2">
      <c r="BO235" t="s">
        <v>31</v>
      </c>
      <c r="BP235">
        <v>40416</v>
      </c>
      <c r="BQ235" t="s">
        <v>40</v>
      </c>
      <c r="BR235">
        <v>53</v>
      </c>
      <c r="BS235">
        <v>2</v>
      </c>
      <c r="BT235" t="s">
        <v>203</v>
      </c>
      <c r="BU235">
        <v>1</v>
      </c>
      <c r="BV235" t="s">
        <v>201</v>
      </c>
      <c r="BW235">
        <v>1</v>
      </c>
      <c r="BX235" t="s">
        <v>204</v>
      </c>
      <c r="BY235">
        <v>2464.38058</v>
      </c>
      <c r="BZ235">
        <v>9.1000000000000004E-3</v>
      </c>
      <c r="CA235" t="s">
        <v>223</v>
      </c>
      <c r="CC235" t="s">
        <v>31</v>
      </c>
      <c r="CD235">
        <v>52378</v>
      </c>
      <c r="CE235" t="s">
        <v>40</v>
      </c>
      <c r="CF235">
        <v>53</v>
      </c>
      <c r="CG235">
        <v>2</v>
      </c>
      <c r="CH235" t="s">
        <v>203</v>
      </c>
      <c r="CI235">
        <v>1</v>
      </c>
      <c r="CJ235" t="s">
        <v>201</v>
      </c>
      <c r="CK235">
        <v>1</v>
      </c>
      <c r="CL235" t="s">
        <v>204</v>
      </c>
      <c r="CM235">
        <v>2397.3954720000002</v>
      </c>
      <c r="CN235">
        <v>9.1999999999999998E-3</v>
      </c>
      <c r="CO235" t="s">
        <v>223</v>
      </c>
      <c r="DI235">
        <v>39844</v>
      </c>
      <c r="DJ235" t="s">
        <v>52</v>
      </c>
      <c r="DK235">
        <v>80</v>
      </c>
      <c r="DL235">
        <v>260</v>
      </c>
      <c r="DM235" t="s">
        <v>199</v>
      </c>
      <c r="DO235">
        <v>40416</v>
      </c>
      <c r="DP235" t="s">
        <v>40</v>
      </c>
      <c r="DQ235">
        <v>53</v>
      </c>
      <c r="DR235">
        <v>2</v>
      </c>
      <c r="DS235" t="s">
        <v>223</v>
      </c>
    </row>
    <row r="236" spans="67:123" x14ac:dyDescent="0.2">
      <c r="BO236" t="s">
        <v>31</v>
      </c>
      <c r="BP236">
        <v>40416</v>
      </c>
      <c r="BQ236" t="s">
        <v>44</v>
      </c>
      <c r="BR236">
        <v>53</v>
      </c>
      <c r="BS236">
        <v>2</v>
      </c>
      <c r="BT236" t="s">
        <v>626</v>
      </c>
      <c r="BU236">
        <v>1</v>
      </c>
      <c r="BV236" t="s">
        <v>201</v>
      </c>
      <c r="BW236">
        <v>1</v>
      </c>
      <c r="BX236" t="s">
        <v>627</v>
      </c>
      <c r="BY236">
        <v>2464.3805809999999</v>
      </c>
      <c r="BZ236">
        <v>0.1358</v>
      </c>
      <c r="CA236" t="s">
        <v>223</v>
      </c>
      <c r="CC236" t="s">
        <v>31</v>
      </c>
      <c r="CD236">
        <v>52378</v>
      </c>
      <c r="CE236" t="s">
        <v>44</v>
      </c>
      <c r="CF236">
        <v>53</v>
      </c>
      <c r="CG236">
        <v>2</v>
      </c>
      <c r="CH236" t="s">
        <v>205</v>
      </c>
      <c r="CI236">
        <v>1</v>
      </c>
      <c r="CJ236" t="s">
        <v>201</v>
      </c>
      <c r="CK236">
        <v>1</v>
      </c>
      <c r="CL236" t="s">
        <v>206</v>
      </c>
      <c r="CM236">
        <v>2397.3955190000001</v>
      </c>
      <c r="CN236">
        <v>0.1421</v>
      </c>
      <c r="CO236" t="s">
        <v>223</v>
      </c>
      <c r="DI236">
        <v>44268</v>
      </c>
      <c r="DJ236" t="s">
        <v>62</v>
      </c>
      <c r="DK236">
        <v>443</v>
      </c>
      <c r="DL236">
        <v>25</v>
      </c>
      <c r="DM236" t="s">
        <v>199</v>
      </c>
      <c r="DO236">
        <v>40416</v>
      </c>
      <c r="DP236" t="s">
        <v>44</v>
      </c>
      <c r="DQ236">
        <v>53</v>
      </c>
      <c r="DR236">
        <v>2</v>
      </c>
      <c r="DS236" t="s">
        <v>223</v>
      </c>
    </row>
    <row r="237" spans="67:123" x14ac:dyDescent="0.2">
      <c r="BO237" t="s">
        <v>31</v>
      </c>
      <c r="BP237">
        <v>53035</v>
      </c>
      <c r="BQ237" t="s">
        <v>36</v>
      </c>
      <c r="BR237">
        <v>53</v>
      </c>
      <c r="BS237">
        <v>2</v>
      </c>
      <c r="BT237" t="s">
        <v>207</v>
      </c>
      <c r="BU237">
        <v>1</v>
      </c>
      <c r="BV237" t="s">
        <v>208</v>
      </c>
      <c r="BW237">
        <v>1</v>
      </c>
      <c r="BX237" t="s">
        <v>209</v>
      </c>
      <c r="BY237">
        <v>2465.0075059999999</v>
      </c>
      <c r="BZ237">
        <v>0.1847</v>
      </c>
      <c r="CA237" t="s">
        <v>223</v>
      </c>
      <c r="CC237" t="s">
        <v>31</v>
      </c>
      <c r="CD237">
        <v>35771</v>
      </c>
      <c r="CE237" t="s">
        <v>36</v>
      </c>
      <c r="CF237">
        <v>53</v>
      </c>
      <c r="CG237">
        <v>2</v>
      </c>
      <c r="CH237" t="s">
        <v>214</v>
      </c>
      <c r="CI237">
        <v>1</v>
      </c>
      <c r="CJ237" t="s">
        <v>201</v>
      </c>
      <c r="CK237">
        <v>1</v>
      </c>
      <c r="CL237" t="s">
        <v>215</v>
      </c>
      <c r="CM237">
        <v>2428.6438400000002</v>
      </c>
      <c r="CN237">
        <v>1E-4</v>
      </c>
      <c r="CO237" t="s">
        <v>223</v>
      </c>
      <c r="DI237">
        <v>53874</v>
      </c>
      <c r="DJ237" t="s">
        <v>48</v>
      </c>
      <c r="DK237">
        <v>443</v>
      </c>
      <c r="DL237">
        <v>24</v>
      </c>
      <c r="DM237" t="s">
        <v>199</v>
      </c>
      <c r="DO237">
        <v>53035</v>
      </c>
      <c r="DP237" t="s">
        <v>36</v>
      </c>
      <c r="DQ237">
        <v>53</v>
      </c>
      <c r="DR237">
        <v>2</v>
      </c>
      <c r="DS237" t="s">
        <v>223</v>
      </c>
    </row>
    <row r="238" spans="67:123" x14ac:dyDescent="0.2">
      <c r="BO238" t="s">
        <v>31</v>
      </c>
      <c r="BP238">
        <v>53035</v>
      </c>
      <c r="BQ238" t="s">
        <v>40</v>
      </c>
      <c r="BR238">
        <v>53</v>
      </c>
      <c r="BS238">
        <v>2</v>
      </c>
      <c r="BT238" t="s">
        <v>210</v>
      </c>
      <c r="BU238">
        <v>1</v>
      </c>
      <c r="BV238" t="s">
        <v>208</v>
      </c>
      <c r="BW238">
        <v>1</v>
      </c>
      <c r="BX238" t="s">
        <v>211</v>
      </c>
      <c r="BY238">
        <v>2465.0075059999999</v>
      </c>
      <c r="BZ238">
        <v>2.63E-2</v>
      </c>
      <c r="CA238" t="s">
        <v>223</v>
      </c>
      <c r="CC238" t="s">
        <v>31</v>
      </c>
      <c r="CD238">
        <v>35771</v>
      </c>
      <c r="CE238" t="s">
        <v>40</v>
      </c>
      <c r="CF238">
        <v>53</v>
      </c>
      <c r="CG238">
        <v>2</v>
      </c>
      <c r="CH238" t="s">
        <v>203</v>
      </c>
      <c r="CI238">
        <v>1</v>
      </c>
      <c r="CJ238" t="s">
        <v>201</v>
      </c>
      <c r="CK238">
        <v>1</v>
      </c>
      <c r="CL238" t="s">
        <v>204</v>
      </c>
      <c r="CM238">
        <v>2428.645192</v>
      </c>
      <c r="CN238">
        <v>9.4000000000000004E-3</v>
      </c>
      <c r="CO238" t="s">
        <v>223</v>
      </c>
      <c r="DI238">
        <v>39850</v>
      </c>
      <c r="DJ238" t="s">
        <v>52</v>
      </c>
      <c r="DK238">
        <v>80</v>
      </c>
      <c r="DL238">
        <v>83</v>
      </c>
      <c r="DM238" t="s">
        <v>199</v>
      </c>
      <c r="DO238">
        <v>53035</v>
      </c>
      <c r="DP238" t="s">
        <v>40</v>
      </c>
      <c r="DQ238">
        <v>53</v>
      </c>
      <c r="DR238">
        <v>2</v>
      </c>
      <c r="DS238" t="s">
        <v>223</v>
      </c>
    </row>
    <row r="239" spans="67:123" x14ac:dyDescent="0.2">
      <c r="BO239" t="s">
        <v>31</v>
      </c>
      <c r="BP239">
        <v>53035</v>
      </c>
      <c r="BQ239" t="s">
        <v>44</v>
      </c>
      <c r="BR239">
        <v>53</v>
      </c>
      <c r="BS239">
        <v>2</v>
      </c>
      <c r="BT239" t="s">
        <v>628</v>
      </c>
      <c r="BU239">
        <v>1</v>
      </c>
      <c r="BV239" t="s">
        <v>208</v>
      </c>
      <c r="BW239">
        <v>1</v>
      </c>
      <c r="BX239" t="s">
        <v>629</v>
      </c>
      <c r="BY239">
        <v>2465.0075630000001</v>
      </c>
      <c r="BZ239">
        <v>0.14069999999999999</v>
      </c>
      <c r="CA239" t="s">
        <v>223</v>
      </c>
      <c r="CC239" t="s">
        <v>31</v>
      </c>
      <c r="CD239">
        <v>35771</v>
      </c>
      <c r="CE239" t="s">
        <v>44</v>
      </c>
      <c r="CF239">
        <v>53</v>
      </c>
      <c r="CG239">
        <v>2</v>
      </c>
      <c r="CH239" t="s">
        <v>205</v>
      </c>
      <c r="CI239">
        <v>1</v>
      </c>
      <c r="CJ239" t="s">
        <v>201</v>
      </c>
      <c r="CK239">
        <v>1</v>
      </c>
      <c r="CL239" t="s">
        <v>206</v>
      </c>
      <c r="CM239">
        <v>2428.6461399999998</v>
      </c>
      <c r="CN239">
        <v>0.14299999999999999</v>
      </c>
      <c r="CO239" t="s">
        <v>223</v>
      </c>
      <c r="DI239">
        <v>39852</v>
      </c>
      <c r="DJ239" t="s">
        <v>52</v>
      </c>
      <c r="DK239">
        <v>80</v>
      </c>
      <c r="DL239">
        <v>366</v>
      </c>
      <c r="DM239" t="s">
        <v>199</v>
      </c>
      <c r="DO239">
        <v>53035</v>
      </c>
      <c r="DP239" t="s">
        <v>44</v>
      </c>
      <c r="DQ239">
        <v>53</v>
      </c>
      <c r="DR239">
        <v>2</v>
      </c>
      <c r="DS239" t="s">
        <v>223</v>
      </c>
    </row>
    <row r="240" spans="67:123" x14ac:dyDescent="0.2">
      <c r="BO240" t="s">
        <v>31</v>
      </c>
      <c r="BP240">
        <v>34305</v>
      </c>
      <c r="BQ240" t="s">
        <v>36</v>
      </c>
      <c r="BR240">
        <v>53</v>
      </c>
      <c r="BS240">
        <v>2</v>
      </c>
      <c r="BT240" t="s">
        <v>210</v>
      </c>
      <c r="BU240">
        <v>1</v>
      </c>
      <c r="BV240" t="s">
        <v>208</v>
      </c>
      <c r="BW240">
        <v>1</v>
      </c>
      <c r="BX240" t="s">
        <v>211</v>
      </c>
      <c r="BY240">
        <v>2465.7784740000002</v>
      </c>
      <c r="BZ240">
        <v>1E-4</v>
      </c>
      <c r="CA240" t="s">
        <v>223</v>
      </c>
      <c r="CC240" t="s">
        <v>31</v>
      </c>
      <c r="CD240">
        <v>59664</v>
      </c>
      <c r="CE240" t="s">
        <v>36</v>
      </c>
      <c r="CF240">
        <v>53</v>
      </c>
      <c r="CG240">
        <v>2</v>
      </c>
      <c r="CH240" t="s">
        <v>200</v>
      </c>
      <c r="CI240">
        <v>1</v>
      </c>
      <c r="CJ240" t="s">
        <v>201</v>
      </c>
      <c r="CK240">
        <v>1</v>
      </c>
      <c r="CL240" t="s">
        <v>202</v>
      </c>
      <c r="CM240">
        <v>2609.4113109999998</v>
      </c>
      <c r="CN240">
        <v>2.2000000000000001E-3</v>
      </c>
      <c r="CO240" t="s">
        <v>223</v>
      </c>
      <c r="DI240">
        <v>53880</v>
      </c>
      <c r="DJ240" t="s">
        <v>48</v>
      </c>
      <c r="DK240">
        <v>443</v>
      </c>
      <c r="DL240">
        <v>23</v>
      </c>
      <c r="DM240" t="s">
        <v>199</v>
      </c>
      <c r="DO240">
        <v>34305</v>
      </c>
      <c r="DP240" t="s">
        <v>36</v>
      </c>
      <c r="DQ240">
        <v>53</v>
      </c>
      <c r="DR240">
        <v>2</v>
      </c>
      <c r="DS240" t="s">
        <v>223</v>
      </c>
    </row>
    <row r="241" spans="67:123" x14ac:dyDescent="0.2">
      <c r="BO241" t="s">
        <v>31</v>
      </c>
      <c r="BP241">
        <v>34305</v>
      </c>
      <c r="BQ241" t="s">
        <v>40</v>
      </c>
      <c r="BR241">
        <v>53</v>
      </c>
      <c r="BS241">
        <v>2</v>
      </c>
      <c r="BT241" t="s">
        <v>210</v>
      </c>
      <c r="BU241">
        <v>1</v>
      </c>
      <c r="BV241" t="s">
        <v>208</v>
      </c>
      <c r="BW241">
        <v>1</v>
      </c>
      <c r="BX241" t="s">
        <v>211</v>
      </c>
      <c r="BY241">
        <v>2465.7795289999999</v>
      </c>
      <c r="BZ241">
        <v>2.6599999999999999E-2</v>
      </c>
      <c r="CA241" t="s">
        <v>223</v>
      </c>
      <c r="CC241" t="s">
        <v>31</v>
      </c>
      <c r="CD241">
        <v>59664</v>
      </c>
      <c r="CE241" t="s">
        <v>40</v>
      </c>
      <c r="CF241">
        <v>53</v>
      </c>
      <c r="CG241">
        <v>2</v>
      </c>
      <c r="CH241" t="s">
        <v>203</v>
      </c>
      <c r="CI241">
        <v>1</v>
      </c>
      <c r="CJ241" t="s">
        <v>201</v>
      </c>
      <c r="CK241">
        <v>1</v>
      </c>
      <c r="CL241" t="s">
        <v>204</v>
      </c>
      <c r="CM241">
        <v>2609.411364</v>
      </c>
      <c r="CN241">
        <v>9.4000000000000004E-3</v>
      </c>
      <c r="CO241" t="s">
        <v>223</v>
      </c>
      <c r="DI241">
        <v>53882</v>
      </c>
      <c r="DJ241" t="s">
        <v>48</v>
      </c>
      <c r="DK241">
        <v>443</v>
      </c>
      <c r="DL241">
        <v>26</v>
      </c>
      <c r="DM241" t="s">
        <v>199</v>
      </c>
      <c r="DO241">
        <v>34305</v>
      </c>
      <c r="DP241" t="s">
        <v>40</v>
      </c>
      <c r="DQ241">
        <v>53</v>
      </c>
      <c r="DR241">
        <v>2</v>
      </c>
      <c r="DS241" t="s">
        <v>223</v>
      </c>
    </row>
    <row r="242" spans="67:123" x14ac:dyDescent="0.2">
      <c r="BO242" t="s">
        <v>31</v>
      </c>
      <c r="BP242">
        <v>34305</v>
      </c>
      <c r="BQ242" t="s">
        <v>44</v>
      </c>
      <c r="BR242">
        <v>53</v>
      </c>
      <c r="BS242">
        <v>2</v>
      </c>
      <c r="BT242" t="s">
        <v>628</v>
      </c>
      <c r="BU242">
        <v>1</v>
      </c>
      <c r="BV242" t="s">
        <v>208</v>
      </c>
      <c r="BW242">
        <v>1</v>
      </c>
      <c r="BX242" t="s">
        <v>629</v>
      </c>
      <c r="BY242">
        <v>2465.7795679999999</v>
      </c>
      <c r="BZ242">
        <v>0.1391</v>
      </c>
      <c r="CA242" t="s">
        <v>223</v>
      </c>
      <c r="CC242" t="s">
        <v>31</v>
      </c>
      <c r="CD242">
        <v>59664</v>
      </c>
      <c r="CE242" t="s">
        <v>44</v>
      </c>
      <c r="CF242">
        <v>53</v>
      </c>
      <c r="CG242">
        <v>2</v>
      </c>
      <c r="CH242" t="s">
        <v>205</v>
      </c>
      <c r="CI242">
        <v>1</v>
      </c>
      <c r="CJ242" t="s">
        <v>201</v>
      </c>
      <c r="CK242">
        <v>1</v>
      </c>
      <c r="CL242" t="s">
        <v>206</v>
      </c>
      <c r="CM242">
        <v>2609.4114079999999</v>
      </c>
      <c r="CN242">
        <v>0.14249999999999999</v>
      </c>
      <c r="CO242" t="s">
        <v>223</v>
      </c>
      <c r="DI242">
        <v>39858</v>
      </c>
      <c r="DJ242" t="s">
        <v>52</v>
      </c>
      <c r="DK242">
        <v>80</v>
      </c>
      <c r="DL242">
        <v>84</v>
      </c>
      <c r="DM242" t="s">
        <v>199</v>
      </c>
      <c r="DO242">
        <v>34305</v>
      </c>
      <c r="DP242" t="s">
        <v>44</v>
      </c>
      <c r="DQ242">
        <v>53</v>
      </c>
      <c r="DR242">
        <v>2</v>
      </c>
      <c r="DS242" t="s">
        <v>223</v>
      </c>
    </row>
    <row r="243" spans="67:123" x14ac:dyDescent="0.2">
      <c r="BO243" t="s">
        <v>31</v>
      </c>
      <c r="BP243">
        <v>38481</v>
      </c>
      <c r="BQ243" t="s">
        <v>36</v>
      </c>
      <c r="BR243">
        <v>53</v>
      </c>
      <c r="BS243">
        <v>2</v>
      </c>
      <c r="BT243" t="s">
        <v>214</v>
      </c>
      <c r="BU243">
        <v>1</v>
      </c>
      <c r="BV243" t="s">
        <v>201</v>
      </c>
      <c r="BW243">
        <v>1</v>
      </c>
      <c r="BX243" t="s">
        <v>215</v>
      </c>
      <c r="BY243">
        <v>2466.8062880000002</v>
      </c>
      <c r="BZ243">
        <v>1E-4</v>
      </c>
      <c r="CA243" t="s">
        <v>223</v>
      </c>
      <c r="CC243" t="s">
        <v>31</v>
      </c>
      <c r="CD243">
        <v>48232</v>
      </c>
      <c r="CE243" t="s">
        <v>36</v>
      </c>
      <c r="CF243">
        <v>53</v>
      </c>
      <c r="CG243">
        <v>2</v>
      </c>
      <c r="CH243" t="s">
        <v>207</v>
      </c>
      <c r="CI243">
        <v>1</v>
      </c>
      <c r="CJ243" t="s">
        <v>208</v>
      </c>
      <c r="CK243">
        <v>1</v>
      </c>
      <c r="CL243" t="s">
        <v>209</v>
      </c>
      <c r="CM243">
        <v>2609.8844530000001</v>
      </c>
      <c r="CN243">
        <v>0.26440000000000002</v>
      </c>
      <c r="CO243" t="s">
        <v>223</v>
      </c>
      <c r="DI243">
        <v>39860</v>
      </c>
      <c r="DJ243" t="s">
        <v>52</v>
      </c>
      <c r="DK243">
        <v>80</v>
      </c>
      <c r="DL243">
        <v>270</v>
      </c>
      <c r="DM243" t="s">
        <v>199</v>
      </c>
      <c r="DO243">
        <v>38481</v>
      </c>
      <c r="DP243" t="s">
        <v>36</v>
      </c>
      <c r="DQ243">
        <v>53</v>
      </c>
      <c r="DR243">
        <v>2</v>
      </c>
      <c r="DS243" t="s">
        <v>223</v>
      </c>
    </row>
    <row r="244" spans="67:123" x14ac:dyDescent="0.2">
      <c r="BO244" t="s">
        <v>31</v>
      </c>
      <c r="BP244">
        <v>38481</v>
      </c>
      <c r="BQ244" t="s">
        <v>40</v>
      </c>
      <c r="BR244">
        <v>53</v>
      </c>
      <c r="BS244">
        <v>2</v>
      </c>
      <c r="BT244" t="s">
        <v>203</v>
      </c>
      <c r="BU244">
        <v>1</v>
      </c>
      <c r="BV244" t="s">
        <v>201</v>
      </c>
      <c r="BW244">
        <v>1</v>
      </c>
      <c r="BX244" t="s">
        <v>204</v>
      </c>
      <c r="BY244">
        <v>2466.8062880000002</v>
      </c>
      <c r="BZ244">
        <v>9.4999999999999998E-3</v>
      </c>
      <c r="CA244" t="s">
        <v>223</v>
      </c>
      <c r="CC244" t="s">
        <v>31</v>
      </c>
      <c r="CD244">
        <v>48232</v>
      </c>
      <c r="CE244" t="s">
        <v>40</v>
      </c>
      <c r="CF244">
        <v>53</v>
      </c>
      <c r="CG244">
        <v>2</v>
      </c>
      <c r="CH244" t="s">
        <v>210</v>
      </c>
      <c r="CI244">
        <v>1</v>
      </c>
      <c r="CJ244" t="s">
        <v>208</v>
      </c>
      <c r="CK244">
        <v>1</v>
      </c>
      <c r="CL244" t="s">
        <v>211</v>
      </c>
      <c r="CM244">
        <v>2609.8844530000001</v>
      </c>
      <c r="CN244">
        <v>2.69E-2</v>
      </c>
      <c r="CO244" t="s">
        <v>223</v>
      </c>
      <c r="DI244">
        <v>53888</v>
      </c>
      <c r="DJ244" t="s">
        <v>48</v>
      </c>
      <c r="DK244">
        <v>443</v>
      </c>
      <c r="DL244">
        <v>26</v>
      </c>
      <c r="DM244" t="s">
        <v>199</v>
      </c>
      <c r="DO244">
        <v>38481</v>
      </c>
      <c r="DP244" t="s">
        <v>40</v>
      </c>
      <c r="DQ244">
        <v>53</v>
      </c>
      <c r="DR244">
        <v>2</v>
      </c>
      <c r="DS244" t="s">
        <v>223</v>
      </c>
    </row>
    <row r="245" spans="67:123" x14ac:dyDescent="0.2">
      <c r="BO245" t="s">
        <v>31</v>
      </c>
      <c r="BP245">
        <v>38481</v>
      </c>
      <c r="BQ245" t="s">
        <v>44</v>
      </c>
      <c r="BR245">
        <v>53</v>
      </c>
      <c r="BS245">
        <v>2</v>
      </c>
      <c r="BT245" t="s">
        <v>626</v>
      </c>
      <c r="BU245">
        <v>1</v>
      </c>
      <c r="BV245" t="s">
        <v>201</v>
      </c>
      <c r="BW245">
        <v>1</v>
      </c>
      <c r="BX245" t="s">
        <v>627</v>
      </c>
      <c r="BY245">
        <v>2466.8062880000002</v>
      </c>
      <c r="BZ245">
        <v>0.13519999999999999</v>
      </c>
      <c r="CA245" t="s">
        <v>223</v>
      </c>
      <c r="CC245" t="s">
        <v>31</v>
      </c>
      <c r="CD245">
        <v>48232</v>
      </c>
      <c r="CE245" t="s">
        <v>44</v>
      </c>
      <c r="CF245">
        <v>53</v>
      </c>
      <c r="CG245">
        <v>2</v>
      </c>
      <c r="CH245" t="s">
        <v>212</v>
      </c>
      <c r="CI245">
        <v>1</v>
      </c>
      <c r="CJ245" t="s">
        <v>208</v>
      </c>
      <c r="CK245">
        <v>1</v>
      </c>
      <c r="CL245" t="s">
        <v>213</v>
      </c>
      <c r="CM245">
        <v>2609.8844530000001</v>
      </c>
      <c r="CN245">
        <v>0.14280000000000001</v>
      </c>
      <c r="CO245" t="s">
        <v>223</v>
      </c>
      <c r="DI245">
        <v>44286</v>
      </c>
      <c r="DJ245" t="s">
        <v>62</v>
      </c>
      <c r="DK245">
        <v>443</v>
      </c>
      <c r="DL245">
        <v>26</v>
      </c>
      <c r="DM245" t="s">
        <v>199</v>
      </c>
      <c r="DO245">
        <v>38481</v>
      </c>
      <c r="DP245" t="s">
        <v>44</v>
      </c>
      <c r="DQ245">
        <v>53</v>
      </c>
      <c r="DR245">
        <v>2</v>
      </c>
      <c r="DS245" t="s">
        <v>223</v>
      </c>
    </row>
    <row r="246" spans="67:123" x14ac:dyDescent="0.2">
      <c r="BO246" t="s">
        <v>31</v>
      </c>
      <c r="BP246">
        <v>40907</v>
      </c>
      <c r="BQ246" t="s">
        <v>36</v>
      </c>
      <c r="BR246">
        <v>53</v>
      </c>
      <c r="BS246">
        <v>2</v>
      </c>
      <c r="BT246" t="s">
        <v>200</v>
      </c>
      <c r="BU246">
        <v>1</v>
      </c>
      <c r="BV246" t="s">
        <v>201</v>
      </c>
      <c r="BW246">
        <v>1</v>
      </c>
      <c r="BX246" t="s">
        <v>202</v>
      </c>
      <c r="BY246">
        <v>2587.661638</v>
      </c>
      <c r="BZ246">
        <v>2.8799999999999999E-2</v>
      </c>
      <c r="CA246" t="s">
        <v>223</v>
      </c>
      <c r="CC246" t="s">
        <v>31</v>
      </c>
      <c r="CD246">
        <v>59235</v>
      </c>
      <c r="CE246" t="s">
        <v>36</v>
      </c>
      <c r="CF246">
        <v>53</v>
      </c>
      <c r="CG246">
        <v>2</v>
      </c>
      <c r="CH246" t="s">
        <v>210</v>
      </c>
      <c r="CI246">
        <v>1</v>
      </c>
      <c r="CJ246" t="s">
        <v>208</v>
      </c>
      <c r="CK246">
        <v>1</v>
      </c>
      <c r="CL246" t="s">
        <v>211</v>
      </c>
      <c r="CM246">
        <v>2610.3734239999999</v>
      </c>
      <c r="CN246">
        <v>2.0000000000000001E-4</v>
      </c>
      <c r="CO246" t="s">
        <v>223</v>
      </c>
      <c r="DI246">
        <v>39866</v>
      </c>
      <c r="DJ246" t="s">
        <v>52</v>
      </c>
      <c r="DK246">
        <v>80</v>
      </c>
      <c r="DL246">
        <v>84</v>
      </c>
      <c r="DM246" t="s">
        <v>199</v>
      </c>
      <c r="DO246">
        <v>40907</v>
      </c>
      <c r="DP246" t="s">
        <v>36</v>
      </c>
      <c r="DQ246">
        <v>53</v>
      </c>
      <c r="DR246">
        <v>2</v>
      </c>
      <c r="DS246" t="s">
        <v>223</v>
      </c>
    </row>
    <row r="247" spans="67:123" x14ac:dyDescent="0.2">
      <c r="BO247" t="s">
        <v>31</v>
      </c>
      <c r="BP247">
        <v>40907</v>
      </c>
      <c r="BQ247" t="s">
        <v>40</v>
      </c>
      <c r="BR247">
        <v>53</v>
      </c>
      <c r="BS247">
        <v>2</v>
      </c>
      <c r="BT247" t="s">
        <v>203</v>
      </c>
      <c r="BU247">
        <v>1</v>
      </c>
      <c r="BV247" t="s">
        <v>201</v>
      </c>
      <c r="BW247">
        <v>1</v>
      </c>
      <c r="BX247" t="s">
        <v>204</v>
      </c>
      <c r="BY247">
        <v>2587.6618170000002</v>
      </c>
      <c r="BZ247">
        <v>9.4000000000000004E-3</v>
      </c>
      <c r="CA247" t="s">
        <v>223</v>
      </c>
      <c r="CC247" t="s">
        <v>31</v>
      </c>
      <c r="CD247">
        <v>59235</v>
      </c>
      <c r="CE247" t="s">
        <v>40</v>
      </c>
      <c r="CF247">
        <v>53</v>
      </c>
      <c r="CG247">
        <v>2</v>
      </c>
      <c r="CH247" t="s">
        <v>210</v>
      </c>
      <c r="CI247">
        <v>1</v>
      </c>
      <c r="CJ247" t="s">
        <v>208</v>
      </c>
      <c r="CK247">
        <v>1</v>
      </c>
      <c r="CL247" t="s">
        <v>211</v>
      </c>
      <c r="CM247">
        <v>2610.3734749999999</v>
      </c>
      <c r="CN247">
        <v>2.98E-2</v>
      </c>
      <c r="CO247" t="s">
        <v>223</v>
      </c>
      <c r="DI247">
        <v>39868</v>
      </c>
      <c r="DJ247" t="s">
        <v>52</v>
      </c>
      <c r="DK247">
        <v>80</v>
      </c>
      <c r="DL247">
        <v>380</v>
      </c>
      <c r="DM247" t="s">
        <v>199</v>
      </c>
      <c r="DO247">
        <v>40907</v>
      </c>
      <c r="DP247" t="s">
        <v>40</v>
      </c>
      <c r="DQ247">
        <v>53</v>
      </c>
      <c r="DR247">
        <v>2</v>
      </c>
      <c r="DS247" t="s">
        <v>223</v>
      </c>
    </row>
    <row r="248" spans="67:123" x14ac:dyDescent="0.2">
      <c r="BO248" t="s">
        <v>31</v>
      </c>
      <c r="BP248">
        <v>40907</v>
      </c>
      <c r="BQ248" t="s">
        <v>44</v>
      </c>
      <c r="BR248">
        <v>53</v>
      </c>
      <c r="BS248">
        <v>2</v>
      </c>
      <c r="BT248" t="s">
        <v>626</v>
      </c>
      <c r="BU248">
        <v>1</v>
      </c>
      <c r="BV248" t="s">
        <v>201</v>
      </c>
      <c r="BW248">
        <v>1</v>
      </c>
      <c r="BX248" t="s">
        <v>627</v>
      </c>
      <c r="BY248">
        <v>2587.661818</v>
      </c>
      <c r="BZ248">
        <v>0.1351</v>
      </c>
      <c r="CA248" t="s">
        <v>223</v>
      </c>
      <c r="CC248" t="s">
        <v>31</v>
      </c>
      <c r="CD248">
        <v>59235</v>
      </c>
      <c r="CE248" t="s">
        <v>44</v>
      </c>
      <c r="CF248">
        <v>53</v>
      </c>
      <c r="CG248">
        <v>2</v>
      </c>
      <c r="CH248" t="s">
        <v>212</v>
      </c>
      <c r="CI248">
        <v>1</v>
      </c>
      <c r="CJ248" t="s">
        <v>208</v>
      </c>
      <c r="CK248">
        <v>1</v>
      </c>
      <c r="CL248" t="s">
        <v>213</v>
      </c>
      <c r="CM248">
        <v>2610.3736739999999</v>
      </c>
      <c r="CN248">
        <v>0.14280000000000001</v>
      </c>
      <c r="CO248" t="s">
        <v>223</v>
      </c>
      <c r="DI248">
        <v>44292</v>
      </c>
      <c r="DJ248" t="s">
        <v>62</v>
      </c>
      <c r="DK248">
        <v>443</v>
      </c>
      <c r="DL248">
        <v>24</v>
      </c>
      <c r="DM248" t="s">
        <v>199</v>
      </c>
      <c r="DO248">
        <v>40907</v>
      </c>
      <c r="DP248" t="s">
        <v>44</v>
      </c>
      <c r="DQ248">
        <v>53</v>
      </c>
      <c r="DR248">
        <v>2</v>
      </c>
      <c r="DS248" t="s">
        <v>223</v>
      </c>
    </row>
    <row r="249" spans="67:123" x14ac:dyDescent="0.2">
      <c r="BO249" t="s">
        <v>31</v>
      </c>
      <c r="BP249">
        <v>46750</v>
      </c>
      <c r="BQ249" t="s">
        <v>36</v>
      </c>
      <c r="BR249">
        <v>53</v>
      </c>
      <c r="BS249">
        <v>2</v>
      </c>
      <c r="BT249" t="s">
        <v>207</v>
      </c>
      <c r="BU249">
        <v>1</v>
      </c>
      <c r="BV249" t="s">
        <v>208</v>
      </c>
      <c r="BW249">
        <v>1</v>
      </c>
      <c r="BX249" t="s">
        <v>209</v>
      </c>
      <c r="BY249">
        <v>2588.2212570000002</v>
      </c>
      <c r="BZ249">
        <v>4.5600000000000002E-2</v>
      </c>
      <c r="CA249" t="s">
        <v>223</v>
      </c>
      <c r="CC249" t="s">
        <v>31</v>
      </c>
      <c r="CD249">
        <v>60390</v>
      </c>
      <c r="CE249" t="s">
        <v>36</v>
      </c>
      <c r="CF249">
        <v>53</v>
      </c>
      <c r="CG249">
        <v>2</v>
      </c>
      <c r="CH249" t="s">
        <v>214</v>
      </c>
      <c r="CI249">
        <v>1</v>
      </c>
      <c r="CJ249" t="s">
        <v>201</v>
      </c>
      <c r="CK249">
        <v>1</v>
      </c>
      <c r="CL249" t="s">
        <v>215</v>
      </c>
      <c r="CM249">
        <v>2611.2023199999999</v>
      </c>
      <c r="CN249">
        <v>2.0000000000000001E-4</v>
      </c>
      <c r="CO249" t="s">
        <v>223</v>
      </c>
      <c r="DI249">
        <v>44294</v>
      </c>
      <c r="DJ249" t="s">
        <v>62</v>
      </c>
      <c r="DK249">
        <v>443</v>
      </c>
      <c r="DL249">
        <v>23</v>
      </c>
      <c r="DM249" t="s">
        <v>199</v>
      </c>
      <c r="DO249">
        <v>46750</v>
      </c>
      <c r="DP249" t="s">
        <v>36</v>
      </c>
      <c r="DQ249">
        <v>53</v>
      </c>
      <c r="DR249">
        <v>2</v>
      </c>
      <c r="DS249" t="s">
        <v>223</v>
      </c>
    </row>
    <row r="250" spans="67:123" x14ac:dyDescent="0.2">
      <c r="BO250" t="s">
        <v>31</v>
      </c>
      <c r="BP250">
        <v>46750</v>
      </c>
      <c r="BQ250" t="s">
        <v>40</v>
      </c>
      <c r="BR250">
        <v>53</v>
      </c>
      <c r="BS250">
        <v>2</v>
      </c>
      <c r="BT250" t="s">
        <v>210</v>
      </c>
      <c r="BU250">
        <v>1</v>
      </c>
      <c r="BV250" t="s">
        <v>208</v>
      </c>
      <c r="BW250">
        <v>1</v>
      </c>
      <c r="BX250" t="s">
        <v>211</v>
      </c>
      <c r="BY250">
        <v>2588.2212570000002</v>
      </c>
      <c r="BZ250">
        <v>2.76E-2</v>
      </c>
      <c r="CA250" t="s">
        <v>223</v>
      </c>
      <c r="CC250" t="s">
        <v>31</v>
      </c>
      <c r="CD250">
        <v>60390</v>
      </c>
      <c r="CE250" t="s">
        <v>40</v>
      </c>
      <c r="CF250">
        <v>53</v>
      </c>
      <c r="CG250">
        <v>2</v>
      </c>
      <c r="CH250" t="s">
        <v>203</v>
      </c>
      <c r="CI250">
        <v>1</v>
      </c>
      <c r="CJ250" t="s">
        <v>201</v>
      </c>
      <c r="CK250">
        <v>1</v>
      </c>
      <c r="CL250" t="s">
        <v>204</v>
      </c>
      <c r="CM250">
        <v>2611.2023559999998</v>
      </c>
      <c r="CN250">
        <v>8.9999999999999993E-3</v>
      </c>
      <c r="CO250" t="s">
        <v>223</v>
      </c>
      <c r="DI250">
        <v>39874</v>
      </c>
      <c r="DJ250" t="s">
        <v>52</v>
      </c>
      <c r="DK250">
        <v>80</v>
      </c>
      <c r="DL250">
        <v>95</v>
      </c>
      <c r="DM250" t="s">
        <v>199</v>
      </c>
      <c r="DO250">
        <v>46750</v>
      </c>
      <c r="DP250" t="s">
        <v>40</v>
      </c>
      <c r="DQ250">
        <v>53</v>
      </c>
      <c r="DR250">
        <v>2</v>
      </c>
      <c r="DS250" t="s">
        <v>223</v>
      </c>
    </row>
    <row r="251" spans="67:123" x14ac:dyDescent="0.2">
      <c r="BO251" t="s">
        <v>31</v>
      </c>
      <c r="BP251">
        <v>46750</v>
      </c>
      <c r="BQ251" t="s">
        <v>44</v>
      </c>
      <c r="BR251">
        <v>53</v>
      </c>
      <c r="BS251">
        <v>2</v>
      </c>
      <c r="BT251" t="s">
        <v>628</v>
      </c>
      <c r="BU251">
        <v>1</v>
      </c>
      <c r="BV251" t="s">
        <v>208</v>
      </c>
      <c r="BW251">
        <v>1</v>
      </c>
      <c r="BX251" t="s">
        <v>629</v>
      </c>
      <c r="BY251">
        <v>2588.2213059999999</v>
      </c>
      <c r="BZ251">
        <v>0.1343</v>
      </c>
      <c r="CA251" t="s">
        <v>223</v>
      </c>
      <c r="CC251" t="s">
        <v>31</v>
      </c>
      <c r="CD251">
        <v>60390</v>
      </c>
      <c r="CE251" t="s">
        <v>44</v>
      </c>
      <c r="CF251">
        <v>53</v>
      </c>
      <c r="CG251">
        <v>2</v>
      </c>
      <c r="CH251" t="s">
        <v>205</v>
      </c>
      <c r="CI251">
        <v>1</v>
      </c>
      <c r="CJ251" t="s">
        <v>201</v>
      </c>
      <c r="CK251">
        <v>1</v>
      </c>
      <c r="CL251" t="s">
        <v>206</v>
      </c>
      <c r="CM251">
        <v>2611.2025520000002</v>
      </c>
      <c r="CN251">
        <v>0.1414</v>
      </c>
      <c r="CO251" t="s">
        <v>223</v>
      </c>
      <c r="DI251">
        <v>39876</v>
      </c>
      <c r="DJ251" t="s">
        <v>52</v>
      </c>
      <c r="DK251">
        <v>80</v>
      </c>
      <c r="DL251">
        <v>308</v>
      </c>
      <c r="DM251" t="s">
        <v>199</v>
      </c>
      <c r="DO251">
        <v>46750</v>
      </c>
      <c r="DP251" t="s">
        <v>44</v>
      </c>
      <c r="DQ251">
        <v>53</v>
      </c>
      <c r="DR251">
        <v>2</v>
      </c>
      <c r="DS251" t="s">
        <v>223</v>
      </c>
    </row>
    <row r="252" spans="67:123" x14ac:dyDescent="0.2">
      <c r="BO252" t="s">
        <v>31</v>
      </c>
      <c r="BP252">
        <v>58312</v>
      </c>
      <c r="BQ252" t="s">
        <v>36</v>
      </c>
      <c r="BR252">
        <v>53</v>
      </c>
      <c r="BS252">
        <v>2</v>
      </c>
      <c r="BT252" t="s">
        <v>210</v>
      </c>
      <c r="BU252">
        <v>1</v>
      </c>
      <c r="BV252" t="s">
        <v>208</v>
      </c>
      <c r="BW252">
        <v>1</v>
      </c>
      <c r="BX252" t="s">
        <v>211</v>
      </c>
      <c r="BY252">
        <v>2588.6827069999999</v>
      </c>
      <c r="BZ252">
        <v>1E-4</v>
      </c>
      <c r="CA252" t="s">
        <v>223</v>
      </c>
      <c r="CC252" t="s">
        <v>31</v>
      </c>
      <c r="CD252">
        <v>13493</v>
      </c>
      <c r="CE252" t="s">
        <v>56</v>
      </c>
      <c r="CF252">
        <v>32100</v>
      </c>
      <c r="CG252">
        <v>20</v>
      </c>
      <c r="CH252" t="s">
        <v>436</v>
      </c>
      <c r="CI252">
        <v>11</v>
      </c>
      <c r="CJ252" t="s">
        <v>437</v>
      </c>
      <c r="CK252">
        <v>9</v>
      </c>
      <c r="CL252" t="s">
        <v>438</v>
      </c>
      <c r="CM252">
        <v>3396.4204639999998</v>
      </c>
      <c r="CN252">
        <v>200.2731</v>
      </c>
      <c r="CO252" t="s">
        <v>223</v>
      </c>
      <c r="DI252">
        <v>53904</v>
      </c>
      <c r="DJ252" t="s">
        <v>48</v>
      </c>
      <c r="DK252">
        <v>443</v>
      </c>
      <c r="DL252">
        <v>25</v>
      </c>
      <c r="DM252" t="s">
        <v>199</v>
      </c>
      <c r="DO252">
        <v>58312</v>
      </c>
      <c r="DP252" t="s">
        <v>36</v>
      </c>
      <c r="DQ252">
        <v>53</v>
      </c>
      <c r="DR252">
        <v>2</v>
      </c>
      <c r="DS252" t="s">
        <v>223</v>
      </c>
    </row>
    <row r="253" spans="67:123" x14ac:dyDescent="0.2">
      <c r="BO253" t="s">
        <v>31</v>
      </c>
      <c r="BP253">
        <v>58312</v>
      </c>
      <c r="BQ253" t="s">
        <v>40</v>
      </c>
      <c r="BR253">
        <v>53</v>
      </c>
      <c r="BS253">
        <v>2</v>
      </c>
      <c r="BT253" t="s">
        <v>210</v>
      </c>
      <c r="BU253">
        <v>1</v>
      </c>
      <c r="BV253" t="s">
        <v>208</v>
      </c>
      <c r="BW253">
        <v>1</v>
      </c>
      <c r="BX253" t="s">
        <v>211</v>
      </c>
      <c r="BY253">
        <v>2588.6827400000002</v>
      </c>
      <c r="BZ253">
        <v>2.6800000000000001E-2</v>
      </c>
      <c r="CA253" t="s">
        <v>223</v>
      </c>
      <c r="CC253" t="s">
        <v>31</v>
      </c>
      <c r="CD253">
        <v>13493</v>
      </c>
      <c r="CE253" t="s">
        <v>60</v>
      </c>
      <c r="CF253">
        <v>32100</v>
      </c>
      <c r="CG253">
        <v>21</v>
      </c>
      <c r="CH253" t="s">
        <v>439</v>
      </c>
      <c r="CI253">
        <v>11</v>
      </c>
      <c r="CJ253" t="s">
        <v>437</v>
      </c>
      <c r="CK253">
        <v>10</v>
      </c>
      <c r="CL253" t="s">
        <v>440</v>
      </c>
      <c r="CM253">
        <v>3396.4204930000001</v>
      </c>
      <c r="CN253">
        <v>200.3244</v>
      </c>
      <c r="CO253" t="s">
        <v>223</v>
      </c>
      <c r="DI253">
        <v>53906</v>
      </c>
      <c r="DJ253" t="s">
        <v>48</v>
      </c>
      <c r="DK253">
        <v>443</v>
      </c>
      <c r="DL253">
        <v>24</v>
      </c>
      <c r="DM253" t="s">
        <v>199</v>
      </c>
      <c r="DO253">
        <v>58312</v>
      </c>
      <c r="DP253" t="s">
        <v>40</v>
      </c>
      <c r="DQ253">
        <v>53</v>
      </c>
      <c r="DR253">
        <v>2</v>
      </c>
      <c r="DS253" t="s">
        <v>223</v>
      </c>
    </row>
    <row r="254" spans="67:123" x14ac:dyDescent="0.2">
      <c r="BO254" t="s">
        <v>31</v>
      </c>
      <c r="BP254">
        <v>58312</v>
      </c>
      <c r="BQ254" t="s">
        <v>44</v>
      </c>
      <c r="BR254">
        <v>53</v>
      </c>
      <c r="BS254">
        <v>2</v>
      </c>
      <c r="BT254" t="s">
        <v>628</v>
      </c>
      <c r="BU254">
        <v>1</v>
      </c>
      <c r="BV254" t="s">
        <v>208</v>
      </c>
      <c r="BW254">
        <v>1</v>
      </c>
      <c r="BX254" t="s">
        <v>629</v>
      </c>
      <c r="BY254">
        <v>2588.682871</v>
      </c>
      <c r="BZ254">
        <v>0.13919999999999999</v>
      </c>
      <c r="CA254" t="s">
        <v>223</v>
      </c>
      <c r="CC254" t="s">
        <v>31</v>
      </c>
      <c r="CD254">
        <v>13493</v>
      </c>
      <c r="CE254" t="s">
        <v>61</v>
      </c>
      <c r="CF254">
        <v>32100</v>
      </c>
      <c r="CG254">
        <v>21</v>
      </c>
      <c r="CH254" t="s">
        <v>439</v>
      </c>
      <c r="CI254">
        <v>11</v>
      </c>
      <c r="CJ254" t="s">
        <v>437</v>
      </c>
      <c r="CK254">
        <v>10</v>
      </c>
      <c r="CL254" t="s">
        <v>440</v>
      </c>
      <c r="CM254">
        <v>3396.4204930000001</v>
      </c>
      <c r="CN254">
        <v>200.4427</v>
      </c>
      <c r="CO254" t="s">
        <v>223</v>
      </c>
      <c r="DI254">
        <v>39882</v>
      </c>
      <c r="DJ254" t="s">
        <v>52</v>
      </c>
      <c r="DK254">
        <v>80</v>
      </c>
      <c r="DL254">
        <v>96</v>
      </c>
      <c r="DM254" t="s">
        <v>199</v>
      </c>
      <c r="DO254">
        <v>58312</v>
      </c>
      <c r="DP254" t="s">
        <v>44</v>
      </c>
      <c r="DQ254">
        <v>53</v>
      </c>
      <c r="DR254">
        <v>2</v>
      </c>
      <c r="DS254" t="s">
        <v>223</v>
      </c>
    </row>
    <row r="255" spans="67:123" x14ac:dyDescent="0.2">
      <c r="BO255" t="s">
        <v>31</v>
      </c>
      <c r="BP255">
        <v>54866</v>
      </c>
      <c r="BQ255" t="s">
        <v>36</v>
      </c>
      <c r="BR255">
        <v>53</v>
      </c>
      <c r="BS255">
        <v>2</v>
      </c>
      <c r="BT255" t="s">
        <v>214</v>
      </c>
      <c r="BU255">
        <v>1</v>
      </c>
      <c r="BV255" t="s">
        <v>201</v>
      </c>
      <c r="BW255">
        <v>1</v>
      </c>
      <c r="BX255" t="s">
        <v>215</v>
      </c>
      <c r="BY255">
        <v>2589.6889310000001</v>
      </c>
      <c r="BZ255">
        <v>1E-4</v>
      </c>
      <c r="CA255" t="s">
        <v>223</v>
      </c>
      <c r="DI255">
        <v>39884</v>
      </c>
      <c r="DJ255" t="s">
        <v>52</v>
      </c>
      <c r="DK255">
        <v>80</v>
      </c>
      <c r="DL255">
        <v>302</v>
      </c>
      <c r="DM255" t="s">
        <v>199</v>
      </c>
      <c r="DO255">
        <v>54866</v>
      </c>
      <c r="DP255" t="s">
        <v>36</v>
      </c>
      <c r="DQ255">
        <v>53</v>
      </c>
      <c r="DR255">
        <v>2</v>
      </c>
      <c r="DS255" t="s">
        <v>223</v>
      </c>
    </row>
    <row r="256" spans="67:123" x14ac:dyDescent="0.2">
      <c r="BO256" t="s">
        <v>31</v>
      </c>
      <c r="BP256">
        <v>54866</v>
      </c>
      <c r="BQ256" t="s">
        <v>40</v>
      </c>
      <c r="BR256">
        <v>53</v>
      </c>
      <c r="BS256">
        <v>2</v>
      </c>
      <c r="BT256" t="s">
        <v>203</v>
      </c>
      <c r="BU256">
        <v>1</v>
      </c>
      <c r="BV256" t="s">
        <v>201</v>
      </c>
      <c r="BW256">
        <v>1</v>
      </c>
      <c r="BX256" t="s">
        <v>204</v>
      </c>
      <c r="BY256">
        <v>2589.6889310000001</v>
      </c>
      <c r="BZ256">
        <v>9.4000000000000004E-3</v>
      </c>
      <c r="CA256" t="s">
        <v>223</v>
      </c>
      <c r="DI256">
        <v>53912</v>
      </c>
      <c r="DJ256" t="s">
        <v>48</v>
      </c>
      <c r="DK256">
        <v>443</v>
      </c>
      <c r="DL256">
        <v>24</v>
      </c>
      <c r="DM256" t="s">
        <v>199</v>
      </c>
      <c r="DO256">
        <v>54866</v>
      </c>
      <c r="DP256" t="s">
        <v>40</v>
      </c>
      <c r="DQ256">
        <v>53</v>
      </c>
      <c r="DR256">
        <v>2</v>
      </c>
      <c r="DS256" t="s">
        <v>223</v>
      </c>
    </row>
    <row r="257" spans="67:123" x14ac:dyDescent="0.2">
      <c r="BO257" t="s">
        <v>31</v>
      </c>
      <c r="BP257">
        <v>54866</v>
      </c>
      <c r="BQ257" t="s">
        <v>44</v>
      </c>
      <c r="BR257">
        <v>53</v>
      </c>
      <c r="BS257">
        <v>2</v>
      </c>
      <c r="BT257" t="s">
        <v>626</v>
      </c>
      <c r="BU257">
        <v>1</v>
      </c>
      <c r="BV257" t="s">
        <v>201</v>
      </c>
      <c r="BW257">
        <v>1</v>
      </c>
      <c r="BX257" t="s">
        <v>627</v>
      </c>
      <c r="BY257">
        <v>2589.6889310000001</v>
      </c>
      <c r="BZ257">
        <v>0.1401</v>
      </c>
      <c r="CA257" t="s">
        <v>223</v>
      </c>
      <c r="DO257">
        <v>54866</v>
      </c>
      <c r="DP257" t="s">
        <v>44</v>
      </c>
      <c r="DQ257">
        <v>53</v>
      </c>
      <c r="DR257">
        <v>2</v>
      </c>
      <c r="DS257" t="s">
        <v>223</v>
      </c>
    </row>
    <row r="258" spans="67:123" x14ac:dyDescent="0.2">
      <c r="BO258" t="s">
        <v>31</v>
      </c>
      <c r="BP258">
        <v>60184</v>
      </c>
      <c r="BQ258" t="s">
        <v>36</v>
      </c>
      <c r="BR258">
        <v>53</v>
      </c>
      <c r="BS258">
        <v>2</v>
      </c>
      <c r="BT258" t="s">
        <v>200</v>
      </c>
      <c r="BU258">
        <v>1</v>
      </c>
      <c r="BV258" t="s">
        <v>201</v>
      </c>
      <c r="BW258">
        <v>1</v>
      </c>
      <c r="BX258" t="s">
        <v>202</v>
      </c>
      <c r="BY258">
        <v>2710.6680190000002</v>
      </c>
      <c r="BZ258">
        <v>0.47670000000000001</v>
      </c>
      <c r="CA258" t="s">
        <v>223</v>
      </c>
      <c r="DO258">
        <v>60184</v>
      </c>
      <c r="DP258" t="s">
        <v>36</v>
      </c>
      <c r="DQ258">
        <v>53</v>
      </c>
      <c r="DR258">
        <v>2</v>
      </c>
      <c r="DS258" t="s">
        <v>223</v>
      </c>
    </row>
    <row r="259" spans="67:123" x14ac:dyDescent="0.2">
      <c r="BO259" t="s">
        <v>31</v>
      </c>
      <c r="BP259">
        <v>60184</v>
      </c>
      <c r="BQ259" t="s">
        <v>40</v>
      </c>
      <c r="BR259">
        <v>53</v>
      </c>
      <c r="BS259">
        <v>2</v>
      </c>
      <c r="BT259" t="s">
        <v>203</v>
      </c>
      <c r="BU259">
        <v>1</v>
      </c>
      <c r="BV259" t="s">
        <v>201</v>
      </c>
      <c r="BW259">
        <v>1</v>
      </c>
      <c r="BX259" t="s">
        <v>204</v>
      </c>
      <c r="BY259">
        <v>2710.6680689999998</v>
      </c>
      <c r="BZ259">
        <v>9.1000000000000004E-3</v>
      </c>
      <c r="CA259" t="s">
        <v>223</v>
      </c>
      <c r="DO259">
        <v>60184</v>
      </c>
      <c r="DP259" t="s">
        <v>40</v>
      </c>
      <c r="DQ259">
        <v>53</v>
      </c>
      <c r="DR259">
        <v>2</v>
      </c>
      <c r="DS259" t="s">
        <v>223</v>
      </c>
    </row>
    <row r="260" spans="67:123" x14ac:dyDescent="0.2">
      <c r="BO260" t="s">
        <v>31</v>
      </c>
      <c r="BP260">
        <v>60184</v>
      </c>
      <c r="BQ260" t="s">
        <v>44</v>
      </c>
      <c r="BR260">
        <v>53</v>
      </c>
      <c r="BS260">
        <v>2</v>
      </c>
      <c r="BT260" t="s">
        <v>626</v>
      </c>
      <c r="BU260">
        <v>1</v>
      </c>
      <c r="BV260" t="s">
        <v>201</v>
      </c>
      <c r="BW260">
        <v>1</v>
      </c>
      <c r="BX260" t="s">
        <v>627</v>
      </c>
      <c r="BY260">
        <v>2710.6680700000002</v>
      </c>
      <c r="BZ260">
        <v>0.14169999999999999</v>
      </c>
      <c r="CA260" t="s">
        <v>223</v>
      </c>
      <c r="DO260">
        <v>60184</v>
      </c>
      <c r="DP260" t="s">
        <v>44</v>
      </c>
      <c r="DQ260">
        <v>53</v>
      </c>
      <c r="DR260">
        <v>2</v>
      </c>
      <c r="DS260" t="s">
        <v>223</v>
      </c>
    </row>
    <row r="261" spans="67:123" x14ac:dyDescent="0.2">
      <c r="BO261" t="s">
        <v>31</v>
      </c>
      <c r="BP261">
        <v>41945</v>
      </c>
      <c r="BQ261" t="s">
        <v>36</v>
      </c>
      <c r="BR261">
        <v>53</v>
      </c>
      <c r="BS261">
        <v>2</v>
      </c>
      <c r="BT261" t="s">
        <v>207</v>
      </c>
      <c r="BU261">
        <v>1</v>
      </c>
      <c r="BV261" t="s">
        <v>208</v>
      </c>
      <c r="BW261">
        <v>1</v>
      </c>
      <c r="BX261" t="s">
        <v>209</v>
      </c>
      <c r="BY261">
        <v>2711.4920040000002</v>
      </c>
      <c r="BZ261">
        <v>0.40860000000000002</v>
      </c>
      <c r="CA261" t="s">
        <v>223</v>
      </c>
      <c r="DO261">
        <v>41945</v>
      </c>
      <c r="DP261" t="s">
        <v>36</v>
      </c>
      <c r="DQ261">
        <v>53</v>
      </c>
      <c r="DR261">
        <v>2</v>
      </c>
      <c r="DS261" t="s">
        <v>223</v>
      </c>
    </row>
    <row r="262" spans="67:123" x14ac:dyDescent="0.2">
      <c r="BO262" t="s">
        <v>31</v>
      </c>
      <c r="BP262">
        <v>41945</v>
      </c>
      <c r="BQ262" t="s">
        <v>40</v>
      </c>
      <c r="BR262">
        <v>53</v>
      </c>
      <c r="BS262">
        <v>2</v>
      </c>
      <c r="BT262" t="s">
        <v>210</v>
      </c>
      <c r="BU262">
        <v>1</v>
      </c>
      <c r="BV262" t="s">
        <v>208</v>
      </c>
      <c r="BW262">
        <v>1</v>
      </c>
      <c r="BX262" t="s">
        <v>211</v>
      </c>
      <c r="BY262">
        <v>2711.4920459999998</v>
      </c>
      <c r="BZ262">
        <v>0.16619999999999999</v>
      </c>
      <c r="CA262" t="s">
        <v>223</v>
      </c>
      <c r="DO262">
        <v>41945</v>
      </c>
      <c r="DP262" t="s">
        <v>40</v>
      </c>
      <c r="DQ262">
        <v>53</v>
      </c>
      <c r="DR262">
        <v>2</v>
      </c>
      <c r="DS262" t="s">
        <v>223</v>
      </c>
    </row>
    <row r="263" spans="67:123" x14ac:dyDescent="0.2">
      <c r="BO263" t="s">
        <v>31</v>
      </c>
      <c r="BP263">
        <v>41945</v>
      </c>
      <c r="BQ263" t="s">
        <v>44</v>
      </c>
      <c r="BR263">
        <v>53</v>
      </c>
      <c r="BS263">
        <v>2</v>
      </c>
      <c r="BT263" t="s">
        <v>628</v>
      </c>
      <c r="BU263">
        <v>1</v>
      </c>
      <c r="BV263" t="s">
        <v>208</v>
      </c>
      <c r="BW263">
        <v>1</v>
      </c>
      <c r="BX263" t="s">
        <v>629</v>
      </c>
      <c r="BY263">
        <v>2711.4920459999998</v>
      </c>
      <c r="BZ263">
        <v>0.1341</v>
      </c>
      <c r="CA263" t="s">
        <v>223</v>
      </c>
      <c r="DO263">
        <v>41945</v>
      </c>
      <c r="DP263" t="s">
        <v>44</v>
      </c>
      <c r="DQ263">
        <v>53</v>
      </c>
      <c r="DR263">
        <v>2</v>
      </c>
      <c r="DS263" t="s">
        <v>223</v>
      </c>
    </row>
    <row r="264" spans="67:123" x14ac:dyDescent="0.2">
      <c r="BO264" t="s">
        <v>31</v>
      </c>
      <c r="BP264">
        <v>35273</v>
      </c>
      <c r="BQ264" t="s">
        <v>36</v>
      </c>
      <c r="BR264">
        <v>53</v>
      </c>
      <c r="BS264">
        <v>2</v>
      </c>
      <c r="BT264" t="s">
        <v>210</v>
      </c>
      <c r="BU264">
        <v>1</v>
      </c>
      <c r="BV264" t="s">
        <v>208</v>
      </c>
      <c r="BW264">
        <v>1</v>
      </c>
      <c r="BX264" t="s">
        <v>211</v>
      </c>
      <c r="BY264">
        <v>2712.144217</v>
      </c>
      <c r="BZ264">
        <v>1E-4</v>
      </c>
      <c r="CA264" t="s">
        <v>223</v>
      </c>
      <c r="DO264">
        <v>35273</v>
      </c>
      <c r="DP264" t="s">
        <v>36</v>
      </c>
      <c r="DQ264">
        <v>53</v>
      </c>
      <c r="DR264">
        <v>2</v>
      </c>
      <c r="DS264" t="s">
        <v>223</v>
      </c>
    </row>
    <row r="265" spans="67:123" x14ac:dyDescent="0.2">
      <c r="BO265" t="s">
        <v>31</v>
      </c>
      <c r="BP265">
        <v>35273</v>
      </c>
      <c r="BQ265" t="s">
        <v>40</v>
      </c>
      <c r="BR265">
        <v>53</v>
      </c>
      <c r="BS265">
        <v>2</v>
      </c>
      <c r="BT265" t="s">
        <v>210</v>
      </c>
      <c r="BU265">
        <v>1</v>
      </c>
      <c r="BV265" t="s">
        <v>208</v>
      </c>
      <c r="BW265">
        <v>1</v>
      </c>
      <c r="BX265" t="s">
        <v>211</v>
      </c>
      <c r="BY265">
        <v>2712.144217</v>
      </c>
      <c r="BZ265">
        <v>0.19470000000000001</v>
      </c>
      <c r="CA265" t="s">
        <v>223</v>
      </c>
      <c r="DO265">
        <v>35273</v>
      </c>
      <c r="DP265" t="s">
        <v>40</v>
      </c>
      <c r="DQ265">
        <v>53</v>
      </c>
      <c r="DR265">
        <v>2</v>
      </c>
      <c r="DS265" t="s">
        <v>223</v>
      </c>
    </row>
    <row r="266" spans="67:123" x14ac:dyDescent="0.2">
      <c r="BO266" t="s">
        <v>31</v>
      </c>
      <c r="BP266">
        <v>35273</v>
      </c>
      <c r="BQ266" t="s">
        <v>44</v>
      </c>
      <c r="BR266">
        <v>53</v>
      </c>
      <c r="BS266">
        <v>2</v>
      </c>
      <c r="BT266" t="s">
        <v>628</v>
      </c>
      <c r="BU266">
        <v>1</v>
      </c>
      <c r="BV266" t="s">
        <v>208</v>
      </c>
      <c r="BW266">
        <v>1</v>
      </c>
      <c r="BX266" t="s">
        <v>629</v>
      </c>
      <c r="BY266">
        <v>2712.144288</v>
      </c>
      <c r="BZ266">
        <v>0.1358</v>
      </c>
      <c r="CA266" t="s">
        <v>223</v>
      </c>
      <c r="DO266">
        <v>35273</v>
      </c>
      <c r="DP266" t="s">
        <v>44</v>
      </c>
      <c r="DQ266">
        <v>53</v>
      </c>
      <c r="DR266">
        <v>2</v>
      </c>
      <c r="DS266" t="s">
        <v>223</v>
      </c>
    </row>
    <row r="267" spans="67:123" x14ac:dyDescent="0.2">
      <c r="BO267" t="s">
        <v>31</v>
      </c>
      <c r="BP267">
        <v>33230</v>
      </c>
      <c r="BQ267" t="s">
        <v>36</v>
      </c>
      <c r="BR267">
        <v>53</v>
      </c>
      <c r="BS267">
        <v>2</v>
      </c>
      <c r="BT267" t="s">
        <v>214</v>
      </c>
      <c r="BU267">
        <v>1</v>
      </c>
      <c r="BV267" t="s">
        <v>201</v>
      </c>
      <c r="BW267">
        <v>1</v>
      </c>
      <c r="BX267" t="s">
        <v>215</v>
      </c>
      <c r="BY267">
        <v>2713.2613299999998</v>
      </c>
      <c r="BZ267">
        <v>1E-4</v>
      </c>
      <c r="CA267" t="s">
        <v>223</v>
      </c>
      <c r="DO267">
        <v>33230</v>
      </c>
      <c r="DP267" t="s">
        <v>36</v>
      </c>
      <c r="DQ267">
        <v>53</v>
      </c>
      <c r="DR267">
        <v>2</v>
      </c>
      <c r="DS267" t="s">
        <v>223</v>
      </c>
    </row>
    <row r="268" spans="67:123" x14ac:dyDescent="0.2">
      <c r="BO268" t="s">
        <v>31</v>
      </c>
      <c r="BP268">
        <v>33230</v>
      </c>
      <c r="BQ268" t="s">
        <v>40</v>
      </c>
      <c r="BR268">
        <v>53</v>
      </c>
      <c r="BS268">
        <v>2</v>
      </c>
      <c r="BT268" t="s">
        <v>203</v>
      </c>
      <c r="BU268">
        <v>1</v>
      </c>
      <c r="BV268" t="s">
        <v>201</v>
      </c>
      <c r="BW268">
        <v>1</v>
      </c>
      <c r="BX268" t="s">
        <v>204</v>
      </c>
      <c r="BY268">
        <v>2713.2613670000001</v>
      </c>
      <c r="BZ268">
        <v>9.4000000000000004E-3</v>
      </c>
      <c r="CA268" t="s">
        <v>223</v>
      </c>
      <c r="DO268">
        <v>33230</v>
      </c>
      <c r="DP268" t="s">
        <v>40</v>
      </c>
      <c r="DQ268">
        <v>53</v>
      </c>
      <c r="DR268">
        <v>2</v>
      </c>
      <c r="DS268" t="s">
        <v>223</v>
      </c>
    </row>
    <row r="269" spans="67:123" x14ac:dyDescent="0.2">
      <c r="BO269" t="s">
        <v>31</v>
      </c>
      <c r="BP269">
        <v>33230</v>
      </c>
      <c r="BQ269" t="s">
        <v>44</v>
      </c>
      <c r="BR269">
        <v>53</v>
      </c>
      <c r="BS269">
        <v>2</v>
      </c>
      <c r="BT269" t="s">
        <v>626</v>
      </c>
      <c r="BU269">
        <v>1</v>
      </c>
      <c r="BV269" t="s">
        <v>201</v>
      </c>
      <c r="BW269">
        <v>1</v>
      </c>
      <c r="BX269" t="s">
        <v>627</v>
      </c>
      <c r="BY269">
        <v>2713.2613999999999</v>
      </c>
      <c r="BZ269">
        <v>0.14130000000000001</v>
      </c>
      <c r="CA269" t="s">
        <v>223</v>
      </c>
      <c r="DO269">
        <v>33230</v>
      </c>
      <c r="DP269" t="s">
        <v>44</v>
      </c>
      <c r="DQ269">
        <v>53</v>
      </c>
      <c r="DR269">
        <v>2</v>
      </c>
      <c r="DS269" t="s">
        <v>223</v>
      </c>
    </row>
    <row r="270" spans="67:123" x14ac:dyDescent="0.2">
      <c r="BO270" t="s">
        <v>31</v>
      </c>
      <c r="BP270">
        <v>54060</v>
      </c>
      <c r="BQ270" t="s">
        <v>36</v>
      </c>
      <c r="BR270">
        <v>53</v>
      </c>
      <c r="BS270">
        <v>2</v>
      </c>
      <c r="BT270" t="s">
        <v>200</v>
      </c>
      <c r="BU270">
        <v>1</v>
      </c>
      <c r="BV270" t="s">
        <v>201</v>
      </c>
      <c r="BW270">
        <v>1</v>
      </c>
      <c r="BX270" t="s">
        <v>202</v>
      </c>
      <c r="BY270">
        <v>2832.2104760000002</v>
      </c>
      <c r="BZ270">
        <v>2.86E-2</v>
      </c>
      <c r="CA270" t="s">
        <v>223</v>
      </c>
      <c r="DO270">
        <v>54060</v>
      </c>
      <c r="DP270" t="s">
        <v>36</v>
      </c>
      <c r="DQ270">
        <v>53</v>
      </c>
      <c r="DR270">
        <v>2</v>
      </c>
      <c r="DS270" t="s">
        <v>223</v>
      </c>
    </row>
    <row r="271" spans="67:123" x14ac:dyDescent="0.2">
      <c r="BO271" t="s">
        <v>31</v>
      </c>
      <c r="BP271">
        <v>54060</v>
      </c>
      <c r="BQ271" t="s">
        <v>40</v>
      </c>
      <c r="BR271">
        <v>53</v>
      </c>
      <c r="BS271">
        <v>2</v>
      </c>
      <c r="BT271" t="s">
        <v>203</v>
      </c>
      <c r="BU271">
        <v>1</v>
      </c>
      <c r="BV271" t="s">
        <v>201</v>
      </c>
      <c r="BW271">
        <v>1</v>
      </c>
      <c r="BX271" t="s">
        <v>204</v>
      </c>
      <c r="BY271">
        <v>2832.2105000000001</v>
      </c>
      <c r="BZ271">
        <v>1.7299999999999999E-2</v>
      </c>
      <c r="CA271" t="s">
        <v>223</v>
      </c>
      <c r="DO271">
        <v>54060</v>
      </c>
      <c r="DP271" t="s">
        <v>40</v>
      </c>
      <c r="DQ271">
        <v>53</v>
      </c>
      <c r="DR271">
        <v>2</v>
      </c>
      <c r="DS271" t="s">
        <v>223</v>
      </c>
    </row>
    <row r="272" spans="67:123" x14ac:dyDescent="0.2">
      <c r="BO272" t="s">
        <v>31</v>
      </c>
      <c r="BP272">
        <v>54060</v>
      </c>
      <c r="BQ272" t="s">
        <v>44</v>
      </c>
      <c r="BR272">
        <v>53</v>
      </c>
      <c r="BS272">
        <v>2</v>
      </c>
      <c r="BT272" t="s">
        <v>626</v>
      </c>
      <c r="BU272">
        <v>1</v>
      </c>
      <c r="BV272" t="s">
        <v>201</v>
      </c>
      <c r="BW272">
        <v>1</v>
      </c>
      <c r="BX272" t="s">
        <v>627</v>
      </c>
      <c r="BY272">
        <v>2832.2112229999998</v>
      </c>
      <c r="BZ272">
        <v>0.14149999999999999</v>
      </c>
      <c r="CA272" t="s">
        <v>223</v>
      </c>
      <c r="DO272">
        <v>54060</v>
      </c>
      <c r="DP272" t="s">
        <v>44</v>
      </c>
      <c r="DQ272">
        <v>53</v>
      </c>
      <c r="DR272">
        <v>2</v>
      </c>
      <c r="DS272" t="s">
        <v>223</v>
      </c>
    </row>
    <row r="273" spans="67:123" x14ac:dyDescent="0.2">
      <c r="BO273" t="s">
        <v>31</v>
      </c>
      <c r="BP273">
        <v>34393</v>
      </c>
      <c r="BQ273" t="s">
        <v>36</v>
      </c>
      <c r="BR273">
        <v>53</v>
      </c>
      <c r="BS273">
        <v>2</v>
      </c>
      <c r="BT273" t="s">
        <v>207</v>
      </c>
      <c r="BU273">
        <v>1</v>
      </c>
      <c r="BV273" t="s">
        <v>208</v>
      </c>
      <c r="BW273">
        <v>1</v>
      </c>
      <c r="BX273" t="s">
        <v>209</v>
      </c>
      <c r="BY273">
        <v>2832.7986729999998</v>
      </c>
      <c r="BZ273">
        <v>2.41E-2</v>
      </c>
      <c r="CA273" t="s">
        <v>223</v>
      </c>
      <c r="DO273">
        <v>34393</v>
      </c>
      <c r="DP273" t="s">
        <v>36</v>
      </c>
      <c r="DQ273">
        <v>53</v>
      </c>
      <c r="DR273">
        <v>2</v>
      </c>
      <c r="DS273" t="s">
        <v>223</v>
      </c>
    </row>
    <row r="274" spans="67:123" x14ac:dyDescent="0.2">
      <c r="BO274" t="s">
        <v>31</v>
      </c>
      <c r="BP274">
        <v>34393</v>
      </c>
      <c r="BQ274" t="s">
        <v>40</v>
      </c>
      <c r="BR274">
        <v>53</v>
      </c>
      <c r="BS274">
        <v>2</v>
      </c>
      <c r="BT274" t="s">
        <v>210</v>
      </c>
      <c r="BU274">
        <v>1</v>
      </c>
      <c r="BV274" t="s">
        <v>208</v>
      </c>
      <c r="BW274">
        <v>1</v>
      </c>
      <c r="BX274" t="s">
        <v>211</v>
      </c>
      <c r="BY274">
        <v>2832.7986729999998</v>
      </c>
      <c r="BZ274">
        <v>2.75E-2</v>
      </c>
      <c r="CA274" t="s">
        <v>223</v>
      </c>
      <c r="DO274">
        <v>34393</v>
      </c>
      <c r="DP274" t="s">
        <v>40</v>
      </c>
      <c r="DQ274">
        <v>53</v>
      </c>
      <c r="DR274">
        <v>2</v>
      </c>
      <c r="DS274" t="s">
        <v>223</v>
      </c>
    </row>
    <row r="275" spans="67:123" x14ac:dyDescent="0.2">
      <c r="BO275" t="s">
        <v>31</v>
      </c>
      <c r="BP275">
        <v>34393</v>
      </c>
      <c r="BQ275" t="s">
        <v>44</v>
      </c>
      <c r="BR275">
        <v>53</v>
      </c>
      <c r="BS275">
        <v>2</v>
      </c>
      <c r="BT275" t="s">
        <v>628</v>
      </c>
      <c r="BU275">
        <v>1</v>
      </c>
      <c r="BV275" t="s">
        <v>208</v>
      </c>
      <c r="BW275">
        <v>1</v>
      </c>
      <c r="BX275" t="s">
        <v>629</v>
      </c>
      <c r="BY275">
        <v>2832.798734</v>
      </c>
      <c r="BZ275">
        <v>0.1346</v>
      </c>
      <c r="CA275" t="s">
        <v>223</v>
      </c>
      <c r="DO275">
        <v>34393</v>
      </c>
      <c r="DP275" t="s">
        <v>44</v>
      </c>
      <c r="DQ275">
        <v>53</v>
      </c>
      <c r="DR275">
        <v>2</v>
      </c>
      <c r="DS275" t="s">
        <v>223</v>
      </c>
    </row>
    <row r="276" spans="67:123" x14ac:dyDescent="0.2">
      <c r="BO276" t="s">
        <v>31</v>
      </c>
      <c r="BP276">
        <v>59783</v>
      </c>
      <c r="BQ276" t="s">
        <v>36</v>
      </c>
      <c r="BR276">
        <v>53</v>
      </c>
      <c r="BS276">
        <v>2</v>
      </c>
      <c r="BT276" t="s">
        <v>210</v>
      </c>
      <c r="BU276">
        <v>1</v>
      </c>
      <c r="BV276" t="s">
        <v>208</v>
      </c>
      <c r="BW276">
        <v>1</v>
      </c>
      <c r="BX276" t="s">
        <v>211</v>
      </c>
      <c r="BY276">
        <v>2833.712415</v>
      </c>
      <c r="BZ276">
        <v>1E-4</v>
      </c>
      <c r="CA276" t="s">
        <v>223</v>
      </c>
      <c r="DO276">
        <v>59783</v>
      </c>
      <c r="DP276" t="s">
        <v>36</v>
      </c>
      <c r="DQ276">
        <v>53</v>
      </c>
      <c r="DR276">
        <v>2</v>
      </c>
      <c r="DS276" t="s">
        <v>223</v>
      </c>
    </row>
    <row r="277" spans="67:123" x14ac:dyDescent="0.2">
      <c r="BO277" t="s">
        <v>31</v>
      </c>
      <c r="BP277">
        <v>59783</v>
      </c>
      <c r="BQ277" t="s">
        <v>40</v>
      </c>
      <c r="BR277">
        <v>53</v>
      </c>
      <c r="BS277">
        <v>2</v>
      </c>
      <c r="BT277" t="s">
        <v>210</v>
      </c>
      <c r="BU277">
        <v>1</v>
      </c>
      <c r="BV277" t="s">
        <v>208</v>
      </c>
      <c r="BW277">
        <v>1</v>
      </c>
      <c r="BX277" t="s">
        <v>211</v>
      </c>
      <c r="BY277">
        <v>2833.712415</v>
      </c>
      <c r="BZ277">
        <v>2.6499999999999999E-2</v>
      </c>
      <c r="CA277" t="s">
        <v>223</v>
      </c>
      <c r="DO277">
        <v>59783</v>
      </c>
      <c r="DP277" t="s">
        <v>40</v>
      </c>
      <c r="DQ277">
        <v>53</v>
      </c>
      <c r="DR277">
        <v>2</v>
      </c>
      <c r="DS277" t="s">
        <v>223</v>
      </c>
    </row>
    <row r="278" spans="67:123" x14ac:dyDescent="0.2">
      <c r="BO278" t="s">
        <v>31</v>
      </c>
      <c r="BP278">
        <v>59783</v>
      </c>
      <c r="BQ278" t="s">
        <v>44</v>
      </c>
      <c r="BR278">
        <v>53</v>
      </c>
      <c r="BS278">
        <v>2</v>
      </c>
      <c r="BT278" t="s">
        <v>628</v>
      </c>
      <c r="BU278">
        <v>1</v>
      </c>
      <c r="BV278" t="s">
        <v>208</v>
      </c>
      <c r="BW278">
        <v>1</v>
      </c>
      <c r="BX278" t="s">
        <v>629</v>
      </c>
      <c r="BY278">
        <v>2833.712415</v>
      </c>
      <c r="BZ278">
        <v>0.13569999999999999</v>
      </c>
      <c r="CA278" t="s">
        <v>223</v>
      </c>
      <c r="DO278">
        <v>59783</v>
      </c>
      <c r="DP278" t="s">
        <v>44</v>
      </c>
      <c r="DQ278">
        <v>53</v>
      </c>
      <c r="DR278">
        <v>2</v>
      </c>
      <c r="DS278" t="s">
        <v>223</v>
      </c>
    </row>
    <row r="279" spans="67:123" x14ac:dyDescent="0.2">
      <c r="BO279" t="s">
        <v>31</v>
      </c>
      <c r="BP279">
        <v>56210</v>
      </c>
      <c r="BQ279" t="s">
        <v>36</v>
      </c>
      <c r="BR279">
        <v>53</v>
      </c>
      <c r="BS279">
        <v>2</v>
      </c>
      <c r="BT279" t="s">
        <v>214</v>
      </c>
      <c r="BU279">
        <v>1</v>
      </c>
      <c r="BV279" t="s">
        <v>201</v>
      </c>
      <c r="BW279">
        <v>1</v>
      </c>
      <c r="BX279" t="s">
        <v>215</v>
      </c>
      <c r="BY279">
        <v>2834.9216299999998</v>
      </c>
      <c r="BZ279">
        <v>2.0000000000000001E-4</v>
      </c>
      <c r="CA279" t="s">
        <v>223</v>
      </c>
      <c r="DO279">
        <v>56210</v>
      </c>
      <c r="DP279" t="s">
        <v>36</v>
      </c>
      <c r="DQ279">
        <v>53</v>
      </c>
      <c r="DR279">
        <v>2</v>
      </c>
      <c r="DS279" t="s">
        <v>223</v>
      </c>
    </row>
    <row r="280" spans="67:123" x14ac:dyDescent="0.2">
      <c r="BO280" t="s">
        <v>31</v>
      </c>
      <c r="BP280">
        <v>56210</v>
      </c>
      <c r="BQ280" t="s">
        <v>40</v>
      </c>
      <c r="BR280">
        <v>53</v>
      </c>
      <c r="BS280">
        <v>2</v>
      </c>
      <c r="BT280" t="s">
        <v>203</v>
      </c>
      <c r="BU280">
        <v>1</v>
      </c>
      <c r="BV280" t="s">
        <v>201</v>
      </c>
      <c r="BW280">
        <v>1</v>
      </c>
      <c r="BX280" t="s">
        <v>204</v>
      </c>
      <c r="BY280">
        <v>2834.9216839999999</v>
      </c>
      <c r="BZ280">
        <v>9.2999999999999992E-3</v>
      </c>
      <c r="CA280" t="s">
        <v>223</v>
      </c>
      <c r="DO280">
        <v>56210</v>
      </c>
      <c r="DP280" t="s">
        <v>40</v>
      </c>
      <c r="DQ280">
        <v>53</v>
      </c>
      <c r="DR280">
        <v>2</v>
      </c>
      <c r="DS280" t="s">
        <v>223</v>
      </c>
    </row>
    <row r="281" spans="67:123" x14ac:dyDescent="0.2">
      <c r="BO281" t="s">
        <v>31</v>
      </c>
      <c r="BP281">
        <v>56210</v>
      </c>
      <c r="BQ281" t="s">
        <v>44</v>
      </c>
      <c r="BR281">
        <v>53</v>
      </c>
      <c r="BS281">
        <v>2</v>
      </c>
      <c r="BT281" t="s">
        <v>626</v>
      </c>
      <c r="BU281">
        <v>1</v>
      </c>
      <c r="BV281" t="s">
        <v>201</v>
      </c>
      <c r="BW281">
        <v>1</v>
      </c>
      <c r="BX281" t="s">
        <v>627</v>
      </c>
      <c r="BY281">
        <v>2834.9217290000001</v>
      </c>
      <c r="BZ281">
        <v>0.13950000000000001</v>
      </c>
      <c r="CA281" t="s">
        <v>223</v>
      </c>
      <c r="DO281">
        <v>56210</v>
      </c>
      <c r="DP281" t="s">
        <v>44</v>
      </c>
      <c r="DQ281">
        <v>53</v>
      </c>
      <c r="DR281">
        <v>2</v>
      </c>
      <c r="DS281" t="s">
        <v>223</v>
      </c>
    </row>
    <row r="282" spans="67:123" x14ac:dyDescent="0.2">
      <c r="BO282" t="s">
        <v>31</v>
      </c>
      <c r="BP282">
        <v>44832</v>
      </c>
      <c r="BQ282" t="s">
        <v>36</v>
      </c>
      <c r="BR282">
        <v>53</v>
      </c>
      <c r="BS282">
        <v>2</v>
      </c>
      <c r="BT282" t="s">
        <v>200</v>
      </c>
      <c r="BU282">
        <v>1</v>
      </c>
      <c r="BV282" t="s">
        <v>201</v>
      </c>
      <c r="BW282">
        <v>1</v>
      </c>
      <c r="BX282" t="s">
        <v>202</v>
      </c>
      <c r="BY282">
        <v>3016.9116300000001</v>
      </c>
      <c r="BZ282">
        <v>2.8299999999999999E-2</v>
      </c>
      <c r="CA282" t="s">
        <v>223</v>
      </c>
      <c r="DO282">
        <v>44832</v>
      </c>
      <c r="DP282" t="s">
        <v>36</v>
      </c>
      <c r="DQ282">
        <v>53</v>
      </c>
      <c r="DR282">
        <v>2</v>
      </c>
      <c r="DS282" t="s">
        <v>223</v>
      </c>
    </row>
    <row r="283" spans="67:123" x14ac:dyDescent="0.2">
      <c r="BO283" t="s">
        <v>31</v>
      </c>
      <c r="BP283">
        <v>44832</v>
      </c>
      <c r="BQ283" t="s">
        <v>40</v>
      </c>
      <c r="BR283">
        <v>53</v>
      </c>
      <c r="BS283">
        <v>2</v>
      </c>
      <c r="BT283" t="s">
        <v>203</v>
      </c>
      <c r="BU283">
        <v>1</v>
      </c>
      <c r="BV283" t="s">
        <v>201</v>
      </c>
      <c r="BW283">
        <v>1</v>
      </c>
      <c r="BX283" t="s">
        <v>204</v>
      </c>
      <c r="BY283">
        <v>3016.9121220000002</v>
      </c>
      <c r="BZ283">
        <v>9.4000000000000004E-3</v>
      </c>
      <c r="CA283" t="s">
        <v>223</v>
      </c>
      <c r="DO283">
        <v>44832</v>
      </c>
      <c r="DP283" t="s">
        <v>40</v>
      </c>
      <c r="DQ283">
        <v>53</v>
      </c>
      <c r="DR283">
        <v>2</v>
      </c>
      <c r="DS283" t="s">
        <v>223</v>
      </c>
    </row>
    <row r="284" spans="67:123" x14ac:dyDescent="0.2">
      <c r="BO284" t="s">
        <v>31</v>
      </c>
      <c r="BP284">
        <v>44832</v>
      </c>
      <c r="BQ284" t="s">
        <v>44</v>
      </c>
      <c r="BR284">
        <v>53</v>
      </c>
      <c r="BS284">
        <v>2</v>
      </c>
      <c r="BT284" t="s">
        <v>626</v>
      </c>
      <c r="BU284">
        <v>1</v>
      </c>
      <c r="BV284" t="s">
        <v>201</v>
      </c>
      <c r="BW284">
        <v>1</v>
      </c>
      <c r="BX284" t="s">
        <v>627</v>
      </c>
      <c r="BY284">
        <v>3016.9121220000002</v>
      </c>
      <c r="BZ284">
        <v>0.1421</v>
      </c>
      <c r="CA284" t="s">
        <v>223</v>
      </c>
      <c r="DO284">
        <v>44832</v>
      </c>
      <c r="DP284" t="s">
        <v>44</v>
      </c>
      <c r="DQ284">
        <v>53</v>
      </c>
      <c r="DR284">
        <v>2</v>
      </c>
      <c r="DS284" t="s">
        <v>223</v>
      </c>
    </row>
    <row r="285" spans="67:123" x14ac:dyDescent="0.2">
      <c r="BO285" t="s">
        <v>31</v>
      </c>
      <c r="BP285">
        <v>34517</v>
      </c>
      <c r="BQ285" t="s">
        <v>36</v>
      </c>
      <c r="BR285">
        <v>53</v>
      </c>
      <c r="BS285">
        <v>2</v>
      </c>
      <c r="BT285" t="s">
        <v>207</v>
      </c>
      <c r="BU285">
        <v>1</v>
      </c>
      <c r="BV285" t="s">
        <v>208</v>
      </c>
      <c r="BW285">
        <v>1</v>
      </c>
      <c r="BX285" t="s">
        <v>209</v>
      </c>
      <c r="BY285">
        <v>3017.5154389999998</v>
      </c>
      <c r="BZ285">
        <v>2.3599999999999999E-2</v>
      </c>
      <c r="CA285" t="s">
        <v>223</v>
      </c>
      <c r="DO285">
        <v>34517</v>
      </c>
      <c r="DP285" t="s">
        <v>36</v>
      </c>
      <c r="DQ285">
        <v>53</v>
      </c>
      <c r="DR285">
        <v>2</v>
      </c>
      <c r="DS285" t="s">
        <v>223</v>
      </c>
    </row>
    <row r="286" spans="67:123" x14ac:dyDescent="0.2">
      <c r="BO286" t="s">
        <v>31</v>
      </c>
      <c r="BP286">
        <v>34517</v>
      </c>
      <c r="BQ286" t="s">
        <v>40</v>
      </c>
      <c r="BR286">
        <v>53</v>
      </c>
      <c r="BS286">
        <v>2</v>
      </c>
      <c r="BT286" t="s">
        <v>210</v>
      </c>
      <c r="BU286">
        <v>1</v>
      </c>
      <c r="BV286" t="s">
        <v>208</v>
      </c>
      <c r="BW286">
        <v>1</v>
      </c>
      <c r="BX286" t="s">
        <v>211</v>
      </c>
      <c r="BY286">
        <v>3017.5154389999998</v>
      </c>
      <c r="BZ286">
        <v>0.17</v>
      </c>
      <c r="CA286" t="s">
        <v>223</v>
      </c>
      <c r="DO286">
        <v>34517</v>
      </c>
      <c r="DP286" t="s">
        <v>40</v>
      </c>
      <c r="DQ286">
        <v>53</v>
      </c>
      <c r="DR286">
        <v>2</v>
      </c>
      <c r="DS286" t="s">
        <v>223</v>
      </c>
    </row>
    <row r="287" spans="67:123" x14ac:dyDescent="0.2">
      <c r="BO287" t="s">
        <v>31</v>
      </c>
      <c r="BP287">
        <v>34517</v>
      </c>
      <c r="BQ287" t="s">
        <v>44</v>
      </c>
      <c r="BR287">
        <v>53</v>
      </c>
      <c r="BS287">
        <v>2</v>
      </c>
      <c r="BT287" t="s">
        <v>628</v>
      </c>
      <c r="BU287">
        <v>1</v>
      </c>
      <c r="BV287" t="s">
        <v>208</v>
      </c>
      <c r="BW287">
        <v>1</v>
      </c>
      <c r="BX287" t="s">
        <v>629</v>
      </c>
      <c r="BY287">
        <v>3017.5154389999998</v>
      </c>
      <c r="BZ287">
        <v>0.13600000000000001</v>
      </c>
      <c r="CA287" t="s">
        <v>223</v>
      </c>
      <c r="DO287">
        <v>34517</v>
      </c>
      <c r="DP287" t="s">
        <v>44</v>
      </c>
      <c r="DQ287">
        <v>53</v>
      </c>
      <c r="DR287">
        <v>2</v>
      </c>
      <c r="DS287" t="s">
        <v>223</v>
      </c>
    </row>
    <row r="288" spans="67:123" x14ac:dyDescent="0.2">
      <c r="BO288" t="s">
        <v>31</v>
      </c>
      <c r="BP288">
        <v>49851</v>
      </c>
      <c r="BQ288" t="s">
        <v>36</v>
      </c>
      <c r="BR288">
        <v>53</v>
      </c>
      <c r="BS288">
        <v>2</v>
      </c>
      <c r="BT288" t="s">
        <v>210</v>
      </c>
      <c r="BU288">
        <v>1</v>
      </c>
      <c r="BV288" t="s">
        <v>208</v>
      </c>
      <c r="BW288">
        <v>1</v>
      </c>
      <c r="BX288" t="s">
        <v>211</v>
      </c>
      <c r="BY288">
        <v>3017.9589540000002</v>
      </c>
      <c r="BZ288">
        <v>1E-4</v>
      </c>
      <c r="CA288" t="s">
        <v>223</v>
      </c>
      <c r="DO288">
        <v>49851</v>
      </c>
      <c r="DP288" t="s">
        <v>36</v>
      </c>
      <c r="DQ288">
        <v>53</v>
      </c>
      <c r="DR288">
        <v>2</v>
      </c>
      <c r="DS288" t="s">
        <v>223</v>
      </c>
    </row>
    <row r="289" spans="67:123" x14ac:dyDescent="0.2">
      <c r="BO289" t="s">
        <v>31</v>
      </c>
      <c r="BP289">
        <v>49851</v>
      </c>
      <c r="BQ289" t="s">
        <v>40</v>
      </c>
      <c r="BR289">
        <v>53</v>
      </c>
      <c r="BS289">
        <v>2</v>
      </c>
      <c r="BT289" t="s">
        <v>210</v>
      </c>
      <c r="BU289">
        <v>1</v>
      </c>
      <c r="BV289" t="s">
        <v>208</v>
      </c>
      <c r="BW289">
        <v>1</v>
      </c>
      <c r="BX289" t="s">
        <v>211</v>
      </c>
      <c r="BY289">
        <v>3017.9603109999998</v>
      </c>
      <c r="BZ289">
        <v>2.81E-2</v>
      </c>
      <c r="CA289" t="s">
        <v>223</v>
      </c>
      <c r="DO289">
        <v>49851</v>
      </c>
      <c r="DP289" t="s">
        <v>40</v>
      </c>
      <c r="DQ289">
        <v>53</v>
      </c>
      <c r="DR289">
        <v>2</v>
      </c>
      <c r="DS289" t="s">
        <v>223</v>
      </c>
    </row>
    <row r="290" spans="67:123" x14ac:dyDescent="0.2">
      <c r="BO290" t="s">
        <v>31</v>
      </c>
      <c r="BP290">
        <v>49851</v>
      </c>
      <c r="BQ290" t="s">
        <v>44</v>
      </c>
      <c r="BR290">
        <v>53</v>
      </c>
      <c r="BS290">
        <v>2</v>
      </c>
      <c r="BT290" t="s">
        <v>628</v>
      </c>
      <c r="BU290">
        <v>1</v>
      </c>
      <c r="BV290" t="s">
        <v>208</v>
      </c>
      <c r="BW290">
        <v>1</v>
      </c>
      <c r="BX290" t="s">
        <v>629</v>
      </c>
      <c r="BY290">
        <v>3017.9603520000001</v>
      </c>
      <c r="BZ290">
        <v>0.13550000000000001</v>
      </c>
      <c r="CA290" t="s">
        <v>223</v>
      </c>
      <c r="DO290">
        <v>49851</v>
      </c>
      <c r="DP290" t="s">
        <v>44</v>
      </c>
      <c r="DQ290">
        <v>53</v>
      </c>
      <c r="DR290">
        <v>2</v>
      </c>
      <c r="DS290" t="s">
        <v>223</v>
      </c>
    </row>
    <row r="291" spans="67:123" x14ac:dyDescent="0.2">
      <c r="BO291" t="s">
        <v>31</v>
      </c>
      <c r="BP291">
        <v>44994</v>
      </c>
      <c r="BQ291" t="s">
        <v>36</v>
      </c>
      <c r="BR291">
        <v>53</v>
      </c>
      <c r="BS291">
        <v>2</v>
      </c>
      <c r="BT291" t="s">
        <v>214</v>
      </c>
      <c r="BU291">
        <v>1</v>
      </c>
      <c r="BV291" t="s">
        <v>201</v>
      </c>
      <c r="BW291">
        <v>1</v>
      </c>
      <c r="BX291" t="s">
        <v>215</v>
      </c>
      <c r="BY291">
        <v>3019.4403940000002</v>
      </c>
      <c r="BZ291">
        <v>2.9999999999999997E-4</v>
      </c>
      <c r="CA291" t="s">
        <v>223</v>
      </c>
      <c r="DO291">
        <v>44994</v>
      </c>
      <c r="DP291" t="s">
        <v>36</v>
      </c>
      <c r="DQ291">
        <v>53</v>
      </c>
      <c r="DR291">
        <v>2</v>
      </c>
      <c r="DS291" t="s">
        <v>223</v>
      </c>
    </row>
    <row r="292" spans="67:123" x14ac:dyDescent="0.2">
      <c r="BO292" t="s">
        <v>31</v>
      </c>
      <c r="BP292">
        <v>44994</v>
      </c>
      <c r="BQ292" t="s">
        <v>40</v>
      </c>
      <c r="BR292">
        <v>53</v>
      </c>
      <c r="BS292">
        <v>2</v>
      </c>
      <c r="BT292" t="s">
        <v>203</v>
      </c>
      <c r="BU292">
        <v>1</v>
      </c>
      <c r="BV292" t="s">
        <v>201</v>
      </c>
      <c r="BW292">
        <v>1</v>
      </c>
      <c r="BX292" t="s">
        <v>204</v>
      </c>
      <c r="BY292">
        <v>3019.4403940000002</v>
      </c>
      <c r="BZ292">
        <v>1.7100000000000001E-2</v>
      </c>
      <c r="CA292" t="s">
        <v>223</v>
      </c>
      <c r="DO292">
        <v>44994</v>
      </c>
      <c r="DP292" t="s">
        <v>40</v>
      </c>
      <c r="DQ292">
        <v>53</v>
      </c>
      <c r="DR292">
        <v>2</v>
      </c>
      <c r="DS292" t="s">
        <v>223</v>
      </c>
    </row>
    <row r="293" spans="67:123" x14ac:dyDescent="0.2">
      <c r="BO293" t="s">
        <v>31</v>
      </c>
      <c r="BP293">
        <v>44994</v>
      </c>
      <c r="BQ293" t="s">
        <v>44</v>
      </c>
      <c r="BR293">
        <v>53</v>
      </c>
      <c r="BS293">
        <v>2</v>
      </c>
      <c r="BT293" t="s">
        <v>626</v>
      </c>
      <c r="BU293">
        <v>1</v>
      </c>
      <c r="BV293" t="s">
        <v>201</v>
      </c>
      <c r="BW293">
        <v>1</v>
      </c>
      <c r="BX293" t="s">
        <v>627</v>
      </c>
      <c r="BY293">
        <v>3019.4403940000002</v>
      </c>
      <c r="BZ293">
        <v>0.1351</v>
      </c>
      <c r="CA293" t="s">
        <v>223</v>
      </c>
      <c r="DO293">
        <v>44994</v>
      </c>
      <c r="DP293" t="s">
        <v>44</v>
      </c>
      <c r="DQ293">
        <v>53</v>
      </c>
      <c r="DR293">
        <v>2</v>
      </c>
      <c r="DS293" t="s">
        <v>223</v>
      </c>
    </row>
    <row r="294" spans="67:123" x14ac:dyDescent="0.2">
      <c r="BO294" t="s">
        <v>31</v>
      </c>
      <c r="BP294">
        <v>39350</v>
      </c>
      <c r="BQ294" t="s">
        <v>36</v>
      </c>
      <c r="BR294">
        <v>53</v>
      </c>
      <c r="BS294">
        <v>2</v>
      </c>
      <c r="BT294" t="s">
        <v>200</v>
      </c>
      <c r="BU294">
        <v>1</v>
      </c>
      <c r="BV294" t="s">
        <v>201</v>
      </c>
      <c r="BW294">
        <v>1</v>
      </c>
      <c r="BX294" t="s">
        <v>202</v>
      </c>
      <c r="BY294">
        <v>3139.3815129999998</v>
      </c>
      <c r="BZ294">
        <v>0.45669999999999999</v>
      </c>
      <c r="CA294" t="s">
        <v>223</v>
      </c>
      <c r="DO294">
        <v>39350</v>
      </c>
      <c r="DP294" t="s">
        <v>36</v>
      </c>
      <c r="DQ294">
        <v>53</v>
      </c>
      <c r="DR294">
        <v>2</v>
      </c>
      <c r="DS294" t="s">
        <v>223</v>
      </c>
    </row>
    <row r="295" spans="67:123" x14ac:dyDescent="0.2">
      <c r="BO295" t="s">
        <v>31</v>
      </c>
      <c r="BP295">
        <v>39350</v>
      </c>
      <c r="BQ295" t="s">
        <v>40</v>
      </c>
      <c r="BR295">
        <v>53</v>
      </c>
      <c r="BS295">
        <v>2</v>
      </c>
      <c r="BT295" t="s">
        <v>203</v>
      </c>
      <c r="BU295">
        <v>1</v>
      </c>
      <c r="BV295" t="s">
        <v>201</v>
      </c>
      <c r="BW295">
        <v>1</v>
      </c>
      <c r="BX295" t="s">
        <v>204</v>
      </c>
      <c r="BY295">
        <v>3139.3815479999998</v>
      </c>
      <c r="BZ295">
        <v>8.9999999999999993E-3</v>
      </c>
      <c r="CA295" t="s">
        <v>223</v>
      </c>
      <c r="DO295">
        <v>39350</v>
      </c>
      <c r="DP295" t="s">
        <v>40</v>
      </c>
      <c r="DQ295">
        <v>53</v>
      </c>
      <c r="DR295">
        <v>2</v>
      </c>
      <c r="DS295" t="s">
        <v>223</v>
      </c>
    </row>
    <row r="296" spans="67:123" x14ac:dyDescent="0.2">
      <c r="BO296" t="s">
        <v>31</v>
      </c>
      <c r="BP296">
        <v>39350</v>
      </c>
      <c r="BQ296" t="s">
        <v>44</v>
      </c>
      <c r="BR296">
        <v>53</v>
      </c>
      <c r="BS296">
        <v>2</v>
      </c>
      <c r="BT296" t="s">
        <v>626</v>
      </c>
      <c r="BU296">
        <v>1</v>
      </c>
      <c r="BV296" t="s">
        <v>201</v>
      </c>
      <c r="BW296">
        <v>1</v>
      </c>
      <c r="BX296" t="s">
        <v>627</v>
      </c>
      <c r="BY296">
        <v>3139.3815960000002</v>
      </c>
      <c r="BZ296">
        <v>0.14180000000000001</v>
      </c>
      <c r="CA296" t="s">
        <v>223</v>
      </c>
      <c r="DO296">
        <v>39350</v>
      </c>
      <c r="DP296" t="s">
        <v>44</v>
      </c>
      <c r="DQ296">
        <v>53</v>
      </c>
      <c r="DR296">
        <v>2</v>
      </c>
      <c r="DS296" t="s">
        <v>223</v>
      </c>
    </row>
    <row r="297" spans="67:123" x14ac:dyDescent="0.2">
      <c r="BO297" t="s">
        <v>31</v>
      </c>
      <c r="BP297">
        <v>60989</v>
      </c>
      <c r="BQ297" t="s">
        <v>36</v>
      </c>
      <c r="BR297">
        <v>53</v>
      </c>
      <c r="BS297">
        <v>2</v>
      </c>
      <c r="BT297" t="s">
        <v>207</v>
      </c>
      <c r="BU297">
        <v>1</v>
      </c>
      <c r="BV297" t="s">
        <v>208</v>
      </c>
      <c r="BW297">
        <v>1</v>
      </c>
      <c r="BX297" t="s">
        <v>209</v>
      </c>
      <c r="BY297">
        <v>3139.9359460000001</v>
      </c>
      <c r="BZ297">
        <v>2.4299999999999999E-2</v>
      </c>
      <c r="CA297" t="s">
        <v>223</v>
      </c>
      <c r="DO297">
        <v>60989</v>
      </c>
      <c r="DP297" t="s">
        <v>36</v>
      </c>
      <c r="DQ297">
        <v>53</v>
      </c>
      <c r="DR297">
        <v>2</v>
      </c>
      <c r="DS297" t="s">
        <v>223</v>
      </c>
    </row>
    <row r="298" spans="67:123" x14ac:dyDescent="0.2">
      <c r="BO298" t="s">
        <v>31</v>
      </c>
      <c r="BP298">
        <v>60989</v>
      </c>
      <c r="BQ298" t="s">
        <v>40</v>
      </c>
      <c r="BR298">
        <v>53</v>
      </c>
      <c r="BS298">
        <v>2</v>
      </c>
      <c r="BT298" t="s">
        <v>210</v>
      </c>
      <c r="BU298">
        <v>1</v>
      </c>
      <c r="BV298" t="s">
        <v>208</v>
      </c>
      <c r="BW298">
        <v>1</v>
      </c>
      <c r="BX298" t="s">
        <v>211</v>
      </c>
      <c r="BY298">
        <v>3139.936592</v>
      </c>
      <c r="BZ298">
        <v>8.14E-2</v>
      </c>
      <c r="CA298" t="s">
        <v>223</v>
      </c>
      <c r="DO298">
        <v>60989</v>
      </c>
      <c r="DP298" t="s">
        <v>40</v>
      </c>
      <c r="DQ298">
        <v>53</v>
      </c>
      <c r="DR298">
        <v>2</v>
      </c>
      <c r="DS298" t="s">
        <v>223</v>
      </c>
    </row>
    <row r="299" spans="67:123" x14ac:dyDescent="0.2">
      <c r="BO299" t="s">
        <v>31</v>
      </c>
      <c r="BP299">
        <v>60989</v>
      </c>
      <c r="BQ299" t="s">
        <v>44</v>
      </c>
      <c r="BR299">
        <v>53</v>
      </c>
      <c r="BS299">
        <v>2</v>
      </c>
      <c r="BT299" t="s">
        <v>628</v>
      </c>
      <c r="BU299">
        <v>1</v>
      </c>
      <c r="BV299" t="s">
        <v>208</v>
      </c>
      <c r="BW299">
        <v>1</v>
      </c>
      <c r="BX299" t="s">
        <v>629</v>
      </c>
      <c r="BY299">
        <v>3139.937218</v>
      </c>
      <c r="BZ299">
        <v>0.1416</v>
      </c>
      <c r="CA299" t="s">
        <v>223</v>
      </c>
      <c r="DO299">
        <v>60989</v>
      </c>
      <c r="DP299" t="s">
        <v>44</v>
      </c>
      <c r="DQ299">
        <v>53</v>
      </c>
      <c r="DR299">
        <v>2</v>
      </c>
      <c r="DS299" t="s">
        <v>223</v>
      </c>
    </row>
    <row r="300" spans="67:123" x14ac:dyDescent="0.2">
      <c r="BO300" t="s">
        <v>31</v>
      </c>
      <c r="BP300">
        <v>60459</v>
      </c>
      <c r="BQ300" t="s">
        <v>36</v>
      </c>
      <c r="BR300">
        <v>53</v>
      </c>
      <c r="BS300">
        <v>2</v>
      </c>
      <c r="BT300" t="s">
        <v>210</v>
      </c>
      <c r="BU300">
        <v>1</v>
      </c>
      <c r="BV300" t="s">
        <v>208</v>
      </c>
      <c r="BW300">
        <v>1</v>
      </c>
      <c r="BX300" t="s">
        <v>211</v>
      </c>
      <c r="BY300">
        <v>3140.4485949999998</v>
      </c>
      <c r="BZ300">
        <v>1E-4</v>
      </c>
      <c r="CA300" t="s">
        <v>223</v>
      </c>
      <c r="DO300">
        <v>60459</v>
      </c>
      <c r="DP300" t="s">
        <v>36</v>
      </c>
      <c r="DQ300">
        <v>53</v>
      </c>
      <c r="DR300">
        <v>2</v>
      </c>
      <c r="DS300" t="s">
        <v>223</v>
      </c>
    </row>
    <row r="301" spans="67:123" x14ac:dyDescent="0.2">
      <c r="BO301" t="s">
        <v>31</v>
      </c>
      <c r="BP301">
        <v>60459</v>
      </c>
      <c r="BQ301" t="s">
        <v>40</v>
      </c>
      <c r="BR301">
        <v>53</v>
      </c>
      <c r="BS301">
        <v>2</v>
      </c>
      <c r="BT301" t="s">
        <v>210</v>
      </c>
      <c r="BU301">
        <v>1</v>
      </c>
      <c r="BV301" t="s">
        <v>208</v>
      </c>
      <c r="BW301">
        <v>1</v>
      </c>
      <c r="BX301" t="s">
        <v>211</v>
      </c>
      <c r="BY301">
        <v>3140.46405</v>
      </c>
      <c r="BZ301">
        <v>1.72E-2</v>
      </c>
      <c r="CA301" t="s">
        <v>223</v>
      </c>
      <c r="DO301">
        <v>60459</v>
      </c>
      <c r="DP301" t="s">
        <v>40</v>
      </c>
      <c r="DQ301">
        <v>53</v>
      </c>
      <c r="DR301">
        <v>2</v>
      </c>
      <c r="DS301" t="s">
        <v>223</v>
      </c>
    </row>
    <row r="302" spans="67:123" x14ac:dyDescent="0.2">
      <c r="BO302" t="s">
        <v>31</v>
      </c>
      <c r="BP302">
        <v>60459</v>
      </c>
      <c r="BQ302" t="s">
        <v>44</v>
      </c>
      <c r="BR302">
        <v>53</v>
      </c>
      <c r="BS302">
        <v>2</v>
      </c>
      <c r="BT302" t="s">
        <v>628</v>
      </c>
      <c r="BU302">
        <v>1</v>
      </c>
      <c r="BV302" t="s">
        <v>208</v>
      </c>
      <c r="BW302">
        <v>1</v>
      </c>
      <c r="BX302" t="s">
        <v>629</v>
      </c>
      <c r="BY302">
        <v>3140.4647100000002</v>
      </c>
      <c r="BZ302">
        <v>0.13589999999999999</v>
      </c>
      <c r="CA302" t="s">
        <v>223</v>
      </c>
      <c r="DO302">
        <v>60459</v>
      </c>
      <c r="DP302" t="s">
        <v>44</v>
      </c>
      <c r="DQ302">
        <v>53</v>
      </c>
      <c r="DR302">
        <v>2</v>
      </c>
      <c r="DS302" t="s">
        <v>223</v>
      </c>
    </row>
    <row r="303" spans="67:123" x14ac:dyDescent="0.2">
      <c r="BO303" t="s">
        <v>31</v>
      </c>
      <c r="BP303">
        <v>56351</v>
      </c>
      <c r="BQ303" t="s">
        <v>36</v>
      </c>
      <c r="BR303">
        <v>53</v>
      </c>
      <c r="BS303">
        <v>2</v>
      </c>
      <c r="BT303" t="s">
        <v>214</v>
      </c>
      <c r="BU303">
        <v>1</v>
      </c>
      <c r="BV303" t="s">
        <v>201</v>
      </c>
      <c r="BW303">
        <v>1</v>
      </c>
      <c r="BX303" t="s">
        <v>215</v>
      </c>
      <c r="BY303">
        <v>3141.8189670000002</v>
      </c>
      <c r="BZ303">
        <v>2.0000000000000001E-4</v>
      </c>
      <c r="CA303" t="s">
        <v>223</v>
      </c>
      <c r="DO303">
        <v>56351</v>
      </c>
      <c r="DP303" t="s">
        <v>36</v>
      </c>
      <c r="DQ303">
        <v>53</v>
      </c>
      <c r="DR303">
        <v>2</v>
      </c>
      <c r="DS303" t="s">
        <v>223</v>
      </c>
    </row>
    <row r="304" spans="67:123" x14ac:dyDescent="0.2">
      <c r="BO304" t="s">
        <v>31</v>
      </c>
      <c r="BP304">
        <v>56351</v>
      </c>
      <c r="BQ304" t="s">
        <v>40</v>
      </c>
      <c r="BR304">
        <v>53</v>
      </c>
      <c r="BS304">
        <v>2</v>
      </c>
      <c r="BT304" t="s">
        <v>203</v>
      </c>
      <c r="BU304">
        <v>1</v>
      </c>
      <c r="BV304" t="s">
        <v>201</v>
      </c>
      <c r="BW304">
        <v>1</v>
      </c>
      <c r="BX304" t="s">
        <v>204</v>
      </c>
      <c r="BY304">
        <v>3141.8189990000001</v>
      </c>
      <c r="BZ304">
        <v>9.1999999999999998E-3</v>
      </c>
      <c r="CA304" t="s">
        <v>223</v>
      </c>
      <c r="DO304">
        <v>56351</v>
      </c>
      <c r="DP304" t="s">
        <v>40</v>
      </c>
      <c r="DQ304">
        <v>53</v>
      </c>
      <c r="DR304">
        <v>2</v>
      </c>
      <c r="DS304" t="s">
        <v>223</v>
      </c>
    </row>
    <row r="305" spans="67:123" x14ac:dyDescent="0.2">
      <c r="BO305" t="s">
        <v>31</v>
      </c>
      <c r="BP305">
        <v>56351</v>
      </c>
      <c r="BQ305" t="s">
        <v>44</v>
      </c>
      <c r="BR305">
        <v>53</v>
      </c>
      <c r="BS305">
        <v>2</v>
      </c>
      <c r="BT305" t="s">
        <v>626</v>
      </c>
      <c r="BU305">
        <v>1</v>
      </c>
      <c r="BV305" t="s">
        <v>201</v>
      </c>
      <c r="BW305">
        <v>1</v>
      </c>
      <c r="BX305" t="s">
        <v>627</v>
      </c>
      <c r="BY305">
        <v>3141.819027</v>
      </c>
      <c r="BZ305">
        <v>0.14069999999999999</v>
      </c>
      <c r="CA305" t="s">
        <v>223</v>
      </c>
      <c r="DO305">
        <v>56351</v>
      </c>
      <c r="DP305" t="s">
        <v>44</v>
      </c>
      <c r="DQ305">
        <v>53</v>
      </c>
      <c r="DR305">
        <v>2</v>
      </c>
      <c r="DS305" t="s">
        <v>223</v>
      </c>
    </row>
    <row r="306" spans="67:123" x14ac:dyDescent="0.2">
      <c r="BO306" t="s">
        <v>31</v>
      </c>
      <c r="BP306">
        <v>39239</v>
      </c>
      <c r="BQ306" t="s">
        <v>36</v>
      </c>
      <c r="BR306">
        <v>53</v>
      </c>
      <c r="BS306">
        <v>2</v>
      </c>
      <c r="BT306" t="s">
        <v>200</v>
      </c>
      <c r="BU306">
        <v>1</v>
      </c>
      <c r="BV306" t="s">
        <v>201</v>
      </c>
      <c r="BW306">
        <v>1</v>
      </c>
      <c r="BX306" t="s">
        <v>202</v>
      </c>
      <c r="BY306">
        <v>3261.6938540000001</v>
      </c>
      <c r="BZ306">
        <v>2.9499999999999998E-2</v>
      </c>
      <c r="CA306" t="s">
        <v>223</v>
      </c>
      <c r="DO306">
        <v>39239</v>
      </c>
      <c r="DP306" t="s">
        <v>36</v>
      </c>
      <c r="DQ306">
        <v>53</v>
      </c>
      <c r="DR306">
        <v>2</v>
      </c>
      <c r="DS306" t="s">
        <v>223</v>
      </c>
    </row>
    <row r="307" spans="67:123" x14ac:dyDescent="0.2">
      <c r="BO307" t="s">
        <v>31</v>
      </c>
      <c r="BP307">
        <v>39239</v>
      </c>
      <c r="BQ307" t="s">
        <v>40</v>
      </c>
      <c r="BR307">
        <v>53</v>
      </c>
      <c r="BS307">
        <v>2</v>
      </c>
      <c r="BT307" t="s">
        <v>203</v>
      </c>
      <c r="BU307">
        <v>1</v>
      </c>
      <c r="BV307" t="s">
        <v>201</v>
      </c>
      <c r="BW307">
        <v>1</v>
      </c>
      <c r="BX307" t="s">
        <v>204</v>
      </c>
      <c r="BY307">
        <v>3261.6938540000001</v>
      </c>
      <c r="BZ307">
        <v>9.2999999999999992E-3</v>
      </c>
      <c r="CA307" t="s">
        <v>223</v>
      </c>
      <c r="DO307">
        <v>39239</v>
      </c>
      <c r="DP307" t="s">
        <v>40</v>
      </c>
      <c r="DQ307">
        <v>53</v>
      </c>
      <c r="DR307">
        <v>2</v>
      </c>
      <c r="DS307" t="s">
        <v>223</v>
      </c>
    </row>
    <row r="308" spans="67:123" x14ac:dyDescent="0.2">
      <c r="BO308" t="s">
        <v>31</v>
      </c>
      <c r="BP308">
        <v>39239</v>
      </c>
      <c r="BQ308" t="s">
        <v>44</v>
      </c>
      <c r="BR308">
        <v>53</v>
      </c>
      <c r="BS308">
        <v>2</v>
      </c>
      <c r="BT308" t="s">
        <v>626</v>
      </c>
      <c r="BU308">
        <v>1</v>
      </c>
      <c r="BV308" t="s">
        <v>201</v>
      </c>
      <c r="BW308">
        <v>1</v>
      </c>
      <c r="BX308" t="s">
        <v>627</v>
      </c>
      <c r="BY308">
        <v>3261.6939120000002</v>
      </c>
      <c r="BZ308">
        <v>0.1341</v>
      </c>
      <c r="CA308" t="s">
        <v>223</v>
      </c>
      <c r="DO308">
        <v>39239</v>
      </c>
      <c r="DP308" t="s">
        <v>44</v>
      </c>
      <c r="DQ308">
        <v>53</v>
      </c>
      <c r="DR308">
        <v>2</v>
      </c>
      <c r="DS308" t="s">
        <v>223</v>
      </c>
    </row>
    <row r="309" spans="67:123" x14ac:dyDescent="0.2">
      <c r="BO309" t="s">
        <v>31</v>
      </c>
      <c r="BP309">
        <v>51328</v>
      </c>
      <c r="BQ309" t="s">
        <v>36</v>
      </c>
      <c r="BR309">
        <v>53</v>
      </c>
      <c r="BS309">
        <v>2</v>
      </c>
      <c r="BT309" t="s">
        <v>207</v>
      </c>
      <c r="BU309">
        <v>1</v>
      </c>
      <c r="BV309" t="s">
        <v>208</v>
      </c>
      <c r="BW309">
        <v>1</v>
      </c>
      <c r="BX309" t="s">
        <v>209</v>
      </c>
      <c r="BY309">
        <v>3262.2641859999999</v>
      </c>
      <c r="BZ309">
        <v>2.3900000000000001E-2</v>
      </c>
      <c r="CA309" t="s">
        <v>223</v>
      </c>
      <c r="DO309">
        <v>51328</v>
      </c>
      <c r="DP309" t="s">
        <v>36</v>
      </c>
      <c r="DQ309">
        <v>53</v>
      </c>
      <c r="DR309">
        <v>2</v>
      </c>
      <c r="DS309" t="s">
        <v>223</v>
      </c>
    </row>
    <row r="310" spans="67:123" x14ac:dyDescent="0.2">
      <c r="BO310" t="s">
        <v>31</v>
      </c>
      <c r="BP310">
        <v>51328</v>
      </c>
      <c r="BQ310" t="s">
        <v>40</v>
      </c>
      <c r="BR310">
        <v>53</v>
      </c>
      <c r="BS310">
        <v>2</v>
      </c>
      <c r="BT310" t="s">
        <v>210</v>
      </c>
      <c r="BU310">
        <v>1</v>
      </c>
      <c r="BV310" t="s">
        <v>208</v>
      </c>
      <c r="BW310">
        <v>1</v>
      </c>
      <c r="BX310" t="s">
        <v>211</v>
      </c>
      <c r="BY310">
        <v>3262.265586</v>
      </c>
      <c r="BZ310">
        <v>0.1671</v>
      </c>
      <c r="CA310" t="s">
        <v>223</v>
      </c>
      <c r="DO310">
        <v>51328</v>
      </c>
      <c r="DP310" t="s">
        <v>40</v>
      </c>
      <c r="DQ310">
        <v>53</v>
      </c>
      <c r="DR310">
        <v>2</v>
      </c>
      <c r="DS310" t="s">
        <v>223</v>
      </c>
    </row>
    <row r="311" spans="67:123" x14ac:dyDescent="0.2">
      <c r="BO311" t="s">
        <v>31</v>
      </c>
      <c r="BP311">
        <v>51328</v>
      </c>
      <c r="BQ311" t="s">
        <v>44</v>
      </c>
      <c r="BR311">
        <v>53</v>
      </c>
      <c r="BS311">
        <v>2</v>
      </c>
      <c r="BT311" t="s">
        <v>628</v>
      </c>
      <c r="BU311">
        <v>1</v>
      </c>
      <c r="BV311" t="s">
        <v>208</v>
      </c>
      <c r="BW311">
        <v>1</v>
      </c>
      <c r="BX311" t="s">
        <v>629</v>
      </c>
      <c r="BY311">
        <v>3262.2656219999999</v>
      </c>
      <c r="BZ311">
        <v>0.1343</v>
      </c>
      <c r="CA311" t="s">
        <v>223</v>
      </c>
      <c r="DO311">
        <v>51328</v>
      </c>
      <c r="DP311" t="s">
        <v>44</v>
      </c>
      <c r="DQ311">
        <v>53</v>
      </c>
      <c r="DR311">
        <v>2</v>
      </c>
      <c r="DS311" t="s">
        <v>223</v>
      </c>
    </row>
    <row r="312" spans="67:123" x14ac:dyDescent="0.2">
      <c r="BO312" t="s">
        <v>31</v>
      </c>
      <c r="BP312">
        <v>60938</v>
      </c>
      <c r="BQ312" t="s">
        <v>36</v>
      </c>
      <c r="BR312">
        <v>53</v>
      </c>
      <c r="BS312">
        <v>2</v>
      </c>
      <c r="BT312" t="s">
        <v>210</v>
      </c>
      <c r="BU312">
        <v>1</v>
      </c>
      <c r="BV312" t="s">
        <v>208</v>
      </c>
      <c r="BW312">
        <v>1</v>
      </c>
      <c r="BX312" t="s">
        <v>211</v>
      </c>
      <c r="BY312">
        <v>3262.8038510000001</v>
      </c>
      <c r="BZ312">
        <v>2.0000000000000001E-4</v>
      </c>
      <c r="CA312" t="s">
        <v>223</v>
      </c>
      <c r="DO312">
        <v>60938</v>
      </c>
      <c r="DP312" t="s">
        <v>36</v>
      </c>
      <c r="DQ312">
        <v>53</v>
      </c>
      <c r="DR312">
        <v>2</v>
      </c>
      <c r="DS312" t="s">
        <v>223</v>
      </c>
    </row>
    <row r="313" spans="67:123" x14ac:dyDescent="0.2">
      <c r="BO313" t="s">
        <v>31</v>
      </c>
      <c r="BP313">
        <v>60938</v>
      </c>
      <c r="BQ313" t="s">
        <v>40</v>
      </c>
      <c r="BR313">
        <v>53</v>
      </c>
      <c r="BS313">
        <v>2</v>
      </c>
      <c r="BT313" t="s">
        <v>210</v>
      </c>
      <c r="BU313">
        <v>1</v>
      </c>
      <c r="BV313" t="s">
        <v>208</v>
      </c>
      <c r="BW313">
        <v>1</v>
      </c>
      <c r="BX313" t="s">
        <v>211</v>
      </c>
      <c r="BY313">
        <v>3262.8039469999999</v>
      </c>
      <c r="BZ313">
        <v>2.7E-2</v>
      </c>
      <c r="CA313" t="s">
        <v>223</v>
      </c>
      <c r="DO313">
        <v>60938</v>
      </c>
      <c r="DP313" t="s">
        <v>40</v>
      </c>
      <c r="DQ313">
        <v>53</v>
      </c>
      <c r="DR313">
        <v>2</v>
      </c>
      <c r="DS313" t="s">
        <v>223</v>
      </c>
    </row>
    <row r="314" spans="67:123" x14ac:dyDescent="0.2">
      <c r="BO314" t="s">
        <v>31</v>
      </c>
      <c r="BP314">
        <v>60938</v>
      </c>
      <c r="BQ314" t="s">
        <v>44</v>
      </c>
      <c r="BR314">
        <v>53</v>
      </c>
      <c r="BS314">
        <v>2</v>
      </c>
      <c r="BT314" t="s">
        <v>628</v>
      </c>
      <c r="BU314">
        <v>1</v>
      </c>
      <c r="BV314" t="s">
        <v>208</v>
      </c>
      <c r="BW314">
        <v>1</v>
      </c>
      <c r="BX314" t="s">
        <v>629</v>
      </c>
      <c r="BY314">
        <v>3262.804024</v>
      </c>
      <c r="BZ314">
        <v>0.1361</v>
      </c>
      <c r="CA314" t="s">
        <v>223</v>
      </c>
      <c r="DO314">
        <v>60938</v>
      </c>
      <c r="DP314" t="s">
        <v>44</v>
      </c>
      <c r="DQ314">
        <v>53</v>
      </c>
      <c r="DR314">
        <v>2</v>
      </c>
      <c r="DS314" t="s">
        <v>223</v>
      </c>
    </row>
    <row r="315" spans="67:123" x14ac:dyDescent="0.2">
      <c r="BO315" t="s">
        <v>31</v>
      </c>
      <c r="BP315">
        <v>37687</v>
      </c>
      <c r="BQ315" t="s">
        <v>36</v>
      </c>
      <c r="BR315">
        <v>53</v>
      </c>
      <c r="BS315">
        <v>2</v>
      </c>
      <c r="BT315" t="s">
        <v>214</v>
      </c>
      <c r="BU315">
        <v>1</v>
      </c>
      <c r="BV315" t="s">
        <v>201</v>
      </c>
      <c r="BW315">
        <v>1</v>
      </c>
      <c r="BX315" t="s">
        <v>215</v>
      </c>
      <c r="BY315">
        <v>3263.9998430000001</v>
      </c>
      <c r="BZ315">
        <v>2.0000000000000001E-4</v>
      </c>
      <c r="CA315" t="s">
        <v>223</v>
      </c>
      <c r="DO315">
        <v>37687</v>
      </c>
      <c r="DP315" t="s">
        <v>36</v>
      </c>
      <c r="DQ315">
        <v>53</v>
      </c>
      <c r="DR315">
        <v>2</v>
      </c>
      <c r="DS315" t="s">
        <v>223</v>
      </c>
    </row>
    <row r="316" spans="67:123" x14ac:dyDescent="0.2">
      <c r="BO316" t="s">
        <v>31</v>
      </c>
      <c r="BP316">
        <v>37687</v>
      </c>
      <c r="BQ316" t="s">
        <v>40</v>
      </c>
      <c r="BR316">
        <v>53</v>
      </c>
      <c r="BS316">
        <v>2</v>
      </c>
      <c r="BT316" t="s">
        <v>203</v>
      </c>
      <c r="BU316">
        <v>1</v>
      </c>
      <c r="BV316" t="s">
        <v>201</v>
      </c>
      <c r="BW316">
        <v>1</v>
      </c>
      <c r="BX316" t="s">
        <v>204</v>
      </c>
      <c r="BY316">
        <v>3264.0000279999999</v>
      </c>
      <c r="BZ316">
        <v>9.1000000000000004E-3</v>
      </c>
      <c r="CA316" t="s">
        <v>223</v>
      </c>
      <c r="DO316">
        <v>37687</v>
      </c>
      <c r="DP316" t="s">
        <v>40</v>
      </c>
      <c r="DQ316">
        <v>53</v>
      </c>
      <c r="DR316">
        <v>2</v>
      </c>
      <c r="DS316" t="s">
        <v>223</v>
      </c>
    </row>
    <row r="317" spans="67:123" x14ac:dyDescent="0.2">
      <c r="BO317" t="s">
        <v>31</v>
      </c>
      <c r="BP317">
        <v>37687</v>
      </c>
      <c r="BQ317" t="s">
        <v>44</v>
      </c>
      <c r="BR317">
        <v>53</v>
      </c>
      <c r="BS317">
        <v>2</v>
      </c>
      <c r="BT317" t="s">
        <v>626</v>
      </c>
      <c r="BU317">
        <v>1</v>
      </c>
      <c r="BV317" t="s">
        <v>201</v>
      </c>
      <c r="BW317">
        <v>1</v>
      </c>
      <c r="BX317" t="s">
        <v>627</v>
      </c>
      <c r="BY317">
        <v>3264.0000279999999</v>
      </c>
      <c r="BZ317">
        <v>0.13439999999999999</v>
      </c>
      <c r="CA317" t="s">
        <v>223</v>
      </c>
      <c r="DO317">
        <v>37687</v>
      </c>
      <c r="DP317" t="s">
        <v>44</v>
      </c>
      <c r="DQ317">
        <v>53</v>
      </c>
      <c r="DR317">
        <v>2</v>
      </c>
      <c r="DS317" t="s">
        <v>223</v>
      </c>
    </row>
    <row r="318" spans="67:123" x14ac:dyDescent="0.2">
      <c r="BO318" t="s">
        <v>31</v>
      </c>
      <c r="BP318">
        <v>35814</v>
      </c>
      <c r="BQ318" t="s">
        <v>36</v>
      </c>
      <c r="BR318">
        <v>53</v>
      </c>
      <c r="BS318">
        <v>2</v>
      </c>
      <c r="BT318" t="s">
        <v>200</v>
      </c>
      <c r="BU318">
        <v>1</v>
      </c>
      <c r="BV318" t="s">
        <v>201</v>
      </c>
      <c r="BW318">
        <v>1</v>
      </c>
      <c r="BX318" t="s">
        <v>202</v>
      </c>
      <c r="BY318">
        <v>3385.3338410000001</v>
      </c>
      <c r="BZ318">
        <v>2.92E-2</v>
      </c>
      <c r="CA318" t="s">
        <v>223</v>
      </c>
      <c r="DO318">
        <v>35814</v>
      </c>
      <c r="DP318" t="s">
        <v>36</v>
      </c>
      <c r="DQ318">
        <v>53</v>
      </c>
      <c r="DR318">
        <v>2</v>
      </c>
      <c r="DS318" t="s">
        <v>223</v>
      </c>
    </row>
    <row r="319" spans="67:123" x14ac:dyDescent="0.2">
      <c r="BO319" t="s">
        <v>31</v>
      </c>
      <c r="BP319">
        <v>35814</v>
      </c>
      <c r="BQ319" t="s">
        <v>40</v>
      </c>
      <c r="BR319">
        <v>53</v>
      </c>
      <c r="BS319">
        <v>2</v>
      </c>
      <c r="BT319" t="s">
        <v>203</v>
      </c>
      <c r="BU319">
        <v>1</v>
      </c>
      <c r="BV319" t="s">
        <v>201</v>
      </c>
      <c r="BW319">
        <v>1</v>
      </c>
      <c r="BX319" t="s">
        <v>204</v>
      </c>
      <c r="BY319">
        <v>3385.3344790000001</v>
      </c>
      <c r="BZ319">
        <v>9.4000000000000004E-3</v>
      </c>
      <c r="CA319" t="s">
        <v>223</v>
      </c>
      <c r="DO319">
        <v>35814</v>
      </c>
      <c r="DP319" t="s">
        <v>40</v>
      </c>
      <c r="DQ319">
        <v>53</v>
      </c>
      <c r="DR319">
        <v>2</v>
      </c>
      <c r="DS319" t="s">
        <v>223</v>
      </c>
    </row>
    <row r="320" spans="67:123" x14ac:dyDescent="0.2">
      <c r="BO320" t="s">
        <v>31</v>
      </c>
      <c r="BP320">
        <v>35814</v>
      </c>
      <c r="BQ320" t="s">
        <v>44</v>
      </c>
      <c r="BR320">
        <v>53</v>
      </c>
      <c r="BS320">
        <v>2</v>
      </c>
      <c r="BT320" t="s">
        <v>626</v>
      </c>
      <c r="BU320">
        <v>1</v>
      </c>
      <c r="BV320" t="s">
        <v>201</v>
      </c>
      <c r="BW320">
        <v>1</v>
      </c>
      <c r="BX320" t="s">
        <v>627</v>
      </c>
      <c r="BY320">
        <v>3385.3344790000001</v>
      </c>
      <c r="BZ320">
        <v>0.13980000000000001</v>
      </c>
      <c r="CA320" t="s">
        <v>223</v>
      </c>
      <c r="DO320">
        <v>35814</v>
      </c>
      <c r="DP320" t="s">
        <v>44</v>
      </c>
      <c r="DQ320">
        <v>53</v>
      </c>
      <c r="DR320">
        <v>2</v>
      </c>
      <c r="DS320" t="s">
        <v>223</v>
      </c>
    </row>
    <row r="321" spans="67:123" x14ac:dyDescent="0.2">
      <c r="BO321" t="s">
        <v>31</v>
      </c>
      <c r="BP321">
        <v>55913</v>
      </c>
      <c r="BQ321" t="s">
        <v>36</v>
      </c>
      <c r="BR321">
        <v>53</v>
      </c>
      <c r="BS321">
        <v>2</v>
      </c>
      <c r="BT321" t="s">
        <v>207</v>
      </c>
      <c r="BU321">
        <v>1</v>
      </c>
      <c r="BV321" t="s">
        <v>208</v>
      </c>
      <c r="BW321">
        <v>1</v>
      </c>
      <c r="BX321" t="s">
        <v>209</v>
      </c>
      <c r="BY321">
        <v>3385.9387489999999</v>
      </c>
      <c r="BZ321">
        <v>4.6300000000000001E-2</v>
      </c>
      <c r="CA321" t="s">
        <v>223</v>
      </c>
      <c r="DO321">
        <v>55913</v>
      </c>
      <c r="DP321" t="s">
        <v>36</v>
      </c>
      <c r="DQ321">
        <v>53</v>
      </c>
      <c r="DR321">
        <v>2</v>
      </c>
      <c r="DS321" t="s">
        <v>223</v>
      </c>
    </row>
    <row r="322" spans="67:123" x14ac:dyDescent="0.2">
      <c r="BO322" t="s">
        <v>31</v>
      </c>
      <c r="BP322">
        <v>55913</v>
      </c>
      <c r="BQ322" t="s">
        <v>40</v>
      </c>
      <c r="BR322">
        <v>53</v>
      </c>
      <c r="BS322">
        <v>2</v>
      </c>
      <c r="BT322" t="s">
        <v>210</v>
      </c>
      <c r="BU322">
        <v>1</v>
      </c>
      <c r="BV322" t="s">
        <v>208</v>
      </c>
      <c r="BW322">
        <v>1</v>
      </c>
      <c r="BX322" t="s">
        <v>211</v>
      </c>
      <c r="BY322">
        <v>3385.9387489999999</v>
      </c>
      <c r="BZ322">
        <v>0.20380000000000001</v>
      </c>
      <c r="CA322" t="s">
        <v>223</v>
      </c>
      <c r="DO322">
        <v>55913</v>
      </c>
      <c r="DP322" t="s">
        <v>40</v>
      </c>
      <c r="DQ322">
        <v>53</v>
      </c>
      <c r="DR322">
        <v>2</v>
      </c>
      <c r="DS322" t="s">
        <v>223</v>
      </c>
    </row>
    <row r="323" spans="67:123" x14ac:dyDescent="0.2">
      <c r="BO323" t="s">
        <v>31</v>
      </c>
      <c r="BP323">
        <v>55913</v>
      </c>
      <c r="BQ323" t="s">
        <v>44</v>
      </c>
      <c r="BR323">
        <v>53</v>
      </c>
      <c r="BS323">
        <v>2</v>
      </c>
      <c r="BT323" t="s">
        <v>628</v>
      </c>
      <c r="BU323">
        <v>1</v>
      </c>
      <c r="BV323" t="s">
        <v>208</v>
      </c>
      <c r="BW323">
        <v>1</v>
      </c>
      <c r="BX323" t="s">
        <v>629</v>
      </c>
      <c r="BY323">
        <v>3385.9387489999999</v>
      </c>
      <c r="BZ323">
        <v>0.13420000000000001</v>
      </c>
      <c r="CA323" t="s">
        <v>223</v>
      </c>
      <c r="DO323">
        <v>55913</v>
      </c>
      <c r="DP323" t="s">
        <v>44</v>
      </c>
      <c r="DQ323">
        <v>53</v>
      </c>
      <c r="DR323">
        <v>2</v>
      </c>
      <c r="DS323" t="s">
        <v>223</v>
      </c>
    </row>
    <row r="324" spans="67:123" x14ac:dyDescent="0.2">
      <c r="BO324" t="s">
        <v>31</v>
      </c>
      <c r="BP324">
        <v>56851</v>
      </c>
      <c r="BQ324" t="s">
        <v>36</v>
      </c>
      <c r="BR324">
        <v>53</v>
      </c>
      <c r="BS324">
        <v>2</v>
      </c>
      <c r="BT324" t="s">
        <v>210</v>
      </c>
      <c r="BU324">
        <v>1</v>
      </c>
      <c r="BV324" t="s">
        <v>208</v>
      </c>
      <c r="BW324">
        <v>1</v>
      </c>
      <c r="BX324" t="s">
        <v>211</v>
      </c>
      <c r="BY324">
        <v>3386.5291940000002</v>
      </c>
      <c r="BZ324">
        <v>2.0000000000000001E-4</v>
      </c>
      <c r="CA324" t="s">
        <v>223</v>
      </c>
      <c r="DO324">
        <v>56851</v>
      </c>
      <c r="DP324" t="s">
        <v>36</v>
      </c>
      <c r="DQ324">
        <v>53</v>
      </c>
      <c r="DR324">
        <v>2</v>
      </c>
      <c r="DS324" t="s">
        <v>223</v>
      </c>
    </row>
    <row r="325" spans="67:123" x14ac:dyDescent="0.2">
      <c r="BO325" t="s">
        <v>31</v>
      </c>
      <c r="BP325">
        <v>56851</v>
      </c>
      <c r="BQ325" t="s">
        <v>40</v>
      </c>
      <c r="BR325">
        <v>53</v>
      </c>
      <c r="BS325">
        <v>2</v>
      </c>
      <c r="BT325" t="s">
        <v>210</v>
      </c>
      <c r="BU325">
        <v>1</v>
      </c>
      <c r="BV325" t="s">
        <v>208</v>
      </c>
      <c r="BW325">
        <v>1</v>
      </c>
      <c r="BX325" t="s">
        <v>211</v>
      </c>
      <c r="BY325">
        <v>3386.5292450000002</v>
      </c>
      <c r="BZ325">
        <v>2.7400000000000001E-2</v>
      </c>
      <c r="CA325" t="s">
        <v>223</v>
      </c>
      <c r="DO325">
        <v>56851</v>
      </c>
      <c r="DP325" t="s">
        <v>40</v>
      </c>
      <c r="DQ325">
        <v>53</v>
      </c>
      <c r="DR325">
        <v>2</v>
      </c>
      <c r="DS325" t="s">
        <v>223</v>
      </c>
    </row>
    <row r="326" spans="67:123" x14ac:dyDescent="0.2">
      <c r="BO326" t="s">
        <v>31</v>
      </c>
      <c r="BP326">
        <v>56851</v>
      </c>
      <c r="BQ326" t="s">
        <v>44</v>
      </c>
      <c r="BR326">
        <v>53</v>
      </c>
      <c r="BS326">
        <v>2</v>
      </c>
      <c r="BT326" t="s">
        <v>628</v>
      </c>
      <c r="BU326">
        <v>1</v>
      </c>
      <c r="BV326" t="s">
        <v>208</v>
      </c>
      <c r="BW326">
        <v>1</v>
      </c>
      <c r="BX326" t="s">
        <v>629</v>
      </c>
      <c r="BY326">
        <v>3386.529282</v>
      </c>
      <c r="BZ326">
        <v>0.1409</v>
      </c>
      <c r="CA326" t="s">
        <v>223</v>
      </c>
      <c r="DO326">
        <v>56851</v>
      </c>
      <c r="DP326" t="s">
        <v>44</v>
      </c>
      <c r="DQ326">
        <v>53</v>
      </c>
      <c r="DR326">
        <v>2</v>
      </c>
      <c r="DS326" t="s">
        <v>223</v>
      </c>
    </row>
    <row r="327" spans="67:123" x14ac:dyDescent="0.2">
      <c r="BO327" t="s">
        <v>31</v>
      </c>
      <c r="BP327">
        <v>49095</v>
      </c>
      <c r="BQ327" t="s">
        <v>36</v>
      </c>
      <c r="BR327">
        <v>53</v>
      </c>
      <c r="BS327">
        <v>2</v>
      </c>
      <c r="BT327" t="s">
        <v>214</v>
      </c>
      <c r="BU327">
        <v>1</v>
      </c>
      <c r="BV327" t="s">
        <v>201</v>
      </c>
      <c r="BW327">
        <v>1</v>
      </c>
      <c r="BX327" t="s">
        <v>215</v>
      </c>
      <c r="BY327">
        <v>3387.6612249999998</v>
      </c>
      <c r="BZ327">
        <v>2.9999999999999997E-4</v>
      </c>
      <c r="CA327" t="s">
        <v>223</v>
      </c>
      <c r="DO327">
        <v>49095</v>
      </c>
      <c r="DP327" t="s">
        <v>36</v>
      </c>
      <c r="DQ327">
        <v>53</v>
      </c>
      <c r="DR327">
        <v>2</v>
      </c>
      <c r="DS327" t="s">
        <v>223</v>
      </c>
    </row>
    <row r="328" spans="67:123" x14ac:dyDescent="0.2">
      <c r="BO328" t="s">
        <v>31</v>
      </c>
      <c r="BP328">
        <v>49095</v>
      </c>
      <c r="BQ328" t="s">
        <v>40</v>
      </c>
      <c r="BR328">
        <v>53</v>
      </c>
      <c r="BS328">
        <v>2</v>
      </c>
      <c r="BT328" t="s">
        <v>203</v>
      </c>
      <c r="BU328">
        <v>1</v>
      </c>
      <c r="BV328" t="s">
        <v>201</v>
      </c>
      <c r="BW328">
        <v>1</v>
      </c>
      <c r="BX328" t="s">
        <v>204</v>
      </c>
      <c r="BY328">
        <v>3387.6612249999998</v>
      </c>
      <c r="BZ328">
        <v>9.1999999999999998E-3</v>
      </c>
      <c r="CA328" t="s">
        <v>223</v>
      </c>
      <c r="DO328">
        <v>49095</v>
      </c>
      <c r="DP328" t="s">
        <v>40</v>
      </c>
      <c r="DQ328">
        <v>53</v>
      </c>
      <c r="DR328">
        <v>2</v>
      </c>
      <c r="DS328" t="s">
        <v>223</v>
      </c>
    </row>
    <row r="329" spans="67:123" x14ac:dyDescent="0.2">
      <c r="BO329" t="s">
        <v>31</v>
      </c>
      <c r="BP329">
        <v>49095</v>
      </c>
      <c r="BQ329" t="s">
        <v>44</v>
      </c>
      <c r="BR329">
        <v>53</v>
      </c>
      <c r="BS329">
        <v>2</v>
      </c>
      <c r="BT329" t="s">
        <v>626</v>
      </c>
      <c r="BU329">
        <v>1</v>
      </c>
      <c r="BV329" t="s">
        <v>201</v>
      </c>
      <c r="BW329">
        <v>1</v>
      </c>
      <c r="BX329" t="s">
        <v>627</v>
      </c>
      <c r="BY329">
        <v>3387.6612260000002</v>
      </c>
      <c r="BZ329">
        <v>0.13489999999999999</v>
      </c>
      <c r="CA329" t="s">
        <v>223</v>
      </c>
      <c r="DO329">
        <v>49095</v>
      </c>
      <c r="DP329" t="s">
        <v>44</v>
      </c>
      <c r="DQ329">
        <v>53</v>
      </c>
      <c r="DR329">
        <v>2</v>
      </c>
      <c r="DS329" t="s">
        <v>223</v>
      </c>
    </row>
    <row r="330" spans="67:123" x14ac:dyDescent="0.2">
      <c r="BO330" t="s">
        <v>31</v>
      </c>
      <c r="BP330">
        <v>59309</v>
      </c>
      <c r="BQ330" t="s">
        <v>36</v>
      </c>
      <c r="BR330">
        <v>53</v>
      </c>
      <c r="BS330">
        <v>2</v>
      </c>
      <c r="BT330" t="s">
        <v>200</v>
      </c>
      <c r="BU330">
        <v>1</v>
      </c>
      <c r="BV330" t="s">
        <v>201</v>
      </c>
      <c r="BW330">
        <v>1</v>
      </c>
      <c r="BX330" t="s">
        <v>202</v>
      </c>
      <c r="BY330">
        <v>3507.3839130000001</v>
      </c>
      <c r="BZ330">
        <v>2.9000000000000001E-2</v>
      </c>
      <c r="CA330" t="s">
        <v>223</v>
      </c>
      <c r="DO330">
        <v>59309</v>
      </c>
      <c r="DP330" t="s">
        <v>36</v>
      </c>
      <c r="DQ330">
        <v>53</v>
      </c>
      <c r="DR330">
        <v>2</v>
      </c>
      <c r="DS330" t="s">
        <v>223</v>
      </c>
    </row>
    <row r="331" spans="67:123" x14ac:dyDescent="0.2">
      <c r="BO331" t="s">
        <v>31</v>
      </c>
      <c r="BP331">
        <v>59309</v>
      </c>
      <c r="BQ331" t="s">
        <v>40</v>
      </c>
      <c r="BR331">
        <v>53</v>
      </c>
      <c r="BS331">
        <v>2</v>
      </c>
      <c r="BT331" t="s">
        <v>203</v>
      </c>
      <c r="BU331">
        <v>1</v>
      </c>
      <c r="BV331" t="s">
        <v>201</v>
      </c>
      <c r="BW331">
        <v>1</v>
      </c>
      <c r="BX331" t="s">
        <v>204</v>
      </c>
      <c r="BY331">
        <v>3507.3839130000001</v>
      </c>
      <c r="BZ331">
        <v>9.4000000000000004E-3</v>
      </c>
      <c r="CA331" t="s">
        <v>223</v>
      </c>
      <c r="DO331">
        <v>59309</v>
      </c>
      <c r="DP331" t="s">
        <v>40</v>
      </c>
      <c r="DQ331">
        <v>53</v>
      </c>
      <c r="DR331">
        <v>2</v>
      </c>
      <c r="DS331" t="s">
        <v>223</v>
      </c>
    </row>
    <row r="332" spans="67:123" x14ac:dyDescent="0.2">
      <c r="BO332" t="s">
        <v>31</v>
      </c>
      <c r="BP332">
        <v>59309</v>
      </c>
      <c r="BQ332" t="s">
        <v>44</v>
      </c>
      <c r="BR332">
        <v>53</v>
      </c>
      <c r="BS332">
        <v>2</v>
      </c>
      <c r="BT332" t="s">
        <v>626</v>
      </c>
      <c r="BU332">
        <v>1</v>
      </c>
      <c r="BV332" t="s">
        <v>201</v>
      </c>
      <c r="BW332">
        <v>1</v>
      </c>
      <c r="BX332" t="s">
        <v>627</v>
      </c>
      <c r="BY332">
        <v>3507.3839130000001</v>
      </c>
      <c r="BZ332">
        <v>0.14099999999999999</v>
      </c>
      <c r="CA332" t="s">
        <v>223</v>
      </c>
      <c r="DO332">
        <v>59309</v>
      </c>
      <c r="DP332" t="s">
        <v>44</v>
      </c>
      <c r="DQ332">
        <v>53</v>
      </c>
      <c r="DR332">
        <v>2</v>
      </c>
      <c r="DS332" t="s">
        <v>223</v>
      </c>
    </row>
    <row r="333" spans="67:123" x14ac:dyDescent="0.2">
      <c r="BO333" t="s">
        <v>31</v>
      </c>
      <c r="BP333">
        <v>36309</v>
      </c>
      <c r="BQ333" t="s">
        <v>36</v>
      </c>
      <c r="BR333">
        <v>53</v>
      </c>
      <c r="BS333">
        <v>2</v>
      </c>
      <c r="BT333" t="s">
        <v>207</v>
      </c>
      <c r="BU333">
        <v>1</v>
      </c>
      <c r="BV333" t="s">
        <v>208</v>
      </c>
      <c r="BW333">
        <v>1</v>
      </c>
      <c r="BX333" t="s">
        <v>209</v>
      </c>
      <c r="BY333">
        <v>3507.9877510000001</v>
      </c>
      <c r="BZ333">
        <v>2.4E-2</v>
      </c>
      <c r="CA333" t="s">
        <v>223</v>
      </c>
      <c r="DO333">
        <v>36309</v>
      </c>
      <c r="DP333" t="s">
        <v>36</v>
      </c>
      <c r="DQ333">
        <v>53</v>
      </c>
      <c r="DR333">
        <v>2</v>
      </c>
      <c r="DS333" t="s">
        <v>223</v>
      </c>
    </row>
    <row r="334" spans="67:123" x14ac:dyDescent="0.2">
      <c r="BO334" t="s">
        <v>31</v>
      </c>
      <c r="BP334">
        <v>36309</v>
      </c>
      <c r="BQ334" t="s">
        <v>40</v>
      </c>
      <c r="BR334">
        <v>53</v>
      </c>
      <c r="BS334">
        <v>2</v>
      </c>
      <c r="BT334" t="s">
        <v>210</v>
      </c>
      <c r="BU334">
        <v>1</v>
      </c>
      <c r="BV334" t="s">
        <v>208</v>
      </c>
      <c r="BW334">
        <v>1</v>
      </c>
      <c r="BX334" t="s">
        <v>211</v>
      </c>
      <c r="BY334">
        <v>3507.9877510000001</v>
      </c>
      <c r="BZ334">
        <v>8.1500000000000003E-2</v>
      </c>
      <c r="CA334" t="s">
        <v>223</v>
      </c>
      <c r="DO334">
        <v>36309</v>
      </c>
      <c r="DP334" t="s">
        <v>40</v>
      </c>
      <c r="DQ334">
        <v>53</v>
      </c>
      <c r="DR334">
        <v>2</v>
      </c>
      <c r="DS334" t="s">
        <v>223</v>
      </c>
    </row>
    <row r="335" spans="67:123" x14ac:dyDescent="0.2">
      <c r="BO335" t="s">
        <v>31</v>
      </c>
      <c r="BP335">
        <v>36309</v>
      </c>
      <c r="BQ335" t="s">
        <v>44</v>
      </c>
      <c r="BR335">
        <v>53</v>
      </c>
      <c r="BS335">
        <v>2</v>
      </c>
      <c r="BT335" t="s">
        <v>628</v>
      </c>
      <c r="BU335">
        <v>1</v>
      </c>
      <c r="BV335" t="s">
        <v>208</v>
      </c>
      <c r="BW335">
        <v>1</v>
      </c>
      <c r="BX335" t="s">
        <v>629</v>
      </c>
      <c r="BY335">
        <v>3507.987815</v>
      </c>
      <c r="BZ335">
        <v>0.1389</v>
      </c>
      <c r="CA335" t="s">
        <v>223</v>
      </c>
      <c r="DO335">
        <v>36309</v>
      </c>
      <c r="DP335" t="s">
        <v>44</v>
      </c>
      <c r="DQ335">
        <v>53</v>
      </c>
      <c r="DR335">
        <v>2</v>
      </c>
      <c r="DS335" t="s">
        <v>223</v>
      </c>
    </row>
    <row r="336" spans="67:123" x14ac:dyDescent="0.2">
      <c r="BO336" t="s">
        <v>31</v>
      </c>
      <c r="BP336">
        <v>56453</v>
      </c>
      <c r="BQ336" t="s">
        <v>36</v>
      </c>
      <c r="BR336">
        <v>53</v>
      </c>
      <c r="BS336">
        <v>2</v>
      </c>
      <c r="BT336" t="s">
        <v>210</v>
      </c>
      <c r="BU336">
        <v>1</v>
      </c>
      <c r="BV336" t="s">
        <v>208</v>
      </c>
      <c r="BW336">
        <v>1</v>
      </c>
      <c r="BX336" t="s">
        <v>211</v>
      </c>
      <c r="BY336">
        <v>3508.5491179999999</v>
      </c>
      <c r="BZ336">
        <v>2.0000000000000001E-4</v>
      </c>
      <c r="CA336" t="s">
        <v>223</v>
      </c>
      <c r="DO336">
        <v>56453</v>
      </c>
      <c r="DP336" t="s">
        <v>36</v>
      </c>
      <c r="DQ336">
        <v>53</v>
      </c>
      <c r="DR336">
        <v>2</v>
      </c>
      <c r="DS336" t="s">
        <v>223</v>
      </c>
    </row>
    <row r="337" spans="67:123" x14ac:dyDescent="0.2">
      <c r="BO337" t="s">
        <v>31</v>
      </c>
      <c r="BP337">
        <v>56453</v>
      </c>
      <c r="BQ337" t="s">
        <v>40</v>
      </c>
      <c r="BR337">
        <v>53</v>
      </c>
      <c r="BS337">
        <v>2</v>
      </c>
      <c r="BT337" t="s">
        <v>210</v>
      </c>
      <c r="BU337">
        <v>1</v>
      </c>
      <c r="BV337" t="s">
        <v>208</v>
      </c>
      <c r="BW337">
        <v>1</v>
      </c>
      <c r="BX337" t="s">
        <v>211</v>
      </c>
      <c r="BY337">
        <v>3508.5505830000002</v>
      </c>
      <c r="BZ337">
        <v>2.7E-2</v>
      </c>
      <c r="CA337" t="s">
        <v>223</v>
      </c>
      <c r="DO337">
        <v>56453</v>
      </c>
      <c r="DP337" t="s">
        <v>40</v>
      </c>
      <c r="DQ337">
        <v>53</v>
      </c>
      <c r="DR337">
        <v>2</v>
      </c>
      <c r="DS337" t="s">
        <v>223</v>
      </c>
    </row>
    <row r="338" spans="67:123" x14ac:dyDescent="0.2">
      <c r="BO338" t="s">
        <v>31</v>
      </c>
      <c r="BP338">
        <v>56453</v>
      </c>
      <c r="BQ338" t="s">
        <v>44</v>
      </c>
      <c r="BR338">
        <v>53</v>
      </c>
      <c r="BS338">
        <v>2</v>
      </c>
      <c r="BT338" t="s">
        <v>628</v>
      </c>
      <c r="BU338">
        <v>1</v>
      </c>
      <c r="BV338" t="s">
        <v>208</v>
      </c>
      <c r="BW338">
        <v>1</v>
      </c>
      <c r="BX338" t="s">
        <v>629</v>
      </c>
      <c r="BY338">
        <v>3508.5505830000002</v>
      </c>
      <c r="BZ338">
        <v>0.1404</v>
      </c>
      <c r="CA338" t="s">
        <v>223</v>
      </c>
      <c r="DO338">
        <v>56453</v>
      </c>
      <c r="DP338" t="s">
        <v>44</v>
      </c>
      <c r="DQ338">
        <v>53</v>
      </c>
      <c r="DR338">
        <v>2</v>
      </c>
      <c r="DS338" t="s">
        <v>223</v>
      </c>
    </row>
    <row r="339" spans="67:123" x14ac:dyDescent="0.2">
      <c r="BO339" t="s">
        <v>31</v>
      </c>
      <c r="BP339">
        <v>34796</v>
      </c>
      <c r="BQ339" t="s">
        <v>36</v>
      </c>
      <c r="BR339">
        <v>53</v>
      </c>
      <c r="BS339">
        <v>2</v>
      </c>
      <c r="BT339" t="s">
        <v>214</v>
      </c>
      <c r="BU339">
        <v>1</v>
      </c>
      <c r="BV339" t="s">
        <v>201</v>
      </c>
      <c r="BW339">
        <v>1</v>
      </c>
      <c r="BX339" t="s">
        <v>215</v>
      </c>
      <c r="BY339">
        <v>3509.7155720000001</v>
      </c>
      <c r="BZ339">
        <v>2.0000000000000001E-4</v>
      </c>
      <c r="CA339" t="s">
        <v>223</v>
      </c>
      <c r="DO339">
        <v>34796</v>
      </c>
      <c r="DP339" t="s">
        <v>36</v>
      </c>
      <c r="DQ339">
        <v>53</v>
      </c>
      <c r="DR339">
        <v>2</v>
      </c>
      <c r="DS339" t="s">
        <v>223</v>
      </c>
    </row>
    <row r="340" spans="67:123" x14ac:dyDescent="0.2">
      <c r="BO340" t="s">
        <v>31</v>
      </c>
      <c r="BP340">
        <v>34796</v>
      </c>
      <c r="BQ340" t="s">
        <v>40</v>
      </c>
      <c r="BR340">
        <v>53</v>
      </c>
      <c r="BS340">
        <v>2</v>
      </c>
      <c r="BT340" t="s">
        <v>203</v>
      </c>
      <c r="BU340">
        <v>1</v>
      </c>
      <c r="BV340" t="s">
        <v>201</v>
      </c>
      <c r="BW340">
        <v>1</v>
      </c>
      <c r="BX340" t="s">
        <v>204</v>
      </c>
      <c r="BY340">
        <v>3509.7157710000001</v>
      </c>
      <c r="BZ340">
        <v>9.1000000000000004E-3</v>
      </c>
      <c r="CA340" t="s">
        <v>223</v>
      </c>
      <c r="DO340">
        <v>34796</v>
      </c>
      <c r="DP340" t="s">
        <v>40</v>
      </c>
      <c r="DQ340">
        <v>53</v>
      </c>
      <c r="DR340">
        <v>2</v>
      </c>
      <c r="DS340" t="s">
        <v>223</v>
      </c>
    </row>
    <row r="341" spans="67:123" x14ac:dyDescent="0.2">
      <c r="BO341" t="s">
        <v>31</v>
      </c>
      <c r="BP341">
        <v>34796</v>
      </c>
      <c r="BQ341" t="s">
        <v>44</v>
      </c>
      <c r="BR341">
        <v>53</v>
      </c>
      <c r="BS341">
        <v>2</v>
      </c>
      <c r="BT341" t="s">
        <v>626</v>
      </c>
      <c r="BU341">
        <v>1</v>
      </c>
      <c r="BV341" t="s">
        <v>201</v>
      </c>
      <c r="BW341">
        <v>1</v>
      </c>
      <c r="BX341" t="s">
        <v>627</v>
      </c>
      <c r="BY341">
        <v>3509.7158279999999</v>
      </c>
      <c r="BZ341">
        <v>0.1361</v>
      </c>
      <c r="CA341" t="s">
        <v>223</v>
      </c>
      <c r="DO341">
        <v>34796</v>
      </c>
      <c r="DP341" t="s">
        <v>44</v>
      </c>
      <c r="DQ341">
        <v>53</v>
      </c>
      <c r="DR341">
        <v>2</v>
      </c>
      <c r="DS341" t="s">
        <v>223</v>
      </c>
    </row>
    <row r="342" spans="67:123" x14ac:dyDescent="0.2">
      <c r="BO342" t="s">
        <v>31</v>
      </c>
      <c r="BP342">
        <v>25811</v>
      </c>
      <c r="BQ342" t="s">
        <v>56</v>
      </c>
      <c r="BR342">
        <v>32100</v>
      </c>
      <c r="BS342">
        <v>11</v>
      </c>
      <c r="BT342" t="s">
        <v>630</v>
      </c>
      <c r="BU342">
        <v>6</v>
      </c>
      <c r="BV342" t="s">
        <v>631</v>
      </c>
      <c r="BW342">
        <v>5</v>
      </c>
      <c r="BX342" t="s">
        <v>632</v>
      </c>
      <c r="BY342">
        <v>3518.4583349999998</v>
      </c>
      <c r="BZ342">
        <v>75.128900000000002</v>
      </c>
      <c r="CA342" t="s">
        <v>223</v>
      </c>
      <c r="DO342">
        <v>25811</v>
      </c>
      <c r="DP342" t="s">
        <v>56</v>
      </c>
      <c r="DQ342">
        <v>32100</v>
      </c>
      <c r="DR342">
        <v>11</v>
      </c>
      <c r="DS342" t="s">
        <v>223</v>
      </c>
    </row>
    <row r="343" spans="67:123" x14ac:dyDescent="0.2">
      <c r="BO343" t="s">
        <v>31</v>
      </c>
      <c r="BP343">
        <v>25811</v>
      </c>
      <c r="BQ343" t="s">
        <v>60</v>
      </c>
      <c r="BR343">
        <v>32100</v>
      </c>
      <c r="BS343">
        <v>11</v>
      </c>
      <c r="BT343" t="s">
        <v>630</v>
      </c>
      <c r="BU343">
        <v>6</v>
      </c>
      <c r="BV343" t="s">
        <v>631</v>
      </c>
      <c r="BW343">
        <v>5</v>
      </c>
      <c r="BX343" t="s">
        <v>632</v>
      </c>
      <c r="BY343">
        <v>3518.4583349999998</v>
      </c>
      <c r="BZ343">
        <v>75.181100000000001</v>
      </c>
      <c r="CA343" t="s">
        <v>223</v>
      </c>
      <c r="DO343">
        <v>25811</v>
      </c>
      <c r="DP343" t="s">
        <v>60</v>
      </c>
      <c r="DQ343">
        <v>32100</v>
      </c>
      <c r="DR343">
        <v>11</v>
      </c>
      <c r="DS343" t="s">
        <v>223</v>
      </c>
    </row>
    <row r="344" spans="67:123" x14ac:dyDescent="0.2">
      <c r="BO344" t="s">
        <v>31</v>
      </c>
      <c r="BP344">
        <v>25811</v>
      </c>
      <c r="BQ344" t="s">
        <v>61</v>
      </c>
      <c r="BR344">
        <v>32100</v>
      </c>
      <c r="BS344">
        <v>11</v>
      </c>
      <c r="BT344" t="s">
        <v>630</v>
      </c>
      <c r="BU344">
        <v>6</v>
      </c>
      <c r="BV344" t="s">
        <v>631</v>
      </c>
      <c r="BW344">
        <v>5</v>
      </c>
      <c r="BX344" t="s">
        <v>632</v>
      </c>
      <c r="BY344">
        <v>3518.458412</v>
      </c>
      <c r="BZ344">
        <v>75.305099999999996</v>
      </c>
      <c r="CA344" t="s">
        <v>223</v>
      </c>
      <c r="DO344">
        <v>25811</v>
      </c>
      <c r="DP344" t="s">
        <v>61</v>
      </c>
      <c r="DQ344">
        <v>32100</v>
      </c>
      <c r="DR344">
        <v>11</v>
      </c>
      <c r="DS344" t="s">
        <v>223</v>
      </c>
    </row>
    <row r="345" spans="67:123" x14ac:dyDescent="0.2">
      <c r="DO345">
        <v>25474</v>
      </c>
      <c r="DP345" t="s">
        <v>31</v>
      </c>
      <c r="DQ345">
        <v>23233</v>
      </c>
      <c r="DR345" s="1">
        <v>1038136</v>
      </c>
      <c r="DS345" t="s">
        <v>223</v>
      </c>
    </row>
    <row r="346" spans="67:123" x14ac:dyDescent="0.2">
      <c r="DO346">
        <v>25599</v>
      </c>
      <c r="DP346" t="s">
        <v>56</v>
      </c>
      <c r="DQ346">
        <v>32100</v>
      </c>
      <c r="DR346">
        <v>270</v>
      </c>
      <c r="DS346" t="s">
        <v>223</v>
      </c>
    </row>
    <row r="347" spans="67:123" x14ac:dyDescent="0.2">
      <c r="DO347">
        <v>25599</v>
      </c>
      <c r="DP347" t="s">
        <v>60</v>
      </c>
      <c r="DQ347">
        <v>32100</v>
      </c>
      <c r="DR347">
        <v>270</v>
      </c>
      <c r="DS347" t="s">
        <v>223</v>
      </c>
    </row>
    <row r="348" spans="67:123" x14ac:dyDescent="0.2">
      <c r="DO348">
        <v>25599</v>
      </c>
      <c r="DP348" t="s">
        <v>61</v>
      </c>
      <c r="DQ348">
        <v>32100</v>
      </c>
      <c r="DR348">
        <v>270</v>
      </c>
      <c r="DS348" t="s">
        <v>223</v>
      </c>
    </row>
    <row r="349" spans="67:123" x14ac:dyDescent="0.2">
      <c r="DO349">
        <v>45806</v>
      </c>
      <c r="DP349" t="s">
        <v>36</v>
      </c>
      <c r="DQ349">
        <v>53</v>
      </c>
      <c r="DR349">
        <v>2</v>
      </c>
      <c r="DS349" t="s">
        <v>223</v>
      </c>
    </row>
    <row r="350" spans="67:123" x14ac:dyDescent="0.2">
      <c r="DO350">
        <v>45806</v>
      </c>
      <c r="DP350" t="s">
        <v>40</v>
      </c>
      <c r="DQ350">
        <v>53</v>
      </c>
      <c r="DR350">
        <v>2</v>
      </c>
      <c r="DS350" t="s">
        <v>223</v>
      </c>
    </row>
    <row r="351" spans="67:123" x14ac:dyDescent="0.2">
      <c r="DO351">
        <v>45806</v>
      </c>
      <c r="DP351" t="s">
        <v>44</v>
      </c>
      <c r="DQ351">
        <v>53</v>
      </c>
      <c r="DR351">
        <v>2</v>
      </c>
      <c r="DS351" t="s">
        <v>223</v>
      </c>
    </row>
    <row r="352" spans="67:123" x14ac:dyDescent="0.2">
      <c r="DO352">
        <v>34096</v>
      </c>
      <c r="DP352" t="s">
        <v>36</v>
      </c>
      <c r="DQ352">
        <v>53</v>
      </c>
      <c r="DR352">
        <v>2</v>
      </c>
      <c r="DS352" t="s">
        <v>223</v>
      </c>
    </row>
    <row r="353" spans="119:123" x14ac:dyDescent="0.2">
      <c r="DO353">
        <v>34096</v>
      </c>
      <c r="DP353" t="s">
        <v>40</v>
      </c>
      <c r="DQ353">
        <v>53</v>
      </c>
      <c r="DR353">
        <v>2</v>
      </c>
      <c r="DS353" t="s">
        <v>223</v>
      </c>
    </row>
    <row r="354" spans="119:123" x14ac:dyDescent="0.2">
      <c r="DO354">
        <v>34096</v>
      </c>
      <c r="DP354" t="s">
        <v>44</v>
      </c>
      <c r="DQ354">
        <v>53</v>
      </c>
      <c r="DR354">
        <v>2</v>
      </c>
      <c r="DS354" t="s">
        <v>223</v>
      </c>
    </row>
    <row r="355" spans="119:123" x14ac:dyDescent="0.2">
      <c r="DO355">
        <v>37069</v>
      </c>
      <c r="DP355" t="s">
        <v>36</v>
      </c>
      <c r="DQ355">
        <v>53</v>
      </c>
      <c r="DR355">
        <v>2</v>
      </c>
      <c r="DS355" t="s">
        <v>223</v>
      </c>
    </row>
    <row r="356" spans="119:123" x14ac:dyDescent="0.2">
      <c r="DO356">
        <v>37069</v>
      </c>
      <c r="DP356" t="s">
        <v>40</v>
      </c>
      <c r="DQ356">
        <v>53</v>
      </c>
      <c r="DR356">
        <v>2</v>
      </c>
      <c r="DS356" t="s">
        <v>223</v>
      </c>
    </row>
    <row r="357" spans="119:123" x14ac:dyDescent="0.2">
      <c r="DO357">
        <v>37069</v>
      </c>
      <c r="DP357" t="s">
        <v>44</v>
      </c>
      <c r="DQ357">
        <v>53</v>
      </c>
      <c r="DR357">
        <v>2</v>
      </c>
      <c r="DS357" t="s">
        <v>223</v>
      </c>
    </row>
    <row r="358" spans="119:123" x14ac:dyDescent="0.2">
      <c r="DO358">
        <v>36686</v>
      </c>
      <c r="DP358" t="s">
        <v>36</v>
      </c>
      <c r="DQ358">
        <v>53</v>
      </c>
      <c r="DR358">
        <v>2</v>
      </c>
      <c r="DS358" t="s">
        <v>223</v>
      </c>
    </row>
    <row r="359" spans="119:123" x14ac:dyDescent="0.2">
      <c r="DO359">
        <v>36686</v>
      </c>
      <c r="DP359" t="s">
        <v>40</v>
      </c>
      <c r="DQ359">
        <v>53</v>
      </c>
      <c r="DR359">
        <v>2</v>
      </c>
      <c r="DS359" t="s">
        <v>223</v>
      </c>
    </row>
    <row r="360" spans="119:123" x14ac:dyDescent="0.2">
      <c r="DO360">
        <v>36686</v>
      </c>
      <c r="DP360" t="s">
        <v>44</v>
      </c>
      <c r="DQ360">
        <v>53</v>
      </c>
      <c r="DR360">
        <v>2</v>
      </c>
      <c r="DS360" t="s">
        <v>223</v>
      </c>
    </row>
    <row r="361" spans="119:123" x14ac:dyDescent="0.2">
      <c r="DO361">
        <v>34788</v>
      </c>
      <c r="DP361" t="s">
        <v>36</v>
      </c>
      <c r="DQ361">
        <v>53</v>
      </c>
      <c r="DR361">
        <v>2</v>
      </c>
      <c r="DS361" t="s">
        <v>223</v>
      </c>
    </row>
    <row r="362" spans="119:123" x14ac:dyDescent="0.2">
      <c r="DO362">
        <v>34788</v>
      </c>
      <c r="DP362" t="s">
        <v>40</v>
      </c>
      <c r="DQ362">
        <v>53</v>
      </c>
      <c r="DR362">
        <v>2</v>
      </c>
      <c r="DS362" t="s">
        <v>223</v>
      </c>
    </row>
    <row r="363" spans="119:123" x14ac:dyDescent="0.2">
      <c r="DO363">
        <v>34788</v>
      </c>
      <c r="DP363" t="s">
        <v>44</v>
      </c>
      <c r="DQ363">
        <v>53</v>
      </c>
      <c r="DR363">
        <v>2</v>
      </c>
      <c r="DS363" t="s">
        <v>223</v>
      </c>
    </row>
    <row r="364" spans="119:123" x14ac:dyDescent="0.2">
      <c r="DO364">
        <v>56097</v>
      </c>
      <c r="DP364" t="s">
        <v>36</v>
      </c>
      <c r="DQ364">
        <v>53</v>
      </c>
      <c r="DR364">
        <v>2</v>
      </c>
      <c r="DS364" t="s">
        <v>223</v>
      </c>
    </row>
    <row r="365" spans="119:123" x14ac:dyDescent="0.2">
      <c r="DO365">
        <v>56097</v>
      </c>
      <c r="DP365" t="s">
        <v>40</v>
      </c>
      <c r="DQ365">
        <v>53</v>
      </c>
      <c r="DR365">
        <v>2</v>
      </c>
      <c r="DS365" t="s">
        <v>223</v>
      </c>
    </row>
    <row r="366" spans="119:123" x14ac:dyDescent="0.2">
      <c r="DO366">
        <v>56097</v>
      </c>
      <c r="DP366" t="s">
        <v>44</v>
      </c>
      <c r="DQ366">
        <v>53</v>
      </c>
      <c r="DR366">
        <v>2</v>
      </c>
      <c r="DS366" t="s">
        <v>223</v>
      </c>
    </row>
    <row r="367" spans="119:123" x14ac:dyDescent="0.2">
      <c r="DO367">
        <v>38631</v>
      </c>
      <c r="DP367" t="s">
        <v>36</v>
      </c>
      <c r="DQ367">
        <v>53</v>
      </c>
      <c r="DR367">
        <v>2</v>
      </c>
      <c r="DS367" t="s">
        <v>223</v>
      </c>
    </row>
    <row r="368" spans="119:123" x14ac:dyDescent="0.2">
      <c r="DO368">
        <v>38631</v>
      </c>
      <c r="DP368" t="s">
        <v>40</v>
      </c>
      <c r="DQ368">
        <v>53</v>
      </c>
      <c r="DR368">
        <v>2</v>
      </c>
      <c r="DS368" t="s">
        <v>223</v>
      </c>
    </row>
    <row r="369" spans="119:123" x14ac:dyDescent="0.2">
      <c r="DO369">
        <v>38631</v>
      </c>
      <c r="DP369" t="s">
        <v>44</v>
      </c>
      <c r="DQ369">
        <v>53</v>
      </c>
      <c r="DR369">
        <v>2</v>
      </c>
      <c r="DS369" t="s">
        <v>223</v>
      </c>
    </row>
    <row r="370" spans="119:123" x14ac:dyDescent="0.2">
      <c r="DO370">
        <v>48742</v>
      </c>
      <c r="DP370" t="s">
        <v>36</v>
      </c>
      <c r="DQ370">
        <v>53</v>
      </c>
      <c r="DR370">
        <v>2</v>
      </c>
      <c r="DS370" t="s">
        <v>223</v>
      </c>
    </row>
    <row r="371" spans="119:123" x14ac:dyDescent="0.2">
      <c r="DO371">
        <v>48742</v>
      </c>
      <c r="DP371" t="s">
        <v>40</v>
      </c>
      <c r="DQ371">
        <v>53</v>
      </c>
      <c r="DR371">
        <v>2</v>
      </c>
      <c r="DS371" t="s">
        <v>223</v>
      </c>
    </row>
    <row r="372" spans="119:123" x14ac:dyDescent="0.2">
      <c r="DO372">
        <v>48742</v>
      </c>
      <c r="DP372" t="s">
        <v>44</v>
      </c>
      <c r="DQ372">
        <v>53</v>
      </c>
      <c r="DR372">
        <v>2</v>
      </c>
      <c r="DS372" t="s">
        <v>223</v>
      </c>
    </row>
    <row r="373" spans="119:123" x14ac:dyDescent="0.2">
      <c r="DO373">
        <v>34658</v>
      </c>
      <c r="DP373" t="s">
        <v>36</v>
      </c>
      <c r="DQ373">
        <v>53</v>
      </c>
      <c r="DR373">
        <v>2</v>
      </c>
      <c r="DS373" t="s">
        <v>223</v>
      </c>
    </row>
    <row r="374" spans="119:123" x14ac:dyDescent="0.2">
      <c r="DO374">
        <v>34658</v>
      </c>
      <c r="DP374" t="s">
        <v>40</v>
      </c>
      <c r="DQ374">
        <v>53</v>
      </c>
      <c r="DR374">
        <v>2</v>
      </c>
      <c r="DS374" t="s">
        <v>223</v>
      </c>
    </row>
    <row r="375" spans="119:123" x14ac:dyDescent="0.2">
      <c r="DO375">
        <v>34658</v>
      </c>
      <c r="DP375" t="s">
        <v>44</v>
      </c>
      <c r="DQ375">
        <v>53</v>
      </c>
      <c r="DR375">
        <v>2</v>
      </c>
      <c r="DS375" t="s">
        <v>223</v>
      </c>
    </row>
    <row r="376" spans="119:123" x14ac:dyDescent="0.2">
      <c r="DO376">
        <v>36280</v>
      </c>
      <c r="DP376" t="s">
        <v>36</v>
      </c>
      <c r="DQ376">
        <v>53</v>
      </c>
      <c r="DR376">
        <v>2</v>
      </c>
      <c r="DS376" t="s">
        <v>223</v>
      </c>
    </row>
    <row r="377" spans="119:123" x14ac:dyDescent="0.2">
      <c r="DO377">
        <v>36280</v>
      </c>
      <c r="DP377" t="s">
        <v>40</v>
      </c>
      <c r="DQ377">
        <v>53</v>
      </c>
      <c r="DR377">
        <v>2</v>
      </c>
      <c r="DS377" t="s">
        <v>223</v>
      </c>
    </row>
    <row r="378" spans="119:123" x14ac:dyDescent="0.2">
      <c r="DO378">
        <v>36280</v>
      </c>
      <c r="DP378" t="s">
        <v>44</v>
      </c>
      <c r="DQ378">
        <v>53</v>
      </c>
      <c r="DR378">
        <v>2</v>
      </c>
      <c r="DS378" t="s">
        <v>223</v>
      </c>
    </row>
    <row r="379" spans="119:123" x14ac:dyDescent="0.2">
      <c r="DO379">
        <v>47298</v>
      </c>
      <c r="DP379" t="s">
        <v>36</v>
      </c>
      <c r="DQ379">
        <v>53</v>
      </c>
      <c r="DR379">
        <v>2</v>
      </c>
      <c r="DS379" t="s">
        <v>223</v>
      </c>
    </row>
    <row r="380" spans="119:123" x14ac:dyDescent="0.2">
      <c r="DO380">
        <v>47298</v>
      </c>
      <c r="DP380" t="s">
        <v>40</v>
      </c>
      <c r="DQ380">
        <v>53</v>
      </c>
      <c r="DR380">
        <v>2</v>
      </c>
      <c r="DS380" t="s">
        <v>223</v>
      </c>
    </row>
    <row r="381" spans="119:123" x14ac:dyDescent="0.2">
      <c r="DO381">
        <v>47298</v>
      </c>
      <c r="DP381" t="s">
        <v>44</v>
      </c>
      <c r="DQ381">
        <v>53</v>
      </c>
      <c r="DR381">
        <v>2</v>
      </c>
      <c r="DS381" t="s">
        <v>223</v>
      </c>
    </row>
    <row r="382" spans="119:123" x14ac:dyDescent="0.2">
      <c r="DO382">
        <v>42954</v>
      </c>
      <c r="DP382" t="s">
        <v>36</v>
      </c>
      <c r="DQ382">
        <v>53</v>
      </c>
      <c r="DR382">
        <v>2</v>
      </c>
      <c r="DS382" t="s">
        <v>223</v>
      </c>
    </row>
    <row r="383" spans="119:123" x14ac:dyDescent="0.2">
      <c r="DO383">
        <v>42954</v>
      </c>
      <c r="DP383" t="s">
        <v>40</v>
      </c>
      <c r="DQ383">
        <v>53</v>
      </c>
      <c r="DR383">
        <v>2</v>
      </c>
      <c r="DS383" t="s">
        <v>223</v>
      </c>
    </row>
    <row r="384" spans="119:123" x14ac:dyDescent="0.2">
      <c r="DO384">
        <v>42954</v>
      </c>
      <c r="DP384" t="s">
        <v>44</v>
      </c>
      <c r="DQ384">
        <v>53</v>
      </c>
      <c r="DR384">
        <v>2</v>
      </c>
      <c r="DS384" t="s">
        <v>223</v>
      </c>
    </row>
    <row r="385" spans="119:123" x14ac:dyDescent="0.2">
      <c r="DO385">
        <v>50093</v>
      </c>
      <c r="DP385" t="s">
        <v>36</v>
      </c>
      <c r="DQ385">
        <v>53</v>
      </c>
      <c r="DR385">
        <v>2</v>
      </c>
      <c r="DS385" t="s">
        <v>223</v>
      </c>
    </row>
    <row r="386" spans="119:123" x14ac:dyDescent="0.2">
      <c r="DO386">
        <v>50093</v>
      </c>
      <c r="DP386" t="s">
        <v>40</v>
      </c>
      <c r="DQ386">
        <v>53</v>
      </c>
      <c r="DR386">
        <v>2</v>
      </c>
      <c r="DS386" t="s">
        <v>223</v>
      </c>
    </row>
    <row r="387" spans="119:123" x14ac:dyDescent="0.2">
      <c r="DO387">
        <v>50093</v>
      </c>
      <c r="DP387" t="s">
        <v>44</v>
      </c>
      <c r="DQ387">
        <v>53</v>
      </c>
      <c r="DR387">
        <v>2</v>
      </c>
      <c r="DS387" t="s">
        <v>223</v>
      </c>
    </row>
    <row r="388" spans="119:123" x14ac:dyDescent="0.2">
      <c r="DO388">
        <v>50710</v>
      </c>
      <c r="DP388" t="s">
        <v>36</v>
      </c>
      <c r="DQ388">
        <v>53</v>
      </c>
      <c r="DR388">
        <v>2</v>
      </c>
      <c r="DS388" t="s">
        <v>223</v>
      </c>
    </row>
    <row r="389" spans="119:123" x14ac:dyDescent="0.2">
      <c r="DO389">
        <v>50710</v>
      </c>
      <c r="DP389" t="s">
        <v>40</v>
      </c>
      <c r="DQ389">
        <v>53</v>
      </c>
      <c r="DR389">
        <v>2</v>
      </c>
      <c r="DS389" t="s">
        <v>223</v>
      </c>
    </row>
    <row r="390" spans="119:123" x14ac:dyDescent="0.2">
      <c r="DO390">
        <v>50710</v>
      </c>
      <c r="DP390" t="s">
        <v>44</v>
      </c>
      <c r="DQ390">
        <v>53</v>
      </c>
      <c r="DR390">
        <v>2</v>
      </c>
      <c r="DS390" t="s">
        <v>223</v>
      </c>
    </row>
    <row r="391" spans="119:123" x14ac:dyDescent="0.2">
      <c r="DO391">
        <v>49216</v>
      </c>
      <c r="DP391" t="s">
        <v>36</v>
      </c>
      <c r="DQ391">
        <v>53</v>
      </c>
      <c r="DR391">
        <v>2</v>
      </c>
      <c r="DS391" t="s">
        <v>223</v>
      </c>
    </row>
    <row r="392" spans="119:123" x14ac:dyDescent="0.2">
      <c r="DO392">
        <v>49216</v>
      </c>
      <c r="DP392" t="s">
        <v>40</v>
      </c>
      <c r="DQ392">
        <v>53</v>
      </c>
      <c r="DR392">
        <v>2</v>
      </c>
      <c r="DS392" t="s">
        <v>223</v>
      </c>
    </row>
    <row r="393" spans="119:123" x14ac:dyDescent="0.2">
      <c r="DO393">
        <v>49216</v>
      </c>
      <c r="DP393" t="s">
        <v>44</v>
      </c>
      <c r="DQ393">
        <v>53</v>
      </c>
      <c r="DR393">
        <v>2</v>
      </c>
      <c r="DS393" t="s">
        <v>223</v>
      </c>
    </row>
    <row r="394" spans="119:123" x14ac:dyDescent="0.2">
      <c r="DO394">
        <v>36841</v>
      </c>
      <c r="DP394" t="s">
        <v>36</v>
      </c>
      <c r="DQ394">
        <v>53</v>
      </c>
      <c r="DR394">
        <v>2</v>
      </c>
      <c r="DS394" t="s">
        <v>223</v>
      </c>
    </row>
    <row r="395" spans="119:123" x14ac:dyDescent="0.2">
      <c r="DO395">
        <v>36841</v>
      </c>
      <c r="DP395" t="s">
        <v>40</v>
      </c>
      <c r="DQ395">
        <v>53</v>
      </c>
      <c r="DR395">
        <v>2</v>
      </c>
      <c r="DS395" t="s">
        <v>223</v>
      </c>
    </row>
    <row r="396" spans="119:123" x14ac:dyDescent="0.2">
      <c r="DO396">
        <v>36841</v>
      </c>
      <c r="DP396" t="s">
        <v>44</v>
      </c>
      <c r="DQ396">
        <v>53</v>
      </c>
      <c r="DR396">
        <v>2</v>
      </c>
      <c r="DS396" t="s">
        <v>223</v>
      </c>
    </row>
    <row r="397" spans="119:123" x14ac:dyDescent="0.2">
      <c r="DO397">
        <v>35379</v>
      </c>
      <c r="DP397" t="s">
        <v>36</v>
      </c>
      <c r="DQ397">
        <v>53</v>
      </c>
      <c r="DR397">
        <v>2</v>
      </c>
      <c r="DS397" t="s">
        <v>223</v>
      </c>
    </row>
    <row r="398" spans="119:123" x14ac:dyDescent="0.2">
      <c r="DO398">
        <v>35379</v>
      </c>
      <c r="DP398" t="s">
        <v>40</v>
      </c>
      <c r="DQ398">
        <v>53</v>
      </c>
      <c r="DR398">
        <v>2</v>
      </c>
      <c r="DS398" t="s">
        <v>223</v>
      </c>
    </row>
    <row r="399" spans="119:123" x14ac:dyDescent="0.2">
      <c r="DO399">
        <v>35379</v>
      </c>
      <c r="DP399" t="s">
        <v>44</v>
      </c>
      <c r="DQ399">
        <v>53</v>
      </c>
      <c r="DR399">
        <v>2</v>
      </c>
      <c r="DS399" t="s">
        <v>223</v>
      </c>
    </row>
    <row r="400" spans="119:123" x14ac:dyDescent="0.2">
      <c r="DO400">
        <v>60950</v>
      </c>
      <c r="DP400" t="s">
        <v>36</v>
      </c>
      <c r="DQ400">
        <v>53</v>
      </c>
      <c r="DR400">
        <v>2</v>
      </c>
      <c r="DS400" t="s">
        <v>223</v>
      </c>
    </row>
    <row r="401" spans="119:123" x14ac:dyDescent="0.2">
      <c r="DO401">
        <v>60950</v>
      </c>
      <c r="DP401" t="s">
        <v>40</v>
      </c>
      <c r="DQ401">
        <v>53</v>
      </c>
      <c r="DR401">
        <v>2</v>
      </c>
      <c r="DS401" t="s">
        <v>223</v>
      </c>
    </row>
    <row r="402" spans="119:123" x14ac:dyDescent="0.2">
      <c r="DO402">
        <v>60950</v>
      </c>
      <c r="DP402" t="s">
        <v>44</v>
      </c>
      <c r="DQ402">
        <v>53</v>
      </c>
      <c r="DR402">
        <v>2</v>
      </c>
      <c r="DS402" t="s">
        <v>223</v>
      </c>
    </row>
    <row r="403" spans="119:123" x14ac:dyDescent="0.2">
      <c r="DO403">
        <v>42510</v>
      </c>
      <c r="DP403" t="s">
        <v>36</v>
      </c>
      <c r="DQ403">
        <v>53</v>
      </c>
      <c r="DR403">
        <v>2</v>
      </c>
      <c r="DS403" t="s">
        <v>223</v>
      </c>
    </row>
    <row r="404" spans="119:123" x14ac:dyDescent="0.2">
      <c r="DO404">
        <v>42510</v>
      </c>
      <c r="DP404" t="s">
        <v>40</v>
      </c>
      <c r="DQ404">
        <v>53</v>
      </c>
      <c r="DR404">
        <v>2</v>
      </c>
      <c r="DS404" t="s">
        <v>223</v>
      </c>
    </row>
    <row r="405" spans="119:123" x14ac:dyDescent="0.2">
      <c r="DO405">
        <v>42510</v>
      </c>
      <c r="DP405" t="s">
        <v>44</v>
      </c>
      <c r="DQ405">
        <v>53</v>
      </c>
      <c r="DR405">
        <v>2</v>
      </c>
      <c r="DS405" t="s">
        <v>223</v>
      </c>
    </row>
    <row r="406" spans="119:123" x14ac:dyDescent="0.2">
      <c r="DO406">
        <v>33444</v>
      </c>
      <c r="DP406" t="s">
        <v>36</v>
      </c>
      <c r="DQ406">
        <v>53</v>
      </c>
      <c r="DR406">
        <v>2</v>
      </c>
      <c r="DS406" t="s">
        <v>223</v>
      </c>
    </row>
    <row r="407" spans="119:123" x14ac:dyDescent="0.2">
      <c r="DO407">
        <v>33444</v>
      </c>
      <c r="DP407" t="s">
        <v>40</v>
      </c>
      <c r="DQ407">
        <v>53</v>
      </c>
      <c r="DR407">
        <v>2</v>
      </c>
      <c r="DS407" t="s">
        <v>223</v>
      </c>
    </row>
    <row r="408" spans="119:123" x14ac:dyDescent="0.2">
      <c r="DO408">
        <v>33444</v>
      </c>
      <c r="DP408" t="s">
        <v>44</v>
      </c>
      <c r="DQ408">
        <v>53</v>
      </c>
      <c r="DR408">
        <v>2</v>
      </c>
      <c r="DS408" t="s">
        <v>223</v>
      </c>
    </row>
    <row r="409" spans="119:123" x14ac:dyDescent="0.2">
      <c r="DO409">
        <v>58150</v>
      </c>
      <c r="DP409" t="s">
        <v>36</v>
      </c>
      <c r="DQ409">
        <v>53</v>
      </c>
      <c r="DR409">
        <v>2</v>
      </c>
      <c r="DS409" t="s">
        <v>223</v>
      </c>
    </row>
    <row r="410" spans="119:123" x14ac:dyDescent="0.2">
      <c r="DO410">
        <v>58150</v>
      </c>
      <c r="DP410" t="s">
        <v>40</v>
      </c>
      <c r="DQ410">
        <v>53</v>
      </c>
      <c r="DR410">
        <v>2</v>
      </c>
      <c r="DS410" t="s">
        <v>223</v>
      </c>
    </row>
    <row r="411" spans="119:123" x14ac:dyDescent="0.2">
      <c r="DO411">
        <v>58150</v>
      </c>
      <c r="DP411" t="s">
        <v>44</v>
      </c>
      <c r="DQ411">
        <v>53</v>
      </c>
      <c r="DR411">
        <v>2</v>
      </c>
      <c r="DS411" t="s">
        <v>223</v>
      </c>
    </row>
    <row r="412" spans="119:123" x14ac:dyDescent="0.2">
      <c r="DO412">
        <v>36024</v>
      </c>
      <c r="DP412" t="s">
        <v>36</v>
      </c>
      <c r="DQ412">
        <v>53</v>
      </c>
      <c r="DR412">
        <v>2</v>
      </c>
      <c r="DS412" t="s">
        <v>223</v>
      </c>
    </row>
    <row r="413" spans="119:123" x14ac:dyDescent="0.2">
      <c r="DO413">
        <v>36024</v>
      </c>
      <c r="DP413" t="s">
        <v>40</v>
      </c>
      <c r="DQ413">
        <v>53</v>
      </c>
      <c r="DR413">
        <v>2</v>
      </c>
      <c r="DS413" t="s">
        <v>223</v>
      </c>
    </row>
    <row r="414" spans="119:123" x14ac:dyDescent="0.2">
      <c r="DO414">
        <v>36024</v>
      </c>
      <c r="DP414" t="s">
        <v>44</v>
      </c>
      <c r="DQ414">
        <v>53</v>
      </c>
      <c r="DR414">
        <v>2</v>
      </c>
      <c r="DS414" t="s">
        <v>223</v>
      </c>
    </row>
    <row r="415" spans="119:123" x14ac:dyDescent="0.2">
      <c r="DO415">
        <v>55755</v>
      </c>
      <c r="DP415" t="s">
        <v>36</v>
      </c>
      <c r="DQ415">
        <v>53</v>
      </c>
      <c r="DR415">
        <v>2</v>
      </c>
      <c r="DS415" t="s">
        <v>223</v>
      </c>
    </row>
    <row r="416" spans="119:123" x14ac:dyDescent="0.2">
      <c r="DO416">
        <v>55755</v>
      </c>
      <c r="DP416" t="s">
        <v>40</v>
      </c>
      <c r="DQ416">
        <v>53</v>
      </c>
      <c r="DR416">
        <v>2</v>
      </c>
      <c r="DS416" t="s">
        <v>223</v>
      </c>
    </row>
    <row r="417" spans="119:123" x14ac:dyDescent="0.2">
      <c r="DO417">
        <v>55755</v>
      </c>
      <c r="DP417" t="s">
        <v>44</v>
      </c>
      <c r="DQ417">
        <v>53</v>
      </c>
      <c r="DR417">
        <v>2</v>
      </c>
      <c r="DS417" t="s">
        <v>223</v>
      </c>
    </row>
    <row r="418" spans="119:123" x14ac:dyDescent="0.2">
      <c r="DO418">
        <v>41473</v>
      </c>
      <c r="DP418" t="s">
        <v>36</v>
      </c>
      <c r="DQ418">
        <v>53</v>
      </c>
      <c r="DR418">
        <v>2</v>
      </c>
      <c r="DS418" t="s">
        <v>223</v>
      </c>
    </row>
    <row r="419" spans="119:123" x14ac:dyDescent="0.2">
      <c r="DO419">
        <v>41473</v>
      </c>
      <c r="DP419" t="s">
        <v>40</v>
      </c>
      <c r="DQ419">
        <v>53</v>
      </c>
      <c r="DR419">
        <v>2</v>
      </c>
      <c r="DS419" t="s">
        <v>223</v>
      </c>
    </row>
    <row r="420" spans="119:123" x14ac:dyDescent="0.2">
      <c r="DO420">
        <v>41473</v>
      </c>
      <c r="DP420" t="s">
        <v>44</v>
      </c>
      <c r="DQ420">
        <v>53</v>
      </c>
      <c r="DR420">
        <v>2</v>
      </c>
      <c r="DS420" t="s">
        <v>223</v>
      </c>
    </row>
    <row r="421" spans="119:123" x14ac:dyDescent="0.2">
      <c r="DO421">
        <v>38269</v>
      </c>
      <c r="DP421" t="s">
        <v>36</v>
      </c>
      <c r="DQ421">
        <v>53</v>
      </c>
      <c r="DR421">
        <v>2</v>
      </c>
      <c r="DS421" t="s">
        <v>223</v>
      </c>
    </row>
    <row r="422" spans="119:123" x14ac:dyDescent="0.2">
      <c r="DO422">
        <v>38269</v>
      </c>
      <c r="DP422" t="s">
        <v>40</v>
      </c>
      <c r="DQ422">
        <v>53</v>
      </c>
      <c r="DR422">
        <v>2</v>
      </c>
      <c r="DS422" t="s">
        <v>223</v>
      </c>
    </row>
    <row r="423" spans="119:123" x14ac:dyDescent="0.2">
      <c r="DO423">
        <v>38269</v>
      </c>
      <c r="DP423" t="s">
        <v>44</v>
      </c>
      <c r="DQ423">
        <v>53</v>
      </c>
      <c r="DR423">
        <v>2</v>
      </c>
      <c r="DS423" t="s">
        <v>223</v>
      </c>
    </row>
    <row r="424" spans="119:123" x14ac:dyDescent="0.2">
      <c r="DO424">
        <v>47216</v>
      </c>
      <c r="DP424" t="s">
        <v>36</v>
      </c>
      <c r="DQ424">
        <v>53</v>
      </c>
      <c r="DR424">
        <v>2</v>
      </c>
      <c r="DS424" t="s">
        <v>223</v>
      </c>
    </row>
    <row r="425" spans="119:123" x14ac:dyDescent="0.2">
      <c r="DO425">
        <v>47216</v>
      </c>
      <c r="DP425" t="s">
        <v>40</v>
      </c>
      <c r="DQ425">
        <v>53</v>
      </c>
      <c r="DR425">
        <v>2</v>
      </c>
      <c r="DS425" t="s">
        <v>223</v>
      </c>
    </row>
    <row r="426" spans="119:123" x14ac:dyDescent="0.2">
      <c r="DO426">
        <v>47216</v>
      </c>
      <c r="DP426" t="s">
        <v>44</v>
      </c>
      <c r="DQ426">
        <v>53</v>
      </c>
      <c r="DR426">
        <v>2</v>
      </c>
      <c r="DS426" t="s">
        <v>223</v>
      </c>
    </row>
    <row r="427" spans="119:123" x14ac:dyDescent="0.2">
      <c r="DO427">
        <v>56901</v>
      </c>
      <c r="DP427" t="s">
        <v>36</v>
      </c>
      <c r="DQ427">
        <v>53</v>
      </c>
      <c r="DR427">
        <v>2</v>
      </c>
      <c r="DS427" t="s">
        <v>223</v>
      </c>
    </row>
    <row r="428" spans="119:123" x14ac:dyDescent="0.2">
      <c r="DO428">
        <v>56901</v>
      </c>
      <c r="DP428" t="s">
        <v>40</v>
      </c>
      <c r="DQ428">
        <v>53</v>
      </c>
      <c r="DR428">
        <v>2</v>
      </c>
      <c r="DS428" t="s">
        <v>223</v>
      </c>
    </row>
    <row r="429" spans="119:123" x14ac:dyDescent="0.2">
      <c r="DO429">
        <v>56901</v>
      </c>
      <c r="DP429" t="s">
        <v>44</v>
      </c>
      <c r="DQ429">
        <v>53</v>
      </c>
      <c r="DR429">
        <v>2</v>
      </c>
      <c r="DS429" t="s">
        <v>223</v>
      </c>
    </row>
    <row r="430" spans="119:123" x14ac:dyDescent="0.2">
      <c r="DO430">
        <v>40301</v>
      </c>
      <c r="DP430" t="s">
        <v>36</v>
      </c>
      <c r="DQ430">
        <v>53</v>
      </c>
      <c r="DR430">
        <v>2</v>
      </c>
      <c r="DS430" t="s">
        <v>223</v>
      </c>
    </row>
    <row r="431" spans="119:123" x14ac:dyDescent="0.2">
      <c r="DO431">
        <v>40301</v>
      </c>
      <c r="DP431" t="s">
        <v>40</v>
      </c>
      <c r="DQ431">
        <v>53</v>
      </c>
      <c r="DR431">
        <v>2</v>
      </c>
      <c r="DS431" t="s">
        <v>223</v>
      </c>
    </row>
    <row r="432" spans="119:123" x14ac:dyDescent="0.2">
      <c r="DO432">
        <v>40301</v>
      </c>
      <c r="DP432" t="s">
        <v>44</v>
      </c>
      <c r="DQ432">
        <v>53</v>
      </c>
      <c r="DR432">
        <v>2</v>
      </c>
      <c r="DS432" t="s">
        <v>223</v>
      </c>
    </row>
    <row r="433" spans="119:123" x14ac:dyDescent="0.2">
      <c r="DO433">
        <v>57308</v>
      </c>
      <c r="DP433" t="s">
        <v>36</v>
      </c>
      <c r="DQ433">
        <v>53</v>
      </c>
      <c r="DR433">
        <v>2</v>
      </c>
      <c r="DS433" t="s">
        <v>223</v>
      </c>
    </row>
    <row r="434" spans="119:123" x14ac:dyDescent="0.2">
      <c r="DO434">
        <v>57308</v>
      </c>
      <c r="DP434" t="s">
        <v>40</v>
      </c>
      <c r="DQ434">
        <v>53</v>
      </c>
      <c r="DR434">
        <v>2</v>
      </c>
      <c r="DS434" t="s">
        <v>223</v>
      </c>
    </row>
    <row r="435" spans="119:123" x14ac:dyDescent="0.2">
      <c r="DO435">
        <v>57308</v>
      </c>
      <c r="DP435" t="s">
        <v>44</v>
      </c>
      <c r="DQ435">
        <v>53</v>
      </c>
      <c r="DR435">
        <v>2</v>
      </c>
      <c r="DS435" t="s">
        <v>223</v>
      </c>
    </row>
    <row r="436" spans="119:123" x14ac:dyDescent="0.2">
      <c r="DO436">
        <v>39504</v>
      </c>
      <c r="DP436" t="s">
        <v>36</v>
      </c>
      <c r="DQ436">
        <v>53</v>
      </c>
      <c r="DR436">
        <v>2</v>
      </c>
      <c r="DS436" t="s">
        <v>223</v>
      </c>
    </row>
    <row r="437" spans="119:123" x14ac:dyDescent="0.2">
      <c r="DO437">
        <v>39504</v>
      </c>
      <c r="DP437" t="s">
        <v>40</v>
      </c>
      <c r="DQ437">
        <v>53</v>
      </c>
      <c r="DR437">
        <v>2</v>
      </c>
      <c r="DS437" t="s">
        <v>223</v>
      </c>
    </row>
    <row r="438" spans="119:123" x14ac:dyDescent="0.2">
      <c r="DO438">
        <v>39504</v>
      </c>
      <c r="DP438" t="s">
        <v>44</v>
      </c>
      <c r="DQ438">
        <v>53</v>
      </c>
      <c r="DR438">
        <v>2</v>
      </c>
      <c r="DS438" t="s">
        <v>223</v>
      </c>
    </row>
    <row r="439" spans="119:123" x14ac:dyDescent="0.2">
      <c r="DO439">
        <v>47534</v>
      </c>
      <c r="DP439" t="s">
        <v>36</v>
      </c>
      <c r="DQ439">
        <v>53</v>
      </c>
      <c r="DR439">
        <v>2</v>
      </c>
      <c r="DS439" t="s">
        <v>223</v>
      </c>
    </row>
    <row r="440" spans="119:123" x14ac:dyDescent="0.2">
      <c r="DO440">
        <v>47534</v>
      </c>
      <c r="DP440" t="s">
        <v>40</v>
      </c>
      <c r="DQ440">
        <v>53</v>
      </c>
      <c r="DR440">
        <v>2</v>
      </c>
      <c r="DS440" t="s">
        <v>223</v>
      </c>
    </row>
    <row r="441" spans="119:123" x14ac:dyDescent="0.2">
      <c r="DO441">
        <v>47534</v>
      </c>
      <c r="DP441" t="s">
        <v>44</v>
      </c>
      <c r="DQ441">
        <v>53</v>
      </c>
      <c r="DR441">
        <v>2</v>
      </c>
      <c r="DS441" t="s">
        <v>223</v>
      </c>
    </row>
    <row r="442" spans="119:123" x14ac:dyDescent="0.2">
      <c r="DO442">
        <v>33703</v>
      </c>
      <c r="DP442" t="s">
        <v>36</v>
      </c>
      <c r="DQ442">
        <v>53</v>
      </c>
      <c r="DR442">
        <v>2</v>
      </c>
      <c r="DS442" t="s">
        <v>223</v>
      </c>
    </row>
    <row r="443" spans="119:123" x14ac:dyDescent="0.2">
      <c r="DO443">
        <v>33703</v>
      </c>
      <c r="DP443" t="s">
        <v>40</v>
      </c>
      <c r="DQ443">
        <v>53</v>
      </c>
      <c r="DR443">
        <v>2</v>
      </c>
      <c r="DS443" t="s">
        <v>223</v>
      </c>
    </row>
    <row r="444" spans="119:123" x14ac:dyDescent="0.2">
      <c r="DO444">
        <v>33703</v>
      </c>
      <c r="DP444" t="s">
        <v>44</v>
      </c>
      <c r="DQ444">
        <v>53</v>
      </c>
      <c r="DR444">
        <v>2</v>
      </c>
      <c r="DS444" t="s">
        <v>223</v>
      </c>
    </row>
    <row r="445" spans="119:123" x14ac:dyDescent="0.2">
      <c r="DO445">
        <v>51359</v>
      </c>
      <c r="DP445" t="s">
        <v>36</v>
      </c>
      <c r="DQ445">
        <v>53</v>
      </c>
      <c r="DR445">
        <v>2</v>
      </c>
      <c r="DS445" t="s">
        <v>223</v>
      </c>
    </row>
    <row r="446" spans="119:123" x14ac:dyDescent="0.2">
      <c r="DO446">
        <v>51359</v>
      </c>
      <c r="DP446" t="s">
        <v>40</v>
      </c>
      <c r="DQ446">
        <v>53</v>
      </c>
      <c r="DR446">
        <v>2</v>
      </c>
      <c r="DS446" t="s">
        <v>223</v>
      </c>
    </row>
    <row r="447" spans="119:123" x14ac:dyDescent="0.2">
      <c r="DO447">
        <v>51359</v>
      </c>
      <c r="DP447" t="s">
        <v>44</v>
      </c>
      <c r="DQ447">
        <v>53</v>
      </c>
      <c r="DR447">
        <v>2</v>
      </c>
      <c r="DS447" t="s">
        <v>223</v>
      </c>
    </row>
    <row r="448" spans="119:123" x14ac:dyDescent="0.2">
      <c r="DO448">
        <v>43769</v>
      </c>
      <c r="DP448" t="s">
        <v>36</v>
      </c>
      <c r="DQ448">
        <v>53</v>
      </c>
      <c r="DR448">
        <v>2</v>
      </c>
      <c r="DS448" t="s">
        <v>223</v>
      </c>
    </row>
    <row r="449" spans="119:123" x14ac:dyDescent="0.2">
      <c r="DO449">
        <v>43769</v>
      </c>
      <c r="DP449" t="s">
        <v>40</v>
      </c>
      <c r="DQ449">
        <v>53</v>
      </c>
      <c r="DR449">
        <v>2</v>
      </c>
      <c r="DS449" t="s">
        <v>223</v>
      </c>
    </row>
    <row r="450" spans="119:123" x14ac:dyDescent="0.2">
      <c r="DO450">
        <v>43769</v>
      </c>
      <c r="DP450" t="s">
        <v>44</v>
      </c>
      <c r="DQ450">
        <v>53</v>
      </c>
      <c r="DR450">
        <v>2</v>
      </c>
      <c r="DS450" t="s">
        <v>223</v>
      </c>
    </row>
    <row r="451" spans="119:123" x14ac:dyDescent="0.2">
      <c r="DO451">
        <v>34993</v>
      </c>
      <c r="DP451" t="s">
        <v>36</v>
      </c>
      <c r="DQ451">
        <v>53</v>
      </c>
      <c r="DR451">
        <v>2</v>
      </c>
      <c r="DS451" t="s">
        <v>223</v>
      </c>
    </row>
    <row r="452" spans="119:123" x14ac:dyDescent="0.2">
      <c r="DO452">
        <v>34993</v>
      </c>
      <c r="DP452" t="s">
        <v>40</v>
      </c>
      <c r="DQ452">
        <v>53</v>
      </c>
      <c r="DR452">
        <v>2</v>
      </c>
      <c r="DS452" t="s">
        <v>223</v>
      </c>
    </row>
    <row r="453" spans="119:123" x14ac:dyDescent="0.2">
      <c r="DO453">
        <v>34993</v>
      </c>
      <c r="DP453" t="s">
        <v>44</v>
      </c>
      <c r="DQ453">
        <v>53</v>
      </c>
      <c r="DR453">
        <v>2</v>
      </c>
      <c r="DS453" t="s">
        <v>223</v>
      </c>
    </row>
    <row r="454" spans="119:123" x14ac:dyDescent="0.2">
      <c r="DO454">
        <v>49636</v>
      </c>
      <c r="DP454" t="s">
        <v>36</v>
      </c>
      <c r="DQ454">
        <v>53</v>
      </c>
      <c r="DR454">
        <v>2</v>
      </c>
      <c r="DS454" t="s">
        <v>223</v>
      </c>
    </row>
    <row r="455" spans="119:123" x14ac:dyDescent="0.2">
      <c r="DO455">
        <v>49636</v>
      </c>
      <c r="DP455" t="s">
        <v>40</v>
      </c>
      <c r="DQ455">
        <v>53</v>
      </c>
      <c r="DR455">
        <v>2</v>
      </c>
      <c r="DS455" t="s">
        <v>223</v>
      </c>
    </row>
    <row r="456" spans="119:123" x14ac:dyDescent="0.2">
      <c r="DO456">
        <v>49636</v>
      </c>
      <c r="DP456" t="s">
        <v>44</v>
      </c>
      <c r="DQ456">
        <v>53</v>
      </c>
      <c r="DR456">
        <v>2</v>
      </c>
      <c r="DS456" t="s">
        <v>223</v>
      </c>
    </row>
    <row r="457" spans="119:123" x14ac:dyDescent="0.2">
      <c r="DO457">
        <v>34463</v>
      </c>
      <c r="DP457" t="s">
        <v>36</v>
      </c>
      <c r="DQ457">
        <v>53</v>
      </c>
      <c r="DR457">
        <v>2</v>
      </c>
      <c r="DS457" t="s">
        <v>223</v>
      </c>
    </row>
    <row r="458" spans="119:123" x14ac:dyDescent="0.2">
      <c r="DO458">
        <v>34463</v>
      </c>
      <c r="DP458" t="s">
        <v>40</v>
      </c>
      <c r="DQ458">
        <v>53</v>
      </c>
      <c r="DR458">
        <v>2</v>
      </c>
      <c r="DS458" t="s">
        <v>223</v>
      </c>
    </row>
    <row r="459" spans="119:123" x14ac:dyDescent="0.2">
      <c r="DO459">
        <v>34463</v>
      </c>
      <c r="DP459" t="s">
        <v>44</v>
      </c>
      <c r="DQ459">
        <v>53</v>
      </c>
      <c r="DR459">
        <v>2</v>
      </c>
      <c r="DS459" t="s">
        <v>223</v>
      </c>
    </row>
    <row r="460" spans="119:123" x14ac:dyDescent="0.2">
      <c r="DO460">
        <v>54314</v>
      </c>
      <c r="DP460" t="s">
        <v>36</v>
      </c>
      <c r="DQ460">
        <v>53</v>
      </c>
      <c r="DR460">
        <v>2</v>
      </c>
      <c r="DS460" t="s">
        <v>223</v>
      </c>
    </row>
    <row r="461" spans="119:123" x14ac:dyDescent="0.2">
      <c r="DO461">
        <v>54314</v>
      </c>
      <c r="DP461" t="s">
        <v>40</v>
      </c>
      <c r="DQ461">
        <v>53</v>
      </c>
      <c r="DR461">
        <v>2</v>
      </c>
      <c r="DS461" t="s">
        <v>223</v>
      </c>
    </row>
    <row r="462" spans="119:123" x14ac:dyDescent="0.2">
      <c r="DO462">
        <v>54314</v>
      </c>
      <c r="DP462" t="s">
        <v>44</v>
      </c>
      <c r="DQ462">
        <v>53</v>
      </c>
      <c r="DR462">
        <v>2</v>
      </c>
      <c r="DS462" t="s">
        <v>223</v>
      </c>
    </row>
    <row r="463" spans="119:123" x14ac:dyDescent="0.2">
      <c r="DO463">
        <v>36347</v>
      </c>
      <c r="DP463" t="s">
        <v>36</v>
      </c>
      <c r="DQ463">
        <v>53</v>
      </c>
      <c r="DR463">
        <v>2</v>
      </c>
      <c r="DS463" t="s">
        <v>223</v>
      </c>
    </row>
    <row r="464" spans="119:123" x14ac:dyDescent="0.2">
      <c r="DO464">
        <v>36347</v>
      </c>
      <c r="DP464" t="s">
        <v>40</v>
      </c>
      <c r="DQ464">
        <v>53</v>
      </c>
      <c r="DR464">
        <v>2</v>
      </c>
      <c r="DS464" t="s">
        <v>223</v>
      </c>
    </row>
    <row r="465" spans="119:123" x14ac:dyDescent="0.2">
      <c r="DO465">
        <v>36347</v>
      </c>
      <c r="DP465" t="s">
        <v>44</v>
      </c>
      <c r="DQ465">
        <v>53</v>
      </c>
      <c r="DR465">
        <v>2</v>
      </c>
      <c r="DS465" t="s">
        <v>223</v>
      </c>
    </row>
    <row r="466" spans="119:123" x14ac:dyDescent="0.2">
      <c r="DO466">
        <v>43067</v>
      </c>
      <c r="DP466" t="s">
        <v>36</v>
      </c>
      <c r="DQ466">
        <v>53</v>
      </c>
      <c r="DR466">
        <v>2</v>
      </c>
      <c r="DS466" t="s">
        <v>223</v>
      </c>
    </row>
    <row r="467" spans="119:123" x14ac:dyDescent="0.2">
      <c r="DO467">
        <v>43067</v>
      </c>
      <c r="DP467" t="s">
        <v>40</v>
      </c>
      <c r="DQ467">
        <v>53</v>
      </c>
      <c r="DR467">
        <v>2</v>
      </c>
      <c r="DS467" t="s">
        <v>223</v>
      </c>
    </row>
    <row r="468" spans="119:123" x14ac:dyDescent="0.2">
      <c r="DO468">
        <v>43067</v>
      </c>
      <c r="DP468" t="s">
        <v>44</v>
      </c>
      <c r="DQ468">
        <v>53</v>
      </c>
      <c r="DR468">
        <v>2</v>
      </c>
      <c r="DS468" t="s">
        <v>223</v>
      </c>
    </row>
    <row r="469" spans="119:123" x14ac:dyDescent="0.2">
      <c r="DO469">
        <v>47823</v>
      </c>
      <c r="DP469" t="s">
        <v>36</v>
      </c>
      <c r="DQ469">
        <v>53</v>
      </c>
      <c r="DR469">
        <v>2</v>
      </c>
      <c r="DS469" t="s">
        <v>223</v>
      </c>
    </row>
    <row r="470" spans="119:123" x14ac:dyDescent="0.2">
      <c r="DO470">
        <v>47823</v>
      </c>
      <c r="DP470" t="s">
        <v>40</v>
      </c>
      <c r="DQ470">
        <v>53</v>
      </c>
      <c r="DR470">
        <v>2</v>
      </c>
      <c r="DS470" t="s">
        <v>223</v>
      </c>
    </row>
    <row r="471" spans="119:123" x14ac:dyDescent="0.2">
      <c r="DO471">
        <v>47823</v>
      </c>
      <c r="DP471" t="s">
        <v>44</v>
      </c>
      <c r="DQ471">
        <v>53</v>
      </c>
      <c r="DR471">
        <v>2</v>
      </c>
      <c r="DS471" t="s">
        <v>223</v>
      </c>
    </row>
    <row r="472" spans="119:123" x14ac:dyDescent="0.2">
      <c r="DO472">
        <v>46681</v>
      </c>
      <c r="DP472" t="s">
        <v>36</v>
      </c>
      <c r="DQ472">
        <v>53</v>
      </c>
      <c r="DR472">
        <v>2</v>
      </c>
      <c r="DS472" t="s">
        <v>223</v>
      </c>
    </row>
    <row r="473" spans="119:123" x14ac:dyDescent="0.2">
      <c r="DO473">
        <v>46681</v>
      </c>
      <c r="DP473" t="s">
        <v>40</v>
      </c>
      <c r="DQ473">
        <v>53</v>
      </c>
      <c r="DR473">
        <v>2</v>
      </c>
      <c r="DS473" t="s">
        <v>223</v>
      </c>
    </row>
    <row r="474" spans="119:123" x14ac:dyDescent="0.2">
      <c r="DO474">
        <v>46681</v>
      </c>
      <c r="DP474" t="s">
        <v>44</v>
      </c>
      <c r="DQ474">
        <v>53</v>
      </c>
      <c r="DR474">
        <v>2</v>
      </c>
      <c r="DS474" t="s">
        <v>223</v>
      </c>
    </row>
    <row r="475" spans="119:123" x14ac:dyDescent="0.2">
      <c r="DO475">
        <v>53208</v>
      </c>
      <c r="DP475" t="s">
        <v>36</v>
      </c>
      <c r="DQ475">
        <v>53</v>
      </c>
      <c r="DR475">
        <v>2</v>
      </c>
      <c r="DS475" t="s">
        <v>223</v>
      </c>
    </row>
    <row r="476" spans="119:123" x14ac:dyDescent="0.2">
      <c r="DO476">
        <v>53208</v>
      </c>
      <c r="DP476" t="s">
        <v>40</v>
      </c>
      <c r="DQ476">
        <v>53</v>
      </c>
      <c r="DR476">
        <v>2</v>
      </c>
      <c r="DS476" t="s">
        <v>223</v>
      </c>
    </row>
    <row r="477" spans="119:123" x14ac:dyDescent="0.2">
      <c r="DO477">
        <v>53208</v>
      </c>
      <c r="DP477" t="s">
        <v>44</v>
      </c>
      <c r="DQ477">
        <v>53</v>
      </c>
      <c r="DR477">
        <v>2</v>
      </c>
      <c r="DS477" t="s">
        <v>223</v>
      </c>
    </row>
    <row r="478" spans="119:123" x14ac:dyDescent="0.2">
      <c r="DO478">
        <v>42387</v>
      </c>
      <c r="DP478" t="s">
        <v>36</v>
      </c>
      <c r="DQ478">
        <v>53</v>
      </c>
      <c r="DR478">
        <v>2</v>
      </c>
      <c r="DS478" t="s">
        <v>223</v>
      </c>
    </row>
    <row r="479" spans="119:123" x14ac:dyDescent="0.2">
      <c r="DO479">
        <v>42387</v>
      </c>
      <c r="DP479" t="s">
        <v>40</v>
      </c>
      <c r="DQ479">
        <v>53</v>
      </c>
      <c r="DR479">
        <v>2</v>
      </c>
      <c r="DS479" t="s">
        <v>223</v>
      </c>
    </row>
    <row r="480" spans="119:123" x14ac:dyDescent="0.2">
      <c r="DO480">
        <v>42387</v>
      </c>
      <c r="DP480" t="s">
        <v>44</v>
      </c>
      <c r="DQ480">
        <v>53</v>
      </c>
      <c r="DR480">
        <v>2</v>
      </c>
      <c r="DS480" t="s">
        <v>223</v>
      </c>
    </row>
    <row r="481" spans="119:123" x14ac:dyDescent="0.2">
      <c r="DO481">
        <v>52595</v>
      </c>
      <c r="DP481" t="s">
        <v>36</v>
      </c>
      <c r="DQ481">
        <v>53</v>
      </c>
      <c r="DR481">
        <v>2</v>
      </c>
      <c r="DS481" t="s">
        <v>223</v>
      </c>
    </row>
    <row r="482" spans="119:123" x14ac:dyDescent="0.2">
      <c r="DO482">
        <v>52595</v>
      </c>
      <c r="DP482" t="s">
        <v>40</v>
      </c>
      <c r="DQ482">
        <v>53</v>
      </c>
      <c r="DR482">
        <v>2</v>
      </c>
      <c r="DS482" t="s">
        <v>223</v>
      </c>
    </row>
    <row r="483" spans="119:123" x14ac:dyDescent="0.2">
      <c r="DO483">
        <v>52595</v>
      </c>
      <c r="DP483" t="s">
        <v>44</v>
      </c>
      <c r="DQ483">
        <v>53</v>
      </c>
      <c r="DR483">
        <v>2</v>
      </c>
      <c r="DS483" t="s">
        <v>223</v>
      </c>
    </row>
    <row r="484" spans="119:123" x14ac:dyDescent="0.2">
      <c r="DO484">
        <v>48805</v>
      </c>
      <c r="DP484" t="s">
        <v>36</v>
      </c>
      <c r="DQ484">
        <v>53</v>
      </c>
      <c r="DR484">
        <v>2</v>
      </c>
      <c r="DS484" t="s">
        <v>223</v>
      </c>
    </row>
    <row r="485" spans="119:123" x14ac:dyDescent="0.2">
      <c r="DO485">
        <v>48805</v>
      </c>
      <c r="DP485" t="s">
        <v>40</v>
      </c>
      <c r="DQ485">
        <v>53</v>
      </c>
      <c r="DR485">
        <v>2</v>
      </c>
      <c r="DS485" t="s">
        <v>223</v>
      </c>
    </row>
    <row r="486" spans="119:123" x14ac:dyDescent="0.2">
      <c r="DO486">
        <v>48805</v>
      </c>
      <c r="DP486" t="s">
        <v>44</v>
      </c>
      <c r="DQ486">
        <v>53</v>
      </c>
      <c r="DR486">
        <v>2</v>
      </c>
      <c r="DS486" t="s">
        <v>223</v>
      </c>
    </row>
    <row r="487" spans="119:123" x14ac:dyDescent="0.2">
      <c r="DO487">
        <v>36758</v>
      </c>
      <c r="DP487" t="s">
        <v>36</v>
      </c>
      <c r="DQ487">
        <v>53</v>
      </c>
      <c r="DR487">
        <v>2</v>
      </c>
      <c r="DS487" t="s">
        <v>223</v>
      </c>
    </row>
    <row r="488" spans="119:123" x14ac:dyDescent="0.2">
      <c r="DO488">
        <v>36758</v>
      </c>
      <c r="DP488" t="s">
        <v>40</v>
      </c>
      <c r="DQ488">
        <v>53</v>
      </c>
      <c r="DR488">
        <v>2</v>
      </c>
      <c r="DS488" t="s">
        <v>223</v>
      </c>
    </row>
    <row r="489" spans="119:123" x14ac:dyDescent="0.2">
      <c r="DO489">
        <v>36758</v>
      </c>
      <c r="DP489" t="s">
        <v>44</v>
      </c>
      <c r="DQ489">
        <v>53</v>
      </c>
      <c r="DR489">
        <v>2</v>
      </c>
      <c r="DS489" t="s">
        <v>223</v>
      </c>
    </row>
    <row r="490" spans="119:123" x14ac:dyDescent="0.2">
      <c r="DO490">
        <v>57344</v>
      </c>
      <c r="DP490" t="s">
        <v>36</v>
      </c>
      <c r="DQ490">
        <v>53</v>
      </c>
      <c r="DR490">
        <v>2</v>
      </c>
      <c r="DS490" t="s">
        <v>223</v>
      </c>
    </row>
    <row r="491" spans="119:123" x14ac:dyDescent="0.2">
      <c r="DO491">
        <v>57344</v>
      </c>
      <c r="DP491" t="s">
        <v>40</v>
      </c>
      <c r="DQ491">
        <v>53</v>
      </c>
      <c r="DR491">
        <v>2</v>
      </c>
      <c r="DS491" t="s">
        <v>223</v>
      </c>
    </row>
    <row r="492" spans="119:123" x14ac:dyDescent="0.2">
      <c r="DO492">
        <v>57344</v>
      </c>
      <c r="DP492" t="s">
        <v>44</v>
      </c>
      <c r="DQ492">
        <v>53</v>
      </c>
      <c r="DR492">
        <v>2</v>
      </c>
      <c r="DS492" t="s">
        <v>223</v>
      </c>
    </row>
    <row r="493" spans="119:123" x14ac:dyDescent="0.2">
      <c r="DO493">
        <v>36198</v>
      </c>
      <c r="DP493" t="s">
        <v>36</v>
      </c>
      <c r="DQ493">
        <v>53</v>
      </c>
      <c r="DR493">
        <v>2</v>
      </c>
      <c r="DS493" t="s">
        <v>223</v>
      </c>
    </row>
    <row r="494" spans="119:123" x14ac:dyDescent="0.2">
      <c r="DO494">
        <v>36198</v>
      </c>
      <c r="DP494" t="s">
        <v>40</v>
      </c>
      <c r="DQ494">
        <v>53</v>
      </c>
      <c r="DR494">
        <v>2</v>
      </c>
      <c r="DS494" t="s">
        <v>223</v>
      </c>
    </row>
    <row r="495" spans="119:123" x14ac:dyDescent="0.2">
      <c r="DO495">
        <v>36198</v>
      </c>
      <c r="DP495" t="s">
        <v>44</v>
      </c>
      <c r="DQ495">
        <v>53</v>
      </c>
      <c r="DR495">
        <v>2</v>
      </c>
      <c r="DS495" t="s">
        <v>223</v>
      </c>
    </row>
    <row r="496" spans="119:123" x14ac:dyDescent="0.2">
      <c r="DO496">
        <v>52127</v>
      </c>
      <c r="DP496" t="s">
        <v>36</v>
      </c>
      <c r="DQ496">
        <v>53</v>
      </c>
      <c r="DR496">
        <v>2</v>
      </c>
      <c r="DS496" t="s">
        <v>223</v>
      </c>
    </row>
    <row r="497" spans="119:123" x14ac:dyDescent="0.2">
      <c r="DO497">
        <v>52127</v>
      </c>
      <c r="DP497" t="s">
        <v>40</v>
      </c>
      <c r="DQ497">
        <v>53</v>
      </c>
      <c r="DR497">
        <v>2</v>
      </c>
      <c r="DS497" t="s">
        <v>223</v>
      </c>
    </row>
    <row r="498" spans="119:123" x14ac:dyDescent="0.2">
      <c r="DO498">
        <v>52127</v>
      </c>
      <c r="DP498" t="s">
        <v>44</v>
      </c>
      <c r="DQ498">
        <v>53</v>
      </c>
      <c r="DR498">
        <v>2</v>
      </c>
      <c r="DS498" t="s">
        <v>223</v>
      </c>
    </row>
    <row r="499" spans="119:123" x14ac:dyDescent="0.2">
      <c r="DO499">
        <v>55887</v>
      </c>
      <c r="DP499" t="s">
        <v>36</v>
      </c>
      <c r="DQ499">
        <v>53</v>
      </c>
      <c r="DR499">
        <v>2</v>
      </c>
      <c r="DS499" t="s">
        <v>223</v>
      </c>
    </row>
    <row r="500" spans="119:123" x14ac:dyDescent="0.2">
      <c r="DO500">
        <v>55887</v>
      </c>
      <c r="DP500" t="s">
        <v>40</v>
      </c>
      <c r="DQ500">
        <v>53</v>
      </c>
      <c r="DR500">
        <v>2</v>
      </c>
      <c r="DS500" t="s">
        <v>223</v>
      </c>
    </row>
    <row r="501" spans="119:123" x14ac:dyDescent="0.2">
      <c r="DO501">
        <v>55887</v>
      </c>
      <c r="DP501" t="s">
        <v>44</v>
      </c>
      <c r="DQ501">
        <v>53</v>
      </c>
      <c r="DR501">
        <v>2</v>
      </c>
      <c r="DS501" t="s">
        <v>223</v>
      </c>
    </row>
    <row r="502" spans="119:123" x14ac:dyDescent="0.2">
      <c r="DO502">
        <v>57574</v>
      </c>
      <c r="DP502" t="s">
        <v>36</v>
      </c>
      <c r="DQ502">
        <v>53</v>
      </c>
      <c r="DR502">
        <v>2</v>
      </c>
      <c r="DS502" t="s">
        <v>223</v>
      </c>
    </row>
    <row r="503" spans="119:123" x14ac:dyDescent="0.2">
      <c r="DO503">
        <v>57574</v>
      </c>
      <c r="DP503" t="s">
        <v>40</v>
      </c>
      <c r="DQ503">
        <v>53</v>
      </c>
      <c r="DR503">
        <v>2</v>
      </c>
      <c r="DS503" t="s">
        <v>223</v>
      </c>
    </row>
    <row r="504" spans="119:123" x14ac:dyDescent="0.2">
      <c r="DO504">
        <v>57574</v>
      </c>
      <c r="DP504" t="s">
        <v>44</v>
      </c>
      <c r="DQ504">
        <v>53</v>
      </c>
      <c r="DR504">
        <v>2</v>
      </c>
      <c r="DS504" t="s">
        <v>223</v>
      </c>
    </row>
    <row r="505" spans="119:123" x14ac:dyDescent="0.2">
      <c r="DO505">
        <v>54978</v>
      </c>
      <c r="DP505" t="s">
        <v>36</v>
      </c>
      <c r="DQ505">
        <v>53</v>
      </c>
      <c r="DR505">
        <v>2</v>
      </c>
      <c r="DS505" t="s">
        <v>223</v>
      </c>
    </row>
    <row r="506" spans="119:123" x14ac:dyDescent="0.2">
      <c r="DO506">
        <v>54978</v>
      </c>
      <c r="DP506" t="s">
        <v>40</v>
      </c>
      <c r="DQ506">
        <v>53</v>
      </c>
      <c r="DR506">
        <v>2</v>
      </c>
      <c r="DS506" t="s">
        <v>223</v>
      </c>
    </row>
    <row r="507" spans="119:123" x14ac:dyDescent="0.2">
      <c r="DO507">
        <v>54978</v>
      </c>
      <c r="DP507" t="s">
        <v>44</v>
      </c>
      <c r="DQ507">
        <v>53</v>
      </c>
      <c r="DR507">
        <v>2</v>
      </c>
      <c r="DS507" t="s">
        <v>223</v>
      </c>
    </row>
    <row r="508" spans="119:123" x14ac:dyDescent="0.2">
      <c r="DO508">
        <v>47506</v>
      </c>
      <c r="DP508" t="s">
        <v>36</v>
      </c>
      <c r="DQ508">
        <v>53</v>
      </c>
      <c r="DR508">
        <v>2</v>
      </c>
      <c r="DS508" t="s">
        <v>223</v>
      </c>
    </row>
    <row r="509" spans="119:123" x14ac:dyDescent="0.2">
      <c r="DO509">
        <v>47506</v>
      </c>
      <c r="DP509" t="s">
        <v>40</v>
      </c>
      <c r="DQ509">
        <v>53</v>
      </c>
      <c r="DR509">
        <v>2</v>
      </c>
      <c r="DS509" t="s">
        <v>223</v>
      </c>
    </row>
    <row r="510" spans="119:123" x14ac:dyDescent="0.2">
      <c r="DO510">
        <v>47506</v>
      </c>
      <c r="DP510" t="s">
        <v>44</v>
      </c>
      <c r="DQ510">
        <v>53</v>
      </c>
      <c r="DR510">
        <v>2</v>
      </c>
      <c r="DS510" t="s">
        <v>223</v>
      </c>
    </row>
    <row r="511" spans="119:123" x14ac:dyDescent="0.2">
      <c r="DO511">
        <v>36310</v>
      </c>
      <c r="DP511" t="s">
        <v>36</v>
      </c>
      <c r="DQ511">
        <v>53</v>
      </c>
      <c r="DR511">
        <v>2</v>
      </c>
      <c r="DS511" t="s">
        <v>223</v>
      </c>
    </row>
    <row r="512" spans="119:123" x14ac:dyDescent="0.2">
      <c r="DO512">
        <v>36310</v>
      </c>
      <c r="DP512" t="s">
        <v>40</v>
      </c>
      <c r="DQ512">
        <v>53</v>
      </c>
      <c r="DR512">
        <v>2</v>
      </c>
      <c r="DS512" t="s">
        <v>223</v>
      </c>
    </row>
    <row r="513" spans="119:123" x14ac:dyDescent="0.2">
      <c r="DO513">
        <v>36310</v>
      </c>
      <c r="DP513" t="s">
        <v>44</v>
      </c>
      <c r="DQ513">
        <v>53</v>
      </c>
      <c r="DR513">
        <v>2</v>
      </c>
      <c r="DS513" t="s">
        <v>223</v>
      </c>
    </row>
    <row r="514" spans="119:123" x14ac:dyDescent="0.2">
      <c r="DO514">
        <v>36927</v>
      </c>
      <c r="DP514" t="s">
        <v>36</v>
      </c>
      <c r="DQ514">
        <v>53</v>
      </c>
      <c r="DR514">
        <v>2</v>
      </c>
      <c r="DS514" t="s">
        <v>223</v>
      </c>
    </row>
    <row r="515" spans="119:123" x14ac:dyDescent="0.2">
      <c r="DO515">
        <v>36927</v>
      </c>
      <c r="DP515" t="s">
        <v>40</v>
      </c>
      <c r="DQ515">
        <v>53</v>
      </c>
      <c r="DR515">
        <v>2</v>
      </c>
      <c r="DS515" t="s">
        <v>223</v>
      </c>
    </row>
    <row r="516" spans="119:123" x14ac:dyDescent="0.2">
      <c r="DO516">
        <v>36927</v>
      </c>
      <c r="DP516" t="s">
        <v>44</v>
      </c>
      <c r="DQ516">
        <v>53</v>
      </c>
      <c r="DR516">
        <v>2</v>
      </c>
      <c r="DS516" t="s">
        <v>223</v>
      </c>
    </row>
    <row r="517" spans="119:123" x14ac:dyDescent="0.2">
      <c r="DO517">
        <v>49266</v>
      </c>
      <c r="DP517" t="s">
        <v>36</v>
      </c>
      <c r="DQ517">
        <v>53</v>
      </c>
      <c r="DR517">
        <v>2</v>
      </c>
      <c r="DS517" t="s">
        <v>223</v>
      </c>
    </row>
    <row r="518" spans="119:123" x14ac:dyDescent="0.2">
      <c r="DO518">
        <v>49266</v>
      </c>
      <c r="DP518" t="s">
        <v>40</v>
      </c>
      <c r="DQ518">
        <v>53</v>
      </c>
      <c r="DR518">
        <v>2</v>
      </c>
      <c r="DS518" t="s">
        <v>223</v>
      </c>
    </row>
    <row r="519" spans="119:123" x14ac:dyDescent="0.2">
      <c r="DO519">
        <v>49266</v>
      </c>
      <c r="DP519" t="s">
        <v>44</v>
      </c>
      <c r="DQ519">
        <v>53</v>
      </c>
      <c r="DR519">
        <v>2</v>
      </c>
      <c r="DS519" t="s">
        <v>223</v>
      </c>
    </row>
    <row r="520" spans="119:123" x14ac:dyDescent="0.2">
      <c r="DO520">
        <v>35926</v>
      </c>
      <c r="DP520" t="s">
        <v>36</v>
      </c>
      <c r="DQ520">
        <v>53</v>
      </c>
      <c r="DR520">
        <v>2</v>
      </c>
      <c r="DS520" t="s">
        <v>223</v>
      </c>
    </row>
    <row r="521" spans="119:123" x14ac:dyDescent="0.2">
      <c r="DO521">
        <v>35926</v>
      </c>
      <c r="DP521" t="s">
        <v>40</v>
      </c>
      <c r="DQ521">
        <v>53</v>
      </c>
      <c r="DR521">
        <v>2</v>
      </c>
      <c r="DS521" t="s">
        <v>223</v>
      </c>
    </row>
    <row r="522" spans="119:123" x14ac:dyDescent="0.2">
      <c r="DO522">
        <v>35926</v>
      </c>
      <c r="DP522" t="s">
        <v>44</v>
      </c>
      <c r="DQ522">
        <v>53</v>
      </c>
      <c r="DR522">
        <v>2</v>
      </c>
      <c r="DS522" t="s">
        <v>223</v>
      </c>
    </row>
    <row r="523" spans="119:123" x14ac:dyDescent="0.2">
      <c r="DO523">
        <v>50339</v>
      </c>
      <c r="DP523" t="s">
        <v>36</v>
      </c>
      <c r="DQ523">
        <v>53</v>
      </c>
      <c r="DR523">
        <v>2</v>
      </c>
      <c r="DS523" t="s">
        <v>223</v>
      </c>
    </row>
    <row r="524" spans="119:123" x14ac:dyDescent="0.2">
      <c r="DO524">
        <v>50339</v>
      </c>
      <c r="DP524" t="s">
        <v>40</v>
      </c>
      <c r="DQ524">
        <v>53</v>
      </c>
      <c r="DR524">
        <v>2</v>
      </c>
      <c r="DS524" t="s">
        <v>223</v>
      </c>
    </row>
    <row r="525" spans="119:123" x14ac:dyDescent="0.2">
      <c r="DO525">
        <v>50339</v>
      </c>
      <c r="DP525" t="s">
        <v>44</v>
      </c>
      <c r="DQ525">
        <v>53</v>
      </c>
      <c r="DR525">
        <v>2</v>
      </c>
      <c r="DS525" t="s">
        <v>223</v>
      </c>
    </row>
    <row r="526" spans="119:123" x14ac:dyDescent="0.2">
      <c r="DO526">
        <v>58170</v>
      </c>
      <c r="DP526" t="s">
        <v>36</v>
      </c>
      <c r="DQ526">
        <v>53</v>
      </c>
      <c r="DR526">
        <v>2</v>
      </c>
      <c r="DS526" t="s">
        <v>223</v>
      </c>
    </row>
    <row r="527" spans="119:123" x14ac:dyDescent="0.2">
      <c r="DO527">
        <v>58170</v>
      </c>
      <c r="DP527" t="s">
        <v>40</v>
      </c>
      <c r="DQ527">
        <v>53</v>
      </c>
      <c r="DR527">
        <v>2</v>
      </c>
      <c r="DS527" t="s">
        <v>223</v>
      </c>
    </row>
    <row r="528" spans="119:123" x14ac:dyDescent="0.2">
      <c r="DO528">
        <v>58170</v>
      </c>
      <c r="DP528" t="s">
        <v>44</v>
      </c>
      <c r="DQ528">
        <v>53</v>
      </c>
      <c r="DR528">
        <v>2</v>
      </c>
      <c r="DS528" t="s">
        <v>223</v>
      </c>
    </row>
    <row r="529" spans="119:123" x14ac:dyDescent="0.2">
      <c r="DO529">
        <v>59096</v>
      </c>
      <c r="DP529" t="s">
        <v>36</v>
      </c>
      <c r="DQ529">
        <v>53</v>
      </c>
      <c r="DR529">
        <v>2</v>
      </c>
      <c r="DS529" t="s">
        <v>223</v>
      </c>
    </row>
    <row r="530" spans="119:123" x14ac:dyDescent="0.2">
      <c r="DO530">
        <v>59096</v>
      </c>
      <c r="DP530" t="s">
        <v>40</v>
      </c>
      <c r="DQ530">
        <v>53</v>
      </c>
      <c r="DR530">
        <v>2</v>
      </c>
      <c r="DS530" t="s">
        <v>223</v>
      </c>
    </row>
    <row r="531" spans="119:123" x14ac:dyDescent="0.2">
      <c r="DO531">
        <v>59096</v>
      </c>
      <c r="DP531" t="s">
        <v>44</v>
      </c>
      <c r="DQ531">
        <v>53</v>
      </c>
      <c r="DR531">
        <v>2</v>
      </c>
      <c r="DS531" t="s">
        <v>223</v>
      </c>
    </row>
    <row r="532" spans="119:123" x14ac:dyDescent="0.2">
      <c r="DO532">
        <v>55057</v>
      </c>
      <c r="DP532" t="s">
        <v>36</v>
      </c>
      <c r="DQ532">
        <v>53</v>
      </c>
      <c r="DR532">
        <v>2</v>
      </c>
      <c r="DS532" t="s">
        <v>223</v>
      </c>
    </row>
    <row r="533" spans="119:123" x14ac:dyDescent="0.2">
      <c r="DO533">
        <v>55057</v>
      </c>
      <c r="DP533" t="s">
        <v>40</v>
      </c>
      <c r="DQ533">
        <v>53</v>
      </c>
      <c r="DR533">
        <v>2</v>
      </c>
      <c r="DS533" t="s">
        <v>223</v>
      </c>
    </row>
    <row r="534" spans="119:123" x14ac:dyDescent="0.2">
      <c r="DO534">
        <v>55057</v>
      </c>
      <c r="DP534" t="s">
        <v>44</v>
      </c>
      <c r="DQ534">
        <v>53</v>
      </c>
      <c r="DR534">
        <v>2</v>
      </c>
      <c r="DS534" t="s">
        <v>223</v>
      </c>
    </row>
    <row r="535" spans="119:123" x14ac:dyDescent="0.2">
      <c r="DO535">
        <v>47677</v>
      </c>
      <c r="DP535" t="s">
        <v>36</v>
      </c>
      <c r="DQ535">
        <v>53</v>
      </c>
      <c r="DR535">
        <v>2</v>
      </c>
      <c r="DS535" t="s">
        <v>223</v>
      </c>
    </row>
    <row r="536" spans="119:123" x14ac:dyDescent="0.2">
      <c r="DO536">
        <v>47677</v>
      </c>
      <c r="DP536" t="s">
        <v>40</v>
      </c>
      <c r="DQ536">
        <v>53</v>
      </c>
      <c r="DR536">
        <v>2</v>
      </c>
      <c r="DS536" t="s">
        <v>223</v>
      </c>
    </row>
    <row r="537" spans="119:123" x14ac:dyDescent="0.2">
      <c r="DO537">
        <v>47677</v>
      </c>
      <c r="DP537" t="s">
        <v>44</v>
      </c>
      <c r="DQ537">
        <v>53</v>
      </c>
      <c r="DR537">
        <v>2</v>
      </c>
      <c r="DS537" t="s">
        <v>223</v>
      </c>
    </row>
    <row r="538" spans="119:123" x14ac:dyDescent="0.2">
      <c r="DO538">
        <v>40708</v>
      </c>
      <c r="DP538" t="s">
        <v>36</v>
      </c>
      <c r="DQ538">
        <v>53</v>
      </c>
      <c r="DR538">
        <v>2</v>
      </c>
      <c r="DS538" t="s">
        <v>223</v>
      </c>
    </row>
    <row r="539" spans="119:123" x14ac:dyDescent="0.2">
      <c r="DO539">
        <v>40708</v>
      </c>
      <c r="DP539" t="s">
        <v>40</v>
      </c>
      <c r="DQ539">
        <v>53</v>
      </c>
      <c r="DR539">
        <v>2</v>
      </c>
      <c r="DS539" t="s">
        <v>223</v>
      </c>
    </row>
    <row r="540" spans="119:123" x14ac:dyDescent="0.2">
      <c r="DO540">
        <v>40708</v>
      </c>
      <c r="DP540" t="s">
        <v>44</v>
      </c>
      <c r="DQ540">
        <v>53</v>
      </c>
      <c r="DR540">
        <v>2</v>
      </c>
      <c r="DS540" t="s">
        <v>223</v>
      </c>
    </row>
    <row r="541" spans="119:123" x14ac:dyDescent="0.2">
      <c r="DO541">
        <v>42733</v>
      </c>
      <c r="DP541" t="s">
        <v>36</v>
      </c>
      <c r="DQ541">
        <v>53</v>
      </c>
      <c r="DR541">
        <v>2</v>
      </c>
      <c r="DS541" t="s">
        <v>223</v>
      </c>
    </row>
    <row r="542" spans="119:123" x14ac:dyDescent="0.2">
      <c r="DO542">
        <v>42733</v>
      </c>
      <c r="DP542" t="s">
        <v>40</v>
      </c>
      <c r="DQ542">
        <v>53</v>
      </c>
      <c r="DR542">
        <v>2</v>
      </c>
      <c r="DS542" t="s">
        <v>223</v>
      </c>
    </row>
    <row r="543" spans="119:123" x14ac:dyDescent="0.2">
      <c r="DO543">
        <v>42733</v>
      </c>
      <c r="DP543" t="s">
        <v>44</v>
      </c>
      <c r="DQ543">
        <v>53</v>
      </c>
      <c r="DR543">
        <v>2</v>
      </c>
      <c r="DS543" t="s">
        <v>223</v>
      </c>
    </row>
    <row r="544" spans="119:123" x14ac:dyDescent="0.2">
      <c r="DO544">
        <v>49465</v>
      </c>
      <c r="DP544" t="s">
        <v>36</v>
      </c>
      <c r="DQ544">
        <v>53</v>
      </c>
      <c r="DR544">
        <v>2</v>
      </c>
      <c r="DS544" t="s">
        <v>223</v>
      </c>
    </row>
    <row r="545" spans="119:123" x14ac:dyDescent="0.2">
      <c r="DO545">
        <v>49465</v>
      </c>
      <c r="DP545" t="s">
        <v>40</v>
      </c>
      <c r="DQ545">
        <v>53</v>
      </c>
      <c r="DR545">
        <v>2</v>
      </c>
      <c r="DS545" t="s">
        <v>223</v>
      </c>
    </row>
    <row r="546" spans="119:123" x14ac:dyDescent="0.2">
      <c r="DO546">
        <v>49465</v>
      </c>
      <c r="DP546" t="s">
        <v>44</v>
      </c>
      <c r="DQ546">
        <v>53</v>
      </c>
      <c r="DR546">
        <v>2</v>
      </c>
      <c r="DS546" t="s">
        <v>223</v>
      </c>
    </row>
    <row r="547" spans="119:123" x14ac:dyDescent="0.2">
      <c r="DO547">
        <v>50281</v>
      </c>
      <c r="DP547" t="s">
        <v>36</v>
      </c>
      <c r="DQ547">
        <v>53</v>
      </c>
      <c r="DR547">
        <v>2</v>
      </c>
      <c r="DS547" t="s">
        <v>223</v>
      </c>
    </row>
    <row r="548" spans="119:123" x14ac:dyDescent="0.2">
      <c r="DO548">
        <v>50281</v>
      </c>
      <c r="DP548" t="s">
        <v>40</v>
      </c>
      <c r="DQ548">
        <v>53</v>
      </c>
      <c r="DR548">
        <v>2</v>
      </c>
      <c r="DS548" t="s">
        <v>223</v>
      </c>
    </row>
    <row r="549" spans="119:123" x14ac:dyDescent="0.2">
      <c r="DO549">
        <v>50281</v>
      </c>
      <c r="DP549" t="s">
        <v>44</v>
      </c>
      <c r="DQ549">
        <v>53</v>
      </c>
      <c r="DR549">
        <v>2</v>
      </c>
      <c r="DS549" t="s">
        <v>223</v>
      </c>
    </row>
    <row r="550" spans="119:123" x14ac:dyDescent="0.2">
      <c r="DO550">
        <v>55052</v>
      </c>
      <c r="DP550" t="s">
        <v>36</v>
      </c>
      <c r="DQ550">
        <v>53</v>
      </c>
      <c r="DR550">
        <v>2</v>
      </c>
      <c r="DS550" t="s">
        <v>223</v>
      </c>
    </row>
    <row r="551" spans="119:123" x14ac:dyDescent="0.2">
      <c r="DO551">
        <v>55052</v>
      </c>
      <c r="DP551" t="s">
        <v>40</v>
      </c>
      <c r="DQ551">
        <v>53</v>
      </c>
      <c r="DR551">
        <v>2</v>
      </c>
      <c r="DS551" t="s">
        <v>223</v>
      </c>
    </row>
    <row r="552" spans="119:123" x14ac:dyDescent="0.2">
      <c r="DO552">
        <v>55052</v>
      </c>
      <c r="DP552" t="s">
        <v>44</v>
      </c>
      <c r="DQ552">
        <v>53</v>
      </c>
      <c r="DR552">
        <v>2</v>
      </c>
      <c r="DS552" t="s">
        <v>223</v>
      </c>
    </row>
    <row r="553" spans="119:123" x14ac:dyDescent="0.2">
      <c r="DO553">
        <v>34938</v>
      </c>
      <c r="DP553" t="s">
        <v>36</v>
      </c>
      <c r="DQ553">
        <v>53</v>
      </c>
      <c r="DR553">
        <v>2</v>
      </c>
      <c r="DS553" t="s">
        <v>223</v>
      </c>
    </row>
    <row r="554" spans="119:123" x14ac:dyDescent="0.2">
      <c r="DO554">
        <v>34938</v>
      </c>
      <c r="DP554" t="s">
        <v>40</v>
      </c>
      <c r="DQ554">
        <v>53</v>
      </c>
      <c r="DR554">
        <v>2</v>
      </c>
      <c r="DS554" t="s">
        <v>223</v>
      </c>
    </row>
    <row r="555" spans="119:123" x14ac:dyDescent="0.2">
      <c r="DO555">
        <v>34938</v>
      </c>
      <c r="DP555" t="s">
        <v>44</v>
      </c>
      <c r="DQ555">
        <v>53</v>
      </c>
      <c r="DR555">
        <v>2</v>
      </c>
      <c r="DS555" t="s">
        <v>223</v>
      </c>
    </row>
    <row r="556" spans="119:123" x14ac:dyDescent="0.2">
      <c r="DO556">
        <v>52960</v>
      </c>
      <c r="DP556" t="s">
        <v>36</v>
      </c>
      <c r="DQ556">
        <v>53</v>
      </c>
      <c r="DR556">
        <v>2</v>
      </c>
      <c r="DS556" t="s">
        <v>223</v>
      </c>
    </row>
    <row r="557" spans="119:123" x14ac:dyDescent="0.2">
      <c r="DO557">
        <v>52960</v>
      </c>
      <c r="DP557" t="s">
        <v>40</v>
      </c>
      <c r="DQ557">
        <v>53</v>
      </c>
      <c r="DR557">
        <v>2</v>
      </c>
      <c r="DS557" t="s">
        <v>223</v>
      </c>
    </row>
    <row r="558" spans="119:123" x14ac:dyDescent="0.2">
      <c r="DO558">
        <v>52960</v>
      </c>
      <c r="DP558" t="s">
        <v>44</v>
      </c>
      <c r="DQ558">
        <v>53</v>
      </c>
      <c r="DR558">
        <v>2</v>
      </c>
      <c r="DS558" t="s">
        <v>223</v>
      </c>
    </row>
    <row r="559" spans="119:123" x14ac:dyDescent="0.2">
      <c r="DO559">
        <v>42040</v>
      </c>
      <c r="DP559" t="s">
        <v>36</v>
      </c>
      <c r="DQ559">
        <v>53</v>
      </c>
      <c r="DR559">
        <v>2</v>
      </c>
      <c r="DS559" t="s">
        <v>223</v>
      </c>
    </row>
    <row r="560" spans="119:123" x14ac:dyDescent="0.2">
      <c r="DO560">
        <v>42040</v>
      </c>
      <c r="DP560" t="s">
        <v>40</v>
      </c>
      <c r="DQ560">
        <v>53</v>
      </c>
      <c r="DR560">
        <v>2</v>
      </c>
      <c r="DS560" t="s">
        <v>223</v>
      </c>
    </row>
    <row r="561" spans="119:123" x14ac:dyDescent="0.2">
      <c r="DO561">
        <v>42040</v>
      </c>
      <c r="DP561" t="s">
        <v>44</v>
      </c>
      <c r="DQ561">
        <v>53</v>
      </c>
      <c r="DR561">
        <v>2</v>
      </c>
      <c r="DS561" t="s">
        <v>223</v>
      </c>
    </row>
    <row r="562" spans="119:123" x14ac:dyDescent="0.2">
      <c r="DO562">
        <v>50692</v>
      </c>
      <c r="DP562" t="s">
        <v>36</v>
      </c>
      <c r="DQ562">
        <v>53</v>
      </c>
      <c r="DR562">
        <v>2</v>
      </c>
      <c r="DS562" t="s">
        <v>223</v>
      </c>
    </row>
    <row r="563" spans="119:123" x14ac:dyDescent="0.2">
      <c r="DO563">
        <v>50692</v>
      </c>
      <c r="DP563" t="s">
        <v>40</v>
      </c>
      <c r="DQ563">
        <v>53</v>
      </c>
      <c r="DR563">
        <v>2</v>
      </c>
      <c r="DS563" t="s">
        <v>223</v>
      </c>
    </row>
    <row r="564" spans="119:123" x14ac:dyDescent="0.2">
      <c r="DO564">
        <v>50692</v>
      </c>
      <c r="DP564" t="s">
        <v>44</v>
      </c>
      <c r="DQ564">
        <v>53</v>
      </c>
      <c r="DR564">
        <v>2</v>
      </c>
      <c r="DS564" t="s">
        <v>223</v>
      </c>
    </row>
    <row r="565" spans="119:123" x14ac:dyDescent="0.2">
      <c r="DO565">
        <v>56230</v>
      </c>
      <c r="DP565" t="s">
        <v>36</v>
      </c>
      <c r="DQ565">
        <v>53</v>
      </c>
      <c r="DR565">
        <v>2</v>
      </c>
      <c r="DS565" t="s">
        <v>223</v>
      </c>
    </row>
    <row r="566" spans="119:123" x14ac:dyDescent="0.2">
      <c r="DO566">
        <v>56230</v>
      </c>
      <c r="DP566" t="s">
        <v>40</v>
      </c>
      <c r="DQ566">
        <v>53</v>
      </c>
      <c r="DR566">
        <v>2</v>
      </c>
      <c r="DS566" t="s">
        <v>223</v>
      </c>
    </row>
    <row r="567" spans="119:123" x14ac:dyDescent="0.2">
      <c r="DO567">
        <v>56230</v>
      </c>
      <c r="DP567" t="s">
        <v>44</v>
      </c>
      <c r="DQ567">
        <v>53</v>
      </c>
      <c r="DR567">
        <v>2</v>
      </c>
      <c r="DS567" t="s">
        <v>223</v>
      </c>
    </row>
    <row r="568" spans="119:123" x14ac:dyDescent="0.2">
      <c r="DO568">
        <v>40659</v>
      </c>
      <c r="DP568" t="s">
        <v>36</v>
      </c>
      <c r="DQ568">
        <v>53</v>
      </c>
      <c r="DR568">
        <v>2</v>
      </c>
      <c r="DS568" t="s">
        <v>223</v>
      </c>
    </row>
    <row r="569" spans="119:123" x14ac:dyDescent="0.2">
      <c r="DO569">
        <v>40659</v>
      </c>
      <c r="DP569" t="s">
        <v>40</v>
      </c>
      <c r="DQ569">
        <v>53</v>
      </c>
      <c r="DR569">
        <v>2</v>
      </c>
      <c r="DS569" t="s">
        <v>223</v>
      </c>
    </row>
    <row r="570" spans="119:123" x14ac:dyDescent="0.2">
      <c r="DO570">
        <v>40659</v>
      </c>
      <c r="DP570" t="s">
        <v>44</v>
      </c>
      <c r="DQ570">
        <v>53</v>
      </c>
      <c r="DR570">
        <v>2</v>
      </c>
      <c r="DS570" t="s">
        <v>223</v>
      </c>
    </row>
    <row r="571" spans="119:123" x14ac:dyDescent="0.2">
      <c r="DO571">
        <v>59094</v>
      </c>
      <c r="DP571" t="s">
        <v>36</v>
      </c>
      <c r="DQ571">
        <v>53</v>
      </c>
      <c r="DR571">
        <v>2</v>
      </c>
      <c r="DS571" t="s">
        <v>223</v>
      </c>
    </row>
    <row r="572" spans="119:123" x14ac:dyDescent="0.2">
      <c r="DO572">
        <v>59094</v>
      </c>
      <c r="DP572" t="s">
        <v>40</v>
      </c>
      <c r="DQ572">
        <v>53</v>
      </c>
      <c r="DR572">
        <v>2</v>
      </c>
      <c r="DS572" t="s">
        <v>223</v>
      </c>
    </row>
    <row r="573" spans="119:123" x14ac:dyDescent="0.2">
      <c r="DO573">
        <v>59094</v>
      </c>
      <c r="DP573" t="s">
        <v>44</v>
      </c>
      <c r="DQ573">
        <v>53</v>
      </c>
      <c r="DR573">
        <v>2</v>
      </c>
      <c r="DS573" t="s">
        <v>223</v>
      </c>
    </row>
    <row r="574" spans="119:123" x14ac:dyDescent="0.2">
      <c r="DO574">
        <v>52114</v>
      </c>
      <c r="DP574" t="s">
        <v>36</v>
      </c>
      <c r="DQ574">
        <v>53</v>
      </c>
      <c r="DR574">
        <v>2</v>
      </c>
      <c r="DS574" t="s">
        <v>223</v>
      </c>
    </row>
    <row r="575" spans="119:123" x14ac:dyDescent="0.2">
      <c r="DO575">
        <v>52114</v>
      </c>
      <c r="DP575" t="s">
        <v>40</v>
      </c>
      <c r="DQ575">
        <v>53</v>
      </c>
      <c r="DR575">
        <v>2</v>
      </c>
      <c r="DS575" t="s">
        <v>223</v>
      </c>
    </row>
    <row r="576" spans="119:123" x14ac:dyDescent="0.2">
      <c r="DO576">
        <v>52114</v>
      </c>
      <c r="DP576" t="s">
        <v>44</v>
      </c>
      <c r="DQ576">
        <v>53</v>
      </c>
      <c r="DR576">
        <v>2</v>
      </c>
      <c r="DS576" t="s">
        <v>223</v>
      </c>
    </row>
    <row r="577" spans="119:123" x14ac:dyDescent="0.2">
      <c r="DO577">
        <v>52378</v>
      </c>
      <c r="DP577" t="s">
        <v>36</v>
      </c>
      <c r="DQ577">
        <v>53</v>
      </c>
      <c r="DR577">
        <v>2</v>
      </c>
      <c r="DS577" t="s">
        <v>223</v>
      </c>
    </row>
    <row r="578" spans="119:123" x14ac:dyDescent="0.2">
      <c r="DO578">
        <v>52378</v>
      </c>
      <c r="DP578" t="s">
        <v>40</v>
      </c>
      <c r="DQ578">
        <v>53</v>
      </c>
      <c r="DR578">
        <v>2</v>
      </c>
      <c r="DS578" t="s">
        <v>223</v>
      </c>
    </row>
    <row r="579" spans="119:123" x14ac:dyDescent="0.2">
      <c r="DO579">
        <v>52378</v>
      </c>
      <c r="DP579" t="s">
        <v>44</v>
      </c>
      <c r="DQ579">
        <v>53</v>
      </c>
      <c r="DR579">
        <v>2</v>
      </c>
      <c r="DS579" t="s">
        <v>223</v>
      </c>
    </row>
    <row r="580" spans="119:123" x14ac:dyDescent="0.2">
      <c r="DO580">
        <v>35771</v>
      </c>
      <c r="DP580" t="s">
        <v>36</v>
      </c>
      <c r="DQ580">
        <v>53</v>
      </c>
      <c r="DR580">
        <v>2</v>
      </c>
      <c r="DS580" t="s">
        <v>223</v>
      </c>
    </row>
    <row r="581" spans="119:123" x14ac:dyDescent="0.2">
      <c r="DO581">
        <v>35771</v>
      </c>
      <c r="DP581" t="s">
        <v>40</v>
      </c>
      <c r="DQ581">
        <v>53</v>
      </c>
      <c r="DR581">
        <v>2</v>
      </c>
      <c r="DS581" t="s">
        <v>223</v>
      </c>
    </row>
    <row r="582" spans="119:123" x14ac:dyDescent="0.2">
      <c r="DO582">
        <v>35771</v>
      </c>
      <c r="DP582" t="s">
        <v>44</v>
      </c>
      <c r="DQ582">
        <v>53</v>
      </c>
      <c r="DR582">
        <v>2</v>
      </c>
      <c r="DS582" t="s">
        <v>223</v>
      </c>
    </row>
    <row r="583" spans="119:123" x14ac:dyDescent="0.2">
      <c r="DO583">
        <v>59664</v>
      </c>
      <c r="DP583" t="s">
        <v>36</v>
      </c>
      <c r="DQ583">
        <v>53</v>
      </c>
      <c r="DR583">
        <v>2</v>
      </c>
      <c r="DS583" t="s">
        <v>223</v>
      </c>
    </row>
    <row r="584" spans="119:123" x14ac:dyDescent="0.2">
      <c r="DO584">
        <v>59664</v>
      </c>
      <c r="DP584" t="s">
        <v>40</v>
      </c>
      <c r="DQ584">
        <v>53</v>
      </c>
      <c r="DR584">
        <v>2</v>
      </c>
      <c r="DS584" t="s">
        <v>223</v>
      </c>
    </row>
    <row r="585" spans="119:123" x14ac:dyDescent="0.2">
      <c r="DO585">
        <v>59664</v>
      </c>
      <c r="DP585" t="s">
        <v>44</v>
      </c>
      <c r="DQ585">
        <v>53</v>
      </c>
      <c r="DR585">
        <v>2</v>
      </c>
      <c r="DS585" t="s">
        <v>223</v>
      </c>
    </row>
    <row r="586" spans="119:123" x14ac:dyDescent="0.2">
      <c r="DO586">
        <v>48232</v>
      </c>
      <c r="DP586" t="s">
        <v>36</v>
      </c>
      <c r="DQ586">
        <v>53</v>
      </c>
      <c r="DR586">
        <v>2</v>
      </c>
      <c r="DS586" t="s">
        <v>223</v>
      </c>
    </row>
    <row r="587" spans="119:123" x14ac:dyDescent="0.2">
      <c r="DO587">
        <v>48232</v>
      </c>
      <c r="DP587" t="s">
        <v>40</v>
      </c>
      <c r="DQ587">
        <v>53</v>
      </c>
      <c r="DR587">
        <v>2</v>
      </c>
      <c r="DS587" t="s">
        <v>223</v>
      </c>
    </row>
    <row r="588" spans="119:123" x14ac:dyDescent="0.2">
      <c r="DO588">
        <v>48232</v>
      </c>
      <c r="DP588" t="s">
        <v>44</v>
      </c>
      <c r="DQ588">
        <v>53</v>
      </c>
      <c r="DR588">
        <v>2</v>
      </c>
      <c r="DS588" t="s">
        <v>223</v>
      </c>
    </row>
    <row r="589" spans="119:123" x14ac:dyDescent="0.2">
      <c r="DO589">
        <v>59235</v>
      </c>
      <c r="DP589" t="s">
        <v>36</v>
      </c>
      <c r="DQ589">
        <v>53</v>
      </c>
      <c r="DR589">
        <v>2</v>
      </c>
      <c r="DS589" t="s">
        <v>223</v>
      </c>
    </row>
    <row r="590" spans="119:123" x14ac:dyDescent="0.2">
      <c r="DO590">
        <v>59235</v>
      </c>
      <c r="DP590" t="s">
        <v>40</v>
      </c>
      <c r="DQ590">
        <v>53</v>
      </c>
      <c r="DR590">
        <v>2</v>
      </c>
      <c r="DS590" t="s">
        <v>223</v>
      </c>
    </row>
    <row r="591" spans="119:123" x14ac:dyDescent="0.2">
      <c r="DO591">
        <v>59235</v>
      </c>
      <c r="DP591" t="s">
        <v>44</v>
      </c>
      <c r="DQ591">
        <v>53</v>
      </c>
      <c r="DR591">
        <v>2</v>
      </c>
      <c r="DS591" t="s">
        <v>223</v>
      </c>
    </row>
    <row r="592" spans="119:123" x14ac:dyDescent="0.2">
      <c r="DO592">
        <v>60390</v>
      </c>
      <c r="DP592" t="s">
        <v>36</v>
      </c>
      <c r="DQ592">
        <v>53</v>
      </c>
      <c r="DR592">
        <v>2</v>
      </c>
      <c r="DS592" t="s">
        <v>223</v>
      </c>
    </row>
    <row r="593" spans="119:123" x14ac:dyDescent="0.2">
      <c r="DO593">
        <v>60390</v>
      </c>
      <c r="DP593" t="s">
        <v>40</v>
      </c>
      <c r="DQ593">
        <v>53</v>
      </c>
      <c r="DR593">
        <v>2</v>
      </c>
      <c r="DS593" t="s">
        <v>223</v>
      </c>
    </row>
    <row r="594" spans="119:123" x14ac:dyDescent="0.2">
      <c r="DO594">
        <v>60390</v>
      </c>
      <c r="DP594" t="s">
        <v>44</v>
      </c>
      <c r="DQ594">
        <v>53</v>
      </c>
      <c r="DR594">
        <v>2</v>
      </c>
      <c r="DS594" t="s">
        <v>223</v>
      </c>
    </row>
    <row r="595" spans="119:123" x14ac:dyDescent="0.2">
      <c r="DO595">
        <v>13493</v>
      </c>
      <c r="DP595" t="s">
        <v>56</v>
      </c>
      <c r="DQ595">
        <v>32100</v>
      </c>
      <c r="DR595">
        <v>20</v>
      </c>
      <c r="DS595" t="s">
        <v>223</v>
      </c>
    </row>
    <row r="596" spans="119:123" x14ac:dyDescent="0.2">
      <c r="DO596">
        <v>13493</v>
      </c>
      <c r="DP596" t="s">
        <v>60</v>
      </c>
      <c r="DQ596">
        <v>32100</v>
      </c>
      <c r="DR596">
        <v>21</v>
      </c>
      <c r="DS596" t="s">
        <v>223</v>
      </c>
    </row>
    <row r="597" spans="119:123" x14ac:dyDescent="0.2">
      <c r="DO597">
        <v>13493</v>
      </c>
      <c r="DP597" t="s">
        <v>61</v>
      </c>
      <c r="DQ597">
        <v>32100</v>
      </c>
      <c r="DR597">
        <v>21</v>
      </c>
      <c r="DS597" t="s">
        <v>223</v>
      </c>
    </row>
    <row r="598" spans="119:123" x14ac:dyDescent="0.2">
      <c r="DO598">
        <v>25883</v>
      </c>
      <c r="DP598" t="s">
        <v>32</v>
      </c>
      <c r="DQ598">
        <v>29949</v>
      </c>
      <c r="DR598" s="1">
        <v>972400</v>
      </c>
      <c r="DS598" t="s">
        <v>223</v>
      </c>
    </row>
    <row r="599" spans="119:123" x14ac:dyDescent="0.2">
      <c r="DO599">
        <v>49051</v>
      </c>
      <c r="DP599" t="s">
        <v>36</v>
      </c>
      <c r="DQ599">
        <v>53</v>
      </c>
      <c r="DR599">
        <v>2</v>
      </c>
      <c r="DS599" t="s">
        <v>223</v>
      </c>
    </row>
    <row r="600" spans="119:123" x14ac:dyDescent="0.2">
      <c r="DO600">
        <v>49051</v>
      </c>
      <c r="DP600" t="s">
        <v>40</v>
      </c>
      <c r="DQ600">
        <v>53</v>
      </c>
      <c r="DR600">
        <v>2</v>
      </c>
      <c r="DS600" t="s">
        <v>223</v>
      </c>
    </row>
    <row r="601" spans="119:123" x14ac:dyDescent="0.2">
      <c r="DO601">
        <v>49051</v>
      </c>
      <c r="DP601" t="s">
        <v>44</v>
      </c>
      <c r="DQ601">
        <v>53</v>
      </c>
      <c r="DR601">
        <v>2</v>
      </c>
      <c r="DS601" t="s">
        <v>223</v>
      </c>
    </row>
    <row r="602" spans="119:123" x14ac:dyDescent="0.2">
      <c r="DO602">
        <v>54189</v>
      </c>
      <c r="DP602" t="s">
        <v>36</v>
      </c>
      <c r="DQ602">
        <v>53</v>
      </c>
      <c r="DR602">
        <v>2</v>
      </c>
      <c r="DS602" t="s">
        <v>223</v>
      </c>
    </row>
    <row r="603" spans="119:123" x14ac:dyDescent="0.2">
      <c r="DO603">
        <v>54189</v>
      </c>
      <c r="DP603" t="s">
        <v>40</v>
      </c>
      <c r="DQ603">
        <v>53</v>
      </c>
      <c r="DR603">
        <v>2</v>
      </c>
      <c r="DS603" t="s">
        <v>223</v>
      </c>
    </row>
    <row r="604" spans="119:123" x14ac:dyDescent="0.2">
      <c r="DO604">
        <v>54189</v>
      </c>
      <c r="DP604" t="s">
        <v>44</v>
      </c>
      <c r="DQ604">
        <v>53</v>
      </c>
      <c r="DR604">
        <v>2</v>
      </c>
      <c r="DS604" t="s">
        <v>223</v>
      </c>
    </row>
    <row r="605" spans="119:123" x14ac:dyDescent="0.2">
      <c r="DO605">
        <v>33939</v>
      </c>
      <c r="DP605" t="s">
        <v>36</v>
      </c>
      <c r="DQ605">
        <v>53</v>
      </c>
      <c r="DR605">
        <v>2</v>
      </c>
      <c r="DS605" t="s">
        <v>223</v>
      </c>
    </row>
    <row r="606" spans="119:123" x14ac:dyDescent="0.2">
      <c r="DO606">
        <v>33939</v>
      </c>
      <c r="DP606" t="s">
        <v>40</v>
      </c>
      <c r="DQ606">
        <v>53</v>
      </c>
      <c r="DR606">
        <v>2</v>
      </c>
      <c r="DS606" t="s">
        <v>223</v>
      </c>
    </row>
    <row r="607" spans="119:123" x14ac:dyDescent="0.2">
      <c r="DO607">
        <v>33939</v>
      </c>
      <c r="DP607" t="s">
        <v>44</v>
      </c>
      <c r="DQ607">
        <v>53</v>
      </c>
      <c r="DR607">
        <v>2</v>
      </c>
      <c r="DS607" t="s">
        <v>223</v>
      </c>
    </row>
    <row r="608" spans="119:123" x14ac:dyDescent="0.2">
      <c r="DO608">
        <v>55537</v>
      </c>
      <c r="DP608" t="s">
        <v>36</v>
      </c>
      <c r="DQ608">
        <v>53</v>
      </c>
      <c r="DR608">
        <v>2</v>
      </c>
      <c r="DS608" t="s">
        <v>223</v>
      </c>
    </row>
    <row r="609" spans="119:123" x14ac:dyDescent="0.2">
      <c r="DO609">
        <v>55537</v>
      </c>
      <c r="DP609" t="s">
        <v>40</v>
      </c>
      <c r="DQ609">
        <v>53</v>
      </c>
      <c r="DR609">
        <v>2</v>
      </c>
      <c r="DS609" t="s">
        <v>223</v>
      </c>
    </row>
    <row r="610" spans="119:123" x14ac:dyDescent="0.2">
      <c r="DO610">
        <v>55537</v>
      </c>
      <c r="DP610" t="s">
        <v>44</v>
      </c>
      <c r="DQ610">
        <v>53</v>
      </c>
      <c r="DR610">
        <v>2</v>
      </c>
      <c r="DS610" t="s">
        <v>223</v>
      </c>
    </row>
    <row r="611" spans="119:123" x14ac:dyDescent="0.2">
      <c r="DO611">
        <v>15576</v>
      </c>
      <c r="DP611" t="s">
        <v>56</v>
      </c>
      <c r="DQ611">
        <v>32100</v>
      </c>
      <c r="DR611">
        <v>276</v>
      </c>
      <c r="DS611" t="s">
        <v>223</v>
      </c>
    </row>
    <row r="612" spans="119:123" x14ac:dyDescent="0.2">
      <c r="DO612">
        <v>15576</v>
      </c>
      <c r="DP612" t="s">
        <v>60</v>
      </c>
      <c r="DQ612">
        <v>32100</v>
      </c>
      <c r="DR612">
        <v>276</v>
      </c>
      <c r="DS612" t="s">
        <v>223</v>
      </c>
    </row>
    <row r="613" spans="119:123" x14ac:dyDescent="0.2">
      <c r="DO613">
        <v>15576</v>
      </c>
      <c r="DP613" t="s">
        <v>61</v>
      </c>
      <c r="DQ613">
        <v>32100</v>
      </c>
      <c r="DR613">
        <v>276</v>
      </c>
      <c r="DS613" t="s">
        <v>223</v>
      </c>
    </row>
    <row r="614" spans="119:123" x14ac:dyDescent="0.2">
      <c r="DO614">
        <v>43681</v>
      </c>
      <c r="DP614" t="s">
        <v>36</v>
      </c>
      <c r="DQ614">
        <v>53</v>
      </c>
      <c r="DR614">
        <v>2</v>
      </c>
      <c r="DS614" t="s">
        <v>223</v>
      </c>
    </row>
    <row r="615" spans="119:123" x14ac:dyDescent="0.2">
      <c r="DO615">
        <v>43681</v>
      </c>
      <c r="DP615" t="s">
        <v>40</v>
      </c>
      <c r="DQ615">
        <v>53</v>
      </c>
      <c r="DR615">
        <v>2</v>
      </c>
      <c r="DS615" t="s">
        <v>223</v>
      </c>
    </row>
    <row r="616" spans="119:123" x14ac:dyDescent="0.2">
      <c r="DO616">
        <v>43681</v>
      </c>
      <c r="DP616" t="s">
        <v>44</v>
      </c>
      <c r="DQ616">
        <v>53</v>
      </c>
      <c r="DR616">
        <v>2</v>
      </c>
      <c r="DS616" t="s">
        <v>223</v>
      </c>
    </row>
    <row r="617" spans="119:123" x14ac:dyDescent="0.2">
      <c r="DO617">
        <v>56255</v>
      </c>
      <c r="DP617" t="s">
        <v>36</v>
      </c>
      <c r="DQ617">
        <v>53</v>
      </c>
      <c r="DR617">
        <v>2</v>
      </c>
      <c r="DS617" t="s">
        <v>223</v>
      </c>
    </row>
    <row r="618" spans="119:123" x14ac:dyDescent="0.2">
      <c r="DO618">
        <v>56255</v>
      </c>
      <c r="DP618" t="s">
        <v>40</v>
      </c>
      <c r="DQ618">
        <v>53</v>
      </c>
      <c r="DR618">
        <v>2</v>
      </c>
      <c r="DS618" t="s">
        <v>223</v>
      </c>
    </row>
    <row r="619" spans="119:123" x14ac:dyDescent="0.2">
      <c r="DO619">
        <v>56255</v>
      </c>
      <c r="DP619" t="s">
        <v>44</v>
      </c>
      <c r="DQ619">
        <v>53</v>
      </c>
      <c r="DR619">
        <v>2</v>
      </c>
      <c r="DS619" t="s">
        <v>223</v>
      </c>
    </row>
    <row r="620" spans="119:123" x14ac:dyDescent="0.2">
      <c r="DO620">
        <v>53433</v>
      </c>
      <c r="DP620" t="s">
        <v>36</v>
      </c>
      <c r="DQ620">
        <v>53</v>
      </c>
      <c r="DR620">
        <v>2</v>
      </c>
      <c r="DS620" t="s">
        <v>223</v>
      </c>
    </row>
    <row r="621" spans="119:123" x14ac:dyDescent="0.2">
      <c r="DO621">
        <v>53433</v>
      </c>
      <c r="DP621" t="s">
        <v>40</v>
      </c>
      <c r="DQ621">
        <v>53</v>
      </c>
      <c r="DR621">
        <v>2</v>
      </c>
      <c r="DS621" t="s">
        <v>223</v>
      </c>
    </row>
    <row r="622" spans="119:123" x14ac:dyDescent="0.2">
      <c r="DO622">
        <v>53433</v>
      </c>
      <c r="DP622" t="s">
        <v>44</v>
      </c>
      <c r="DQ622">
        <v>53</v>
      </c>
      <c r="DR622">
        <v>2</v>
      </c>
      <c r="DS622" t="s">
        <v>223</v>
      </c>
    </row>
    <row r="623" spans="119:123" x14ac:dyDescent="0.2">
      <c r="DO623">
        <v>36333</v>
      </c>
      <c r="DP623" t="s">
        <v>36</v>
      </c>
      <c r="DQ623">
        <v>53</v>
      </c>
      <c r="DR623">
        <v>2</v>
      </c>
      <c r="DS623" t="s">
        <v>223</v>
      </c>
    </row>
    <row r="624" spans="119:123" x14ac:dyDescent="0.2">
      <c r="DO624">
        <v>36333</v>
      </c>
      <c r="DP624" t="s">
        <v>40</v>
      </c>
      <c r="DQ624">
        <v>53</v>
      </c>
      <c r="DR624">
        <v>2</v>
      </c>
      <c r="DS624" t="s">
        <v>223</v>
      </c>
    </row>
    <row r="625" spans="119:123" x14ac:dyDescent="0.2">
      <c r="DO625">
        <v>36333</v>
      </c>
      <c r="DP625" t="s">
        <v>44</v>
      </c>
      <c r="DQ625">
        <v>53</v>
      </c>
      <c r="DR625">
        <v>2</v>
      </c>
      <c r="DS625" t="s">
        <v>223</v>
      </c>
    </row>
    <row r="626" spans="119:123" x14ac:dyDescent="0.2">
      <c r="DO626">
        <v>56222</v>
      </c>
      <c r="DP626" t="s">
        <v>36</v>
      </c>
      <c r="DQ626">
        <v>53</v>
      </c>
      <c r="DR626">
        <v>2</v>
      </c>
      <c r="DS626" t="s">
        <v>223</v>
      </c>
    </row>
    <row r="627" spans="119:123" x14ac:dyDescent="0.2">
      <c r="DO627">
        <v>56222</v>
      </c>
      <c r="DP627" t="s">
        <v>40</v>
      </c>
      <c r="DQ627">
        <v>53</v>
      </c>
      <c r="DR627">
        <v>2</v>
      </c>
      <c r="DS627" t="s">
        <v>223</v>
      </c>
    </row>
    <row r="628" spans="119:123" x14ac:dyDescent="0.2">
      <c r="DO628">
        <v>56222</v>
      </c>
      <c r="DP628" t="s">
        <v>44</v>
      </c>
      <c r="DQ628">
        <v>53</v>
      </c>
      <c r="DR628">
        <v>2</v>
      </c>
      <c r="DS628" t="s">
        <v>223</v>
      </c>
    </row>
    <row r="629" spans="119:123" x14ac:dyDescent="0.2">
      <c r="DO629">
        <v>48604</v>
      </c>
      <c r="DP629" t="s">
        <v>36</v>
      </c>
      <c r="DQ629">
        <v>53</v>
      </c>
      <c r="DR629">
        <v>2</v>
      </c>
      <c r="DS629" t="s">
        <v>223</v>
      </c>
    </row>
    <row r="630" spans="119:123" x14ac:dyDescent="0.2">
      <c r="DO630">
        <v>48604</v>
      </c>
      <c r="DP630" t="s">
        <v>40</v>
      </c>
      <c r="DQ630">
        <v>53</v>
      </c>
      <c r="DR630">
        <v>2</v>
      </c>
      <c r="DS630" t="s">
        <v>223</v>
      </c>
    </row>
    <row r="631" spans="119:123" x14ac:dyDescent="0.2">
      <c r="DO631">
        <v>48604</v>
      </c>
      <c r="DP631" t="s">
        <v>44</v>
      </c>
      <c r="DQ631">
        <v>53</v>
      </c>
      <c r="DR631">
        <v>2</v>
      </c>
      <c r="DS631" t="s">
        <v>223</v>
      </c>
    </row>
    <row r="632" spans="119:123" x14ac:dyDescent="0.2">
      <c r="DO632">
        <v>49307</v>
      </c>
      <c r="DP632" t="s">
        <v>36</v>
      </c>
      <c r="DQ632">
        <v>53</v>
      </c>
      <c r="DR632">
        <v>2</v>
      </c>
      <c r="DS632" t="s">
        <v>223</v>
      </c>
    </row>
    <row r="633" spans="119:123" x14ac:dyDescent="0.2">
      <c r="DO633">
        <v>49307</v>
      </c>
      <c r="DP633" t="s">
        <v>40</v>
      </c>
      <c r="DQ633">
        <v>53</v>
      </c>
      <c r="DR633">
        <v>2</v>
      </c>
      <c r="DS633" t="s">
        <v>223</v>
      </c>
    </row>
    <row r="634" spans="119:123" x14ac:dyDescent="0.2">
      <c r="DO634">
        <v>49307</v>
      </c>
      <c r="DP634" t="s">
        <v>44</v>
      </c>
      <c r="DQ634">
        <v>53</v>
      </c>
      <c r="DR634">
        <v>2</v>
      </c>
      <c r="DS634" t="s">
        <v>223</v>
      </c>
    </row>
    <row r="635" spans="119:123" x14ac:dyDescent="0.2">
      <c r="DO635">
        <v>44961</v>
      </c>
      <c r="DP635" t="s">
        <v>36</v>
      </c>
      <c r="DQ635">
        <v>53</v>
      </c>
      <c r="DR635">
        <v>2</v>
      </c>
      <c r="DS635" t="s">
        <v>223</v>
      </c>
    </row>
    <row r="636" spans="119:123" x14ac:dyDescent="0.2">
      <c r="DO636">
        <v>44961</v>
      </c>
      <c r="DP636" t="s">
        <v>40</v>
      </c>
      <c r="DQ636">
        <v>53</v>
      </c>
      <c r="DR636">
        <v>2</v>
      </c>
      <c r="DS636" t="s">
        <v>223</v>
      </c>
    </row>
    <row r="637" spans="119:123" x14ac:dyDescent="0.2">
      <c r="DO637">
        <v>44961</v>
      </c>
      <c r="DP637" t="s">
        <v>44</v>
      </c>
      <c r="DQ637">
        <v>53</v>
      </c>
      <c r="DR637">
        <v>2</v>
      </c>
      <c r="DS637" t="s">
        <v>223</v>
      </c>
    </row>
    <row r="638" spans="119:123" x14ac:dyDescent="0.2">
      <c r="DO638">
        <v>55067</v>
      </c>
      <c r="DP638" t="s">
        <v>36</v>
      </c>
      <c r="DQ638">
        <v>53</v>
      </c>
      <c r="DR638">
        <v>2</v>
      </c>
      <c r="DS638" t="s">
        <v>223</v>
      </c>
    </row>
    <row r="639" spans="119:123" x14ac:dyDescent="0.2">
      <c r="DO639">
        <v>55067</v>
      </c>
      <c r="DP639" t="s">
        <v>40</v>
      </c>
      <c r="DQ639">
        <v>53</v>
      </c>
      <c r="DR639">
        <v>2</v>
      </c>
      <c r="DS639" t="s">
        <v>223</v>
      </c>
    </row>
    <row r="640" spans="119:123" x14ac:dyDescent="0.2">
      <c r="DO640">
        <v>55067</v>
      </c>
      <c r="DP640" t="s">
        <v>44</v>
      </c>
      <c r="DQ640">
        <v>53</v>
      </c>
      <c r="DR640">
        <v>2</v>
      </c>
      <c r="DS640" t="s">
        <v>223</v>
      </c>
    </row>
    <row r="641" spans="119:123" x14ac:dyDescent="0.2">
      <c r="DO641">
        <v>38954</v>
      </c>
      <c r="DP641" t="s">
        <v>36</v>
      </c>
      <c r="DQ641">
        <v>53</v>
      </c>
      <c r="DR641">
        <v>2</v>
      </c>
      <c r="DS641" t="s">
        <v>223</v>
      </c>
    </row>
    <row r="642" spans="119:123" x14ac:dyDescent="0.2">
      <c r="DO642">
        <v>38954</v>
      </c>
      <c r="DP642" t="s">
        <v>40</v>
      </c>
      <c r="DQ642">
        <v>53</v>
      </c>
      <c r="DR642">
        <v>2</v>
      </c>
      <c r="DS642" t="s">
        <v>223</v>
      </c>
    </row>
    <row r="643" spans="119:123" x14ac:dyDescent="0.2">
      <c r="DO643">
        <v>38954</v>
      </c>
      <c r="DP643" t="s">
        <v>44</v>
      </c>
      <c r="DQ643">
        <v>53</v>
      </c>
      <c r="DR643">
        <v>2</v>
      </c>
      <c r="DS643" t="s">
        <v>223</v>
      </c>
    </row>
    <row r="644" spans="119:123" x14ac:dyDescent="0.2">
      <c r="DO644">
        <v>58514</v>
      </c>
      <c r="DP644" t="s">
        <v>36</v>
      </c>
      <c r="DQ644">
        <v>53</v>
      </c>
      <c r="DR644">
        <v>2</v>
      </c>
      <c r="DS644" t="s">
        <v>223</v>
      </c>
    </row>
    <row r="645" spans="119:123" x14ac:dyDescent="0.2">
      <c r="DO645">
        <v>58514</v>
      </c>
      <c r="DP645" t="s">
        <v>40</v>
      </c>
      <c r="DQ645">
        <v>53</v>
      </c>
      <c r="DR645">
        <v>2</v>
      </c>
      <c r="DS645" t="s">
        <v>223</v>
      </c>
    </row>
    <row r="646" spans="119:123" x14ac:dyDescent="0.2">
      <c r="DO646">
        <v>58514</v>
      </c>
      <c r="DP646" t="s">
        <v>44</v>
      </c>
      <c r="DQ646">
        <v>53</v>
      </c>
      <c r="DR646">
        <v>2</v>
      </c>
      <c r="DS646" t="s">
        <v>223</v>
      </c>
    </row>
    <row r="647" spans="119:123" x14ac:dyDescent="0.2">
      <c r="DO647">
        <v>50730</v>
      </c>
      <c r="DP647" t="s">
        <v>36</v>
      </c>
      <c r="DQ647">
        <v>53</v>
      </c>
      <c r="DR647">
        <v>2</v>
      </c>
      <c r="DS647" t="s">
        <v>223</v>
      </c>
    </row>
    <row r="648" spans="119:123" x14ac:dyDescent="0.2">
      <c r="DO648">
        <v>50730</v>
      </c>
      <c r="DP648" t="s">
        <v>40</v>
      </c>
      <c r="DQ648">
        <v>53</v>
      </c>
      <c r="DR648">
        <v>2</v>
      </c>
      <c r="DS648" t="s">
        <v>223</v>
      </c>
    </row>
    <row r="649" spans="119:123" x14ac:dyDescent="0.2">
      <c r="DO649">
        <v>50730</v>
      </c>
      <c r="DP649" t="s">
        <v>44</v>
      </c>
      <c r="DQ649">
        <v>53</v>
      </c>
      <c r="DR649">
        <v>2</v>
      </c>
      <c r="DS649" t="s">
        <v>223</v>
      </c>
    </row>
    <row r="650" spans="119:123" x14ac:dyDescent="0.2">
      <c r="DO650">
        <v>60028</v>
      </c>
      <c r="DP650" t="s">
        <v>36</v>
      </c>
      <c r="DQ650">
        <v>53</v>
      </c>
      <c r="DR650">
        <v>2</v>
      </c>
      <c r="DS650" t="s">
        <v>223</v>
      </c>
    </row>
    <row r="651" spans="119:123" x14ac:dyDescent="0.2">
      <c r="DO651">
        <v>60028</v>
      </c>
      <c r="DP651" t="s">
        <v>40</v>
      </c>
      <c r="DQ651">
        <v>53</v>
      </c>
      <c r="DR651">
        <v>2</v>
      </c>
      <c r="DS651" t="s">
        <v>223</v>
      </c>
    </row>
    <row r="652" spans="119:123" x14ac:dyDescent="0.2">
      <c r="DO652">
        <v>60028</v>
      </c>
      <c r="DP652" t="s">
        <v>44</v>
      </c>
      <c r="DQ652">
        <v>53</v>
      </c>
      <c r="DR652">
        <v>2</v>
      </c>
      <c r="DS652" t="s">
        <v>223</v>
      </c>
    </row>
    <row r="653" spans="119:123" x14ac:dyDescent="0.2">
      <c r="DO653">
        <v>50542</v>
      </c>
      <c r="DP653" t="s">
        <v>36</v>
      </c>
      <c r="DQ653">
        <v>53</v>
      </c>
      <c r="DR653">
        <v>2</v>
      </c>
      <c r="DS653" t="s">
        <v>223</v>
      </c>
    </row>
    <row r="654" spans="119:123" x14ac:dyDescent="0.2">
      <c r="DO654">
        <v>50542</v>
      </c>
      <c r="DP654" t="s">
        <v>40</v>
      </c>
      <c r="DQ654">
        <v>53</v>
      </c>
      <c r="DR654">
        <v>2</v>
      </c>
      <c r="DS654" t="s">
        <v>223</v>
      </c>
    </row>
    <row r="655" spans="119:123" x14ac:dyDescent="0.2">
      <c r="DO655">
        <v>50542</v>
      </c>
      <c r="DP655" t="s">
        <v>44</v>
      </c>
      <c r="DQ655">
        <v>53</v>
      </c>
      <c r="DR655">
        <v>2</v>
      </c>
      <c r="DS655" t="s">
        <v>223</v>
      </c>
    </row>
    <row r="656" spans="119:123" x14ac:dyDescent="0.2">
      <c r="DO656">
        <v>55237</v>
      </c>
      <c r="DP656" t="s">
        <v>36</v>
      </c>
      <c r="DQ656">
        <v>53</v>
      </c>
      <c r="DR656">
        <v>2</v>
      </c>
      <c r="DS656" t="s">
        <v>223</v>
      </c>
    </row>
    <row r="657" spans="119:123" x14ac:dyDescent="0.2">
      <c r="DO657">
        <v>55237</v>
      </c>
      <c r="DP657" t="s">
        <v>40</v>
      </c>
      <c r="DQ657">
        <v>53</v>
      </c>
      <c r="DR657">
        <v>2</v>
      </c>
      <c r="DS657" t="s">
        <v>223</v>
      </c>
    </row>
    <row r="658" spans="119:123" x14ac:dyDescent="0.2">
      <c r="DO658">
        <v>55237</v>
      </c>
      <c r="DP658" t="s">
        <v>44</v>
      </c>
      <c r="DQ658">
        <v>53</v>
      </c>
      <c r="DR658">
        <v>2</v>
      </c>
      <c r="DS658" t="s">
        <v>223</v>
      </c>
    </row>
    <row r="659" spans="119:123" x14ac:dyDescent="0.2">
      <c r="DO659">
        <v>46860</v>
      </c>
      <c r="DP659" t="s">
        <v>36</v>
      </c>
      <c r="DQ659">
        <v>53</v>
      </c>
      <c r="DR659">
        <v>2</v>
      </c>
      <c r="DS659" t="s">
        <v>223</v>
      </c>
    </row>
    <row r="660" spans="119:123" x14ac:dyDescent="0.2">
      <c r="DO660">
        <v>46860</v>
      </c>
      <c r="DP660" t="s">
        <v>40</v>
      </c>
      <c r="DQ660">
        <v>53</v>
      </c>
      <c r="DR660">
        <v>2</v>
      </c>
      <c r="DS660" t="s">
        <v>223</v>
      </c>
    </row>
    <row r="661" spans="119:123" x14ac:dyDescent="0.2">
      <c r="DO661">
        <v>46860</v>
      </c>
      <c r="DP661" t="s">
        <v>44</v>
      </c>
      <c r="DQ661">
        <v>53</v>
      </c>
      <c r="DR661">
        <v>2</v>
      </c>
      <c r="DS661" t="s">
        <v>223</v>
      </c>
    </row>
    <row r="662" spans="119:123" x14ac:dyDescent="0.2">
      <c r="DO662">
        <v>60115</v>
      </c>
      <c r="DP662" t="s">
        <v>36</v>
      </c>
      <c r="DQ662">
        <v>53</v>
      </c>
      <c r="DR662">
        <v>2</v>
      </c>
      <c r="DS662" t="s">
        <v>223</v>
      </c>
    </row>
    <row r="663" spans="119:123" x14ac:dyDescent="0.2">
      <c r="DO663">
        <v>60115</v>
      </c>
      <c r="DP663" t="s">
        <v>40</v>
      </c>
      <c r="DQ663">
        <v>53</v>
      </c>
      <c r="DR663">
        <v>2</v>
      </c>
      <c r="DS663" t="s">
        <v>223</v>
      </c>
    </row>
    <row r="664" spans="119:123" x14ac:dyDescent="0.2">
      <c r="DO664">
        <v>60115</v>
      </c>
      <c r="DP664" t="s">
        <v>44</v>
      </c>
      <c r="DQ664">
        <v>53</v>
      </c>
      <c r="DR664">
        <v>2</v>
      </c>
      <c r="DS664" t="s">
        <v>223</v>
      </c>
    </row>
    <row r="665" spans="119:123" x14ac:dyDescent="0.2">
      <c r="DO665">
        <v>42083</v>
      </c>
      <c r="DP665" t="s">
        <v>36</v>
      </c>
      <c r="DQ665">
        <v>53</v>
      </c>
      <c r="DR665">
        <v>2</v>
      </c>
      <c r="DS665" t="s">
        <v>223</v>
      </c>
    </row>
    <row r="666" spans="119:123" x14ac:dyDescent="0.2">
      <c r="DO666">
        <v>42083</v>
      </c>
      <c r="DP666" t="s">
        <v>40</v>
      </c>
      <c r="DQ666">
        <v>53</v>
      </c>
      <c r="DR666">
        <v>2</v>
      </c>
      <c r="DS666" t="s">
        <v>223</v>
      </c>
    </row>
    <row r="667" spans="119:123" x14ac:dyDescent="0.2">
      <c r="DO667">
        <v>42083</v>
      </c>
      <c r="DP667" t="s">
        <v>44</v>
      </c>
      <c r="DQ667">
        <v>53</v>
      </c>
      <c r="DR667">
        <v>2</v>
      </c>
      <c r="DS667" t="s">
        <v>223</v>
      </c>
    </row>
    <row r="668" spans="119:123" x14ac:dyDescent="0.2">
      <c r="DO668">
        <v>47128</v>
      </c>
      <c r="DP668" t="s">
        <v>36</v>
      </c>
      <c r="DQ668">
        <v>53</v>
      </c>
      <c r="DR668">
        <v>2</v>
      </c>
      <c r="DS668" t="s">
        <v>223</v>
      </c>
    </row>
    <row r="669" spans="119:123" x14ac:dyDescent="0.2">
      <c r="DO669">
        <v>47128</v>
      </c>
      <c r="DP669" t="s">
        <v>40</v>
      </c>
      <c r="DQ669">
        <v>53</v>
      </c>
      <c r="DR669">
        <v>2</v>
      </c>
      <c r="DS669" t="s">
        <v>223</v>
      </c>
    </row>
    <row r="670" spans="119:123" x14ac:dyDescent="0.2">
      <c r="DO670">
        <v>47128</v>
      </c>
      <c r="DP670" t="s">
        <v>44</v>
      </c>
      <c r="DQ670">
        <v>53</v>
      </c>
      <c r="DR670">
        <v>2</v>
      </c>
      <c r="DS670" t="s">
        <v>223</v>
      </c>
    </row>
    <row r="671" spans="119:123" x14ac:dyDescent="0.2">
      <c r="DO671">
        <v>34959</v>
      </c>
      <c r="DP671" t="s">
        <v>36</v>
      </c>
      <c r="DQ671">
        <v>53</v>
      </c>
      <c r="DR671">
        <v>2</v>
      </c>
      <c r="DS671" t="s">
        <v>223</v>
      </c>
    </row>
    <row r="672" spans="119:123" x14ac:dyDescent="0.2">
      <c r="DO672">
        <v>34959</v>
      </c>
      <c r="DP672" t="s">
        <v>40</v>
      </c>
      <c r="DQ672">
        <v>53</v>
      </c>
      <c r="DR672">
        <v>2</v>
      </c>
      <c r="DS672" t="s">
        <v>223</v>
      </c>
    </row>
    <row r="673" spans="119:123" x14ac:dyDescent="0.2">
      <c r="DO673">
        <v>34959</v>
      </c>
      <c r="DP673" t="s">
        <v>44</v>
      </c>
      <c r="DQ673">
        <v>53</v>
      </c>
      <c r="DR673">
        <v>2</v>
      </c>
      <c r="DS673" t="s">
        <v>223</v>
      </c>
    </row>
    <row r="674" spans="119:123" x14ac:dyDescent="0.2">
      <c r="DO674">
        <v>39596</v>
      </c>
      <c r="DP674" t="s">
        <v>36</v>
      </c>
      <c r="DQ674">
        <v>53</v>
      </c>
      <c r="DR674">
        <v>2</v>
      </c>
      <c r="DS674" t="s">
        <v>223</v>
      </c>
    </row>
    <row r="675" spans="119:123" x14ac:dyDescent="0.2">
      <c r="DO675">
        <v>39596</v>
      </c>
      <c r="DP675" t="s">
        <v>40</v>
      </c>
      <c r="DQ675">
        <v>53</v>
      </c>
      <c r="DR675">
        <v>2</v>
      </c>
      <c r="DS675" t="s">
        <v>223</v>
      </c>
    </row>
    <row r="676" spans="119:123" x14ac:dyDescent="0.2">
      <c r="DO676">
        <v>39596</v>
      </c>
      <c r="DP676" t="s">
        <v>44</v>
      </c>
      <c r="DQ676">
        <v>53</v>
      </c>
      <c r="DR676">
        <v>2</v>
      </c>
      <c r="DS676" t="s">
        <v>223</v>
      </c>
    </row>
    <row r="677" spans="119:123" x14ac:dyDescent="0.2">
      <c r="DO677">
        <v>40266</v>
      </c>
      <c r="DP677" t="s">
        <v>36</v>
      </c>
      <c r="DQ677">
        <v>53</v>
      </c>
      <c r="DR677">
        <v>2</v>
      </c>
      <c r="DS677" t="s">
        <v>223</v>
      </c>
    </row>
    <row r="678" spans="119:123" x14ac:dyDescent="0.2">
      <c r="DO678">
        <v>40266</v>
      </c>
      <c r="DP678" t="s">
        <v>40</v>
      </c>
      <c r="DQ678">
        <v>53</v>
      </c>
      <c r="DR678">
        <v>2</v>
      </c>
      <c r="DS678" t="s">
        <v>223</v>
      </c>
    </row>
    <row r="679" spans="119:123" x14ac:dyDescent="0.2">
      <c r="DO679">
        <v>40266</v>
      </c>
      <c r="DP679" t="s">
        <v>44</v>
      </c>
      <c r="DQ679">
        <v>53</v>
      </c>
      <c r="DR679">
        <v>2</v>
      </c>
      <c r="DS679" t="s">
        <v>223</v>
      </c>
    </row>
    <row r="680" spans="119:123" x14ac:dyDescent="0.2">
      <c r="DO680">
        <v>56569</v>
      </c>
      <c r="DP680" t="s">
        <v>36</v>
      </c>
      <c r="DQ680">
        <v>53</v>
      </c>
      <c r="DR680">
        <v>2</v>
      </c>
      <c r="DS680" t="s">
        <v>223</v>
      </c>
    </row>
    <row r="681" spans="119:123" x14ac:dyDescent="0.2">
      <c r="DO681">
        <v>56569</v>
      </c>
      <c r="DP681" t="s">
        <v>40</v>
      </c>
      <c r="DQ681">
        <v>53</v>
      </c>
      <c r="DR681">
        <v>2</v>
      </c>
      <c r="DS681" t="s">
        <v>223</v>
      </c>
    </row>
    <row r="682" spans="119:123" x14ac:dyDescent="0.2">
      <c r="DO682">
        <v>56569</v>
      </c>
      <c r="DP682" t="s">
        <v>44</v>
      </c>
      <c r="DQ682">
        <v>53</v>
      </c>
      <c r="DR682">
        <v>2</v>
      </c>
      <c r="DS682" t="s">
        <v>223</v>
      </c>
    </row>
    <row r="683" spans="119:123" x14ac:dyDescent="0.2">
      <c r="DO683">
        <v>58147</v>
      </c>
      <c r="DP683" t="s">
        <v>36</v>
      </c>
      <c r="DQ683">
        <v>53</v>
      </c>
      <c r="DR683">
        <v>2</v>
      </c>
      <c r="DS683" t="s">
        <v>223</v>
      </c>
    </row>
    <row r="684" spans="119:123" x14ac:dyDescent="0.2">
      <c r="DO684">
        <v>58147</v>
      </c>
      <c r="DP684" t="s">
        <v>40</v>
      </c>
      <c r="DQ684">
        <v>53</v>
      </c>
      <c r="DR684">
        <v>2</v>
      </c>
      <c r="DS684" t="s">
        <v>223</v>
      </c>
    </row>
    <row r="685" spans="119:123" x14ac:dyDescent="0.2">
      <c r="DO685">
        <v>58147</v>
      </c>
      <c r="DP685" t="s">
        <v>44</v>
      </c>
      <c r="DQ685">
        <v>53</v>
      </c>
      <c r="DR685">
        <v>2</v>
      </c>
      <c r="DS685" t="s">
        <v>223</v>
      </c>
    </row>
    <row r="686" spans="119:123" x14ac:dyDescent="0.2">
      <c r="DO686">
        <v>34078</v>
      </c>
      <c r="DP686" t="s">
        <v>36</v>
      </c>
      <c r="DQ686">
        <v>53</v>
      </c>
      <c r="DR686">
        <v>2</v>
      </c>
      <c r="DS686" t="s">
        <v>223</v>
      </c>
    </row>
    <row r="687" spans="119:123" x14ac:dyDescent="0.2">
      <c r="DO687">
        <v>34078</v>
      </c>
      <c r="DP687" t="s">
        <v>40</v>
      </c>
      <c r="DQ687">
        <v>53</v>
      </c>
      <c r="DR687">
        <v>2</v>
      </c>
      <c r="DS687" t="s">
        <v>223</v>
      </c>
    </row>
    <row r="688" spans="119:123" x14ac:dyDescent="0.2">
      <c r="DO688">
        <v>34078</v>
      </c>
      <c r="DP688" t="s">
        <v>44</v>
      </c>
      <c r="DQ688">
        <v>53</v>
      </c>
      <c r="DR688">
        <v>2</v>
      </c>
      <c r="DS688" t="s">
        <v>223</v>
      </c>
    </row>
    <row r="689" spans="119:123" x14ac:dyDescent="0.2">
      <c r="DO689">
        <v>42916</v>
      </c>
      <c r="DP689" t="s">
        <v>36</v>
      </c>
      <c r="DQ689">
        <v>53</v>
      </c>
      <c r="DR689">
        <v>2</v>
      </c>
      <c r="DS689" t="s">
        <v>223</v>
      </c>
    </row>
    <row r="690" spans="119:123" x14ac:dyDescent="0.2">
      <c r="DO690">
        <v>42916</v>
      </c>
      <c r="DP690" t="s">
        <v>40</v>
      </c>
      <c r="DQ690">
        <v>53</v>
      </c>
      <c r="DR690">
        <v>2</v>
      </c>
      <c r="DS690" t="s">
        <v>223</v>
      </c>
    </row>
    <row r="691" spans="119:123" x14ac:dyDescent="0.2">
      <c r="DO691">
        <v>42916</v>
      </c>
      <c r="DP691" t="s">
        <v>44</v>
      </c>
      <c r="DQ691">
        <v>53</v>
      </c>
      <c r="DR691">
        <v>2</v>
      </c>
      <c r="DS691" t="s">
        <v>223</v>
      </c>
    </row>
    <row r="692" spans="119:123" x14ac:dyDescent="0.2">
      <c r="DO692">
        <v>42011</v>
      </c>
      <c r="DP692" t="s">
        <v>36</v>
      </c>
      <c r="DQ692">
        <v>53</v>
      </c>
      <c r="DR692">
        <v>2</v>
      </c>
      <c r="DS692" t="s">
        <v>223</v>
      </c>
    </row>
    <row r="693" spans="119:123" x14ac:dyDescent="0.2">
      <c r="DO693">
        <v>42011</v>
      </c>
      <c r="DP693" t="s">
        <v>40</v>
      </c>
      <c r="DQ693">
        <v>53</v>
      </c>
      <c r="DR693">
        <v>2</v>
      </c>
      <c r="DS693" t="s">
        <v>223</v>
      </c>
    </row>
    <row r="694" spans="119:123" x14ac:dyDescent="0.2">
      <c r="DO694">
        <v>42011</v>
      </c>
      <c r="DP694" t="s">
        <v>44</v>
      </c>
      <c r="DQ694">
        <v>53</v>
      </c>
      <c r="DR694">
        <v>2</v>
      </c>
      <c r="DS694" t="s">
        <v>223</v>
      </c>
    </row>
    <row r="695" spans="119:123" x14ac:dyDescent="0.2">
      <c r="DO695">
        <v>50607</v>
      </c>
      <c r="DP695" t="s">
        <v>36</v>
      </c>
      <c r="DQ695">
        <v>53</v>
      </c>
      <c r="DR695">
        <v>2</v>
      </c>
      <c r="DS695" t="s">
        <v>223</v>
      </c>
    </row>
    <row r="696" spans="119:123" x14ac:dyDescent="0.2">
      <c r="DO696">
        <v>50607</v>
      </c>
      <c r="DP696" t="s">
        <v>40</v>
      </c>
      <c r="DQ696">
        <v>53</v>
      </c>
      <c r="DR696">
        <v>2</v>
      </c>
      <c r="DS696" t="s">
        <v>223</v>
      </c>
    </row>
    <row r="697" spans="119:123" x14ac:dyDescent="0.2">
      <c r="DO697">
        <v>50607</v>
      </c>
      <c r="DP697" t="s">
        <v>44</v>
      </c>
      <c r="DQ697">
        <v>53</v>
      </c>
      <c r="DR697">
        <v>2</v>
      </c>
      <c r="DS697" t="s">
        <v>223</v>
      </c>
    </row>
    <row r="698" spans="119:123" x14ac:dyDescent="0.2">
      <c r="DO698">
        <v>54955</v>
      </c>
      <c r="DP698" t="s">
        <v>36</v>
      </c>
      <c r="DQ698">
        <v>53</v>
      </c>
      <c r="DR698">
        <v>2</v>
      </c>
      <c r="DS698" t="s">
        <v>223</v>
      </c>
    </row>
    <row r="699" spans="119:123" x14ac:dyDescent="0.2">
      <c r="DO699">
        <v>54955</v>
      </c>
      <c r="DP699" t="s">
        <v>40</v>
      </c>
      <c r="DQ699">
        <v>53</v>
      </c>
      <c r="DR699">
        <v>2</v>
      </c>
      <c r="DS699" t="s">
        <v>223</v>
      </c>
    </row>
    <row r="700" spans="119:123" x14ac:dyDescent="0.2">
      <c r="DO700">
        <v>54955</v>
      </c>
      <c r="DP700" t="s">
        <v>44</v>
      </c>
      <c r="DQ700">
        <v>53</v>
      </c>
      <c r="DR700">
        <v>2</v>
      </c>
      <c r="DS700" t="s">
        <v>223</v>
      </c>
    </row>
    <row r="701" spans="119:123" x14ac:dyDescent="0.2">
      <c r="DO701">
        <v>55214</v>
      </c>
      <c r="DP701" t="s">
        <v>36</v>
      </c>
      <c r="DQ701">
        <v>53</v>
      </c>
      <c r="DR701">
        <v>2</v>
      </c>
      <c r="DS701" t="s">
        <v>223</v>
      </c>
    </row>
    <row r="702" spans="119:123" x14ac:dyDescent="0.2">
      <c r="DO702">
        <v>55214</v>
      </c>
      <c r="DP702" t="s">
        <v>40</v>
      </c>
      <c r="DQ702">
        <v>53</v>
      </c>
      <c r="DR702">
        <v>2</v>
      </c>
      <c r="DS702" t="s">
        <v>223</v>
      </c>
    </row>
    <row r="703" spans="119:123" x14ac:dyDescent="0.2">
      <c r="DO703">
        <v>55214</v>
      </c>
      <c r="DP703" t="s">
        <v>44</v>
      </c>
      <c r="DQ703">
        <v>53</v>
      </c>
      <c r="DR703">
        <v>2</v>
      </c>
      <c r="DS703" t="s">
        <v>223</v>
      </c>
    </row>
    <row r="704" spans="119:123" x14ac:dyDescent="0.2">
      <c r="DO704">
        <v>41235</v>
      </c>
      <c r="DP704" t="s">
        <v>36</v>
      </c>
      <c r="DQ704">
        <v>53</v>
      </c>
      <c r="DR704">
        <v>2</v>
      </c>
      <c r="DS704" t="s">
        <v>223</v>
      </c>
    </row>
    <row r="705" spans="119:123" x14ac:dyDescent="0.2">
      <c r="DO705">
        <v>41235</v>
      </c>
      <c r="DP705" t="s">
        <v>40</v>
      </c>
      <c r="DQ705">
        <v>53</v>
      </c>
      <c r="DR705">
        <v>2</v>
      </c>
      <c r="DS705" t="s">
        <v>223</v>
      </c>
    </row>
    <row r="706" spans="119:123" x14ac:dyDescent="0.2">
      <c r="DO706">
        <v>41235</v>
      </c>
      <c r="DP706" t="s">
        <v>44</v>
      </c>
      <c r="DQ706">
        <v>53</v>
      </c>
      <c r="DR706">
        <v>2</v>
      </c>
      <c r="DS706" t="s">
        <v>223</v>
      </c>
    </row>
    <row r="707" spans="119:123" x14ac:dyDescent="0.2">
      <c r="DO707">
        <v>52126</v>
      </c>
      <c r="DP707" t="s">
        <v>36</v>
      </c>
      <c r="DQ707">
        <v>53</v>
      </c>
      <c r="DR707">
        <v>2</v>
      </c>
      <c r="DS707" t="s">
        <v>223</v>
      </c>
    </row>
    <row r="708" spans="119:123" x14ac:dyDescent="0.2">
      <c r="DO708">
        <v>52126</v>
      </c>
      <c r="DP708" t="s">
        <v>40</v>
      </c>
      <c r="DQ708">
        <v>53</v>
      </c>
      <c r="DR708">
        <v>2</v>
      </c>
      <c r="DS708" t="s">
        <v>223</v>
      </c>
    </row>
    <row r="709" spans="119:123" x14ac:dyDescent="0.2">
      <c r="DO709">
        <v>52126</v>
      </c>
      <c r="DP709" t="s">
        <v>44</v>
      </c>
      <c r="DQ709">
        <v>53</v>
      </c>
      <c r="DR709">
        <v>2</v>
      </c>
      <c r="DS709" t="s">
        <v>223</v>
      </c>
    </row>
    <row r="710" spans="119:123" x14ac:dyDescent="0.2">
      <c r="DO710">
        <v>34813</v>
      </c>
      <c r="DP710" t="s">
        <v>36</v>
      </c>
      <c r="DQ710">
        <v>53</v>
      </c>
      <c r="DR710">
        <v>2</v>
      </c>
      <c r="DS710" t="s">
        <v>223</v>
      </c>
    </row>
    <row r="711" spans="119:123" x14ac:dyDescent="0.2">
      <c r="DO711">
        <v>34813</v>
      </c>
      <c r="DP711" t="s">
        <v>40</v>
      </c>
      <c r="DQ711">
        <v>53</v>
      </c>
      <c r="DR711">
        <v>2</v>
      </c>
      <c r="DS711" t="s">
        <v>223</v>
      </c>
    </row>
    <row r="712" spans="119:123" x14ac:dyDescent="0.2">
      <c r="DO712">
        <v>34813</v>
      </c>
      <c r="DP712" t="s">
        <v>44</v>
      </c>
      <c r="DQ712">
        <v>53</v>
      </c>
      <c r="DR712">
        <v>2</v>
      </c>
      <c r="DS712" t="s">
        <v>223</v>
      </c>
    </row>
    <row r="713" spans="119:123" x14ac:dyDescent="0.2">
      <c r="DO713">
        <v>34049</v>
      </c>
      <c r="DP713" t="s">
        <v>36</v>
      </c>
      <c r="DQ713">
        <v>53</v>
      </c>
      <c r="DR713">
        <v>2</v>
      </c>
      <c r="DS713" t="s">
        <v>223</v>
      </c>
    </row>
    <row r="714" spans="119:123" x14ac:dyDescent="0.2">
      <c r="DO714">
        <v>34049</v>
      </c>
      <c r="DP714" t="s">
        <v>40</v>
      </c>
      <c r="DQ714">
        <v>53</v>
      </c>
      <c r="DR714">
        <v>2</v>
      </c>
      <c r="DS714" t="s">
        <v>223</v>
      </c>
    </row>
    <row r="715" spans="119:123" x14ac:dyDescent="0.2">
      <c r="DO715">
        <v>34049</v>
      </c>
      <c r="DP715" t="s">
        <v>44</v>
      </c>
      <c r="DQ715">
        <v>53</v>
      </c>
      <c r="DR715">
        <v>2</v>
      </c>
      <c r="DS715" t="s">
        <v>223</v>
      </c>
    </row>
    <row r="716" spans="119:123" x14ac:dyDescent="0.2">
      <c r="DO716">
        <v>52883</v>
      </c>
      <c r="DP716" t="s">
        <v>36</v>
      </c>
      <c r="DQ716">
        <v>53</v>
      </c>
      <c r="DR716">
        <v>2</v>
      </c>
      <c r="DS716" t="s">
        <v>223</v>
      </c>
    </row>
    <row r="717" spans="119:123" x14ac:dyDescent="0.2">
      <c r="DO717">
        <v>52883</v>
      </c>
      <c r="DP717" t="s">
        <v>40</v>
      </c>
      <c r="DQ717">
        <v>53</v>
      </c>
      <c r="DR717">
        <v>2</v>
      </c>
      <c r="DS717" t="s">
        <v>223</v>
      </c>
    </row>
    <row r="718" spans="119:123" x14ac:dyDescent="0.2">
      <c r="DO718">
        <v>52883</v>
      </c>
      <c r="DP718" t="s">
        <v>44</v>
      </c>
      <c r="DQ718">
        <v>53</v>
      </c>
      <c r="DR718">
        <v>2</v>
      </c>
      <c r="DS718" t="s">
        <v>223</v>
      </c>
    </row>
    <row r="719" spans="119:123" x14ac:dyDescent="0.2">
      <c r="DO719">
        <v>53583</v>
      </c>
      <c r="DP719" t="s">
        <v>36</v>
      </c>
      <c r="DQ719">
        <v>53</v>
      </c>
      <c r="DR719">
        <v>2</v>
      </c>
      <c r="DS719" t="s">
        <v>223</v>
      </c>
    </row>
    <row r="720" spans="119:123" x14ac:dyDescent="0.2">
      <c r="DO720">
        <v>53583</v>
      </c>
      <c r="DP720" t="s">
        <v>40</v>
      </c>
      <c r="DQ720">
        <v>53</v>
      </c>
      <c r="DR720">
        <v>2</v>
      </c>
      <c r="DS720" t="s">
        <v>223</v>
      </c>
    </row>
    <row r="721" spans="119:123" x14ac:dyDescent="0.2">
      <c r="DO721">
        <v>53583</v>
      </c>
      <c r="DP721" t="s">
        <v>44</v>
      </c>
      <c r="DQ721">
        <v>53</v>
      </c>
      <c r="DR721">
        <v>2</v>
      </c>
      <c r="DS721" t="s">
        <v>223</v>
      </c>
    </row>
    <row r="722" spans="119:123" x14ac:dyDescent="0.2">
      <c r="DO722">
        <v>57799</v>
      </c>
      <c r="DP722" t="s">
        <v>36</v>
      </c>
      <c r="DQ722">
        <v>53</v>
      </c>
      <c r="DR722">
        <v>2</v>
      </c>
      <c r="DS722" t="s">
        <v>223</v>
      </c>
    </row>
    <row r="723" spans="119:123" x14ac:dyDescent="0.2">
      <c r="DO723">
        <v>57799</v>
      </c>
      <c r="DP723" t="s">
        <v>40</v>
      </c>
      <c r="DQ723">
        <v>53</v>
      </c>
      <c r="DR723">
        <v>2</v>
      </c>
      <c r="DS723" t="s">
        <v>223</v>
      </c>
    </row>
    <row r="724" spans="119:123" x14ac:dyDescent="0.2">
      <c r="DO724">
        <v>57799</v>
      </c>
      <c r="DP724" t="s">
        <v>44</v>
      </c>
      <c r="DQ724">
        <v>53</v>
      </c>
      <c r="DR724">
        <v>2</v>
      </c>
      <c r="DS724" t="s">
        <v>223</v>
      </c>
    </row>
    <row r="725" spans="119:123" x14ac:dyDescent="0.2">
      <c r="DO725">
        <v>49206</v>
      </c>
      <c r="DP725" t="s">
        <v>36</v>
      </c>
      <c r="DQ725">
        <v>53</v>
      </c>
      <c r="DR725">
        <v>2</v>
      </c>
      <c r="DS725" t="s">
        <v>223</v>
      </c>
    </row>
    <row r="726" spans="119:123" x14ac:dyDescent="0.2">
      <c r="DO726">
        <v>49206</v>
      </c>
      <c r="DP726" t="s">
        <v>40</v>
      </c>
      <c r="DQ726">
        <v>53</v>
      </c>
      <c r="DR726">
        <v>2</v>
      </c>
      <c r="DS726" t="s">
        <v>223</v>
      </c>
    </row>
    <row r="727" spans="119:123" x14ac:dyDescent="0.2">
      <c r="DO727">
        <v>49206</v>
      </c>
      <c r="DP727" t="s">
        <v>44</v>
      </c>
      <c r="DQ727">
        <v>53</v>
      </c>
      <c r="DR727">
        <v>2</v>
      </c>
      <c r="DS727" t="s">
        <v>223</v>
      </c>
    </row>
    <row r="728" spans="119:123" x14ac:dyDescent="0.2">
      <c r="DO728">
        <v>55250</v>
      </c>
      <c r="DP728" t="s">
        <v>36</v>
      </c>
      <c r="DQ728">
        <v>53</v>
      </c>
      <c r="DR728">
        <v>2</v>
      </c>
      <c r="DS728" t="s">
        <v>223</v>
      </c>
    </row>
    <row r="729" spans="119:123" x14ac:dyDescent="0.2">
      <c r="DO729">
        <v>55250</v>
      </c>
      <c r="DP729" t="s">
        <v>40</v>
      </c>
      <c r="DQ729">
        <v>53</v>
      </c>
      <c r="DR729">
        <v>2</v>
      </c>
      <c r="DS729" t="s">
        <v>223</v>
      </c>
    </row>
    <row r="730" spans="119:123" x14ac:dyDescent="0.2">
      <c r="DO730">
        <v>55250</v>
      </c>
      <c r="DP730" t="s">
        <v>44</v>
      </c>
      <c r="DQ730">
        <v>53</v>
      </c>
      <c r="DR730">
        <v>2</v>
      </c>
      <c r="DS730" t="s">
        <v>223</v>
      </c>
    </row>
    <row r="731" spans="119:123" x14ac:dyDescent="0.2">
      <c r="DO731">
        <v>47844</v>
      </c>
      <c r="DP731" t="s">
        <v>36</v>
      </c>
      <c r="DQ731">
        <v>53</v>
      </c>
      <c r="DR731">
        <v>2</v>
      </c>
      <c r="DS731" t="s">
        <v>223</v>
      </c>
    </row>
    <row r="732" spans="119:123" x14ac:dyDescent="0.2">
      <c r="DO732">
        <v>47844</v>
      </c>
      <c r="DP732" t="s">
        <v>40</v>
      </c>
      <c r="DQ732">
        <v>53</v>
      </c>
      <c r="DR732">
        <v>2</v>
      </c>
      <c r="DS732" t="s">
        <v>223</v>
      </c>
    </row>
    <row r="733" spans="119:123" x14ac:dyDescent="0.2">
      <c r="DO733">
        <v>47844</v>
      </c>
      <c r="DP733" t="s">
        <v>44</v>
      </c>
      <c r="DQ733">
        <v>53</v>
      </c>
      <c r="DR733">
        <v>2</v>
      </c>
      <c r="DS733" t="s">
        <v>223</v>
      </c>
    </row>
    <row r="734" spans="119:123" x14ac:dyDescent="0.2">
      <c r="DO734">
        <v>45655</v>
      </c>
      <c r="DP734" t="s">
        <v>36</v>
      </c>
      <c r="DQ734">
        <v>53</v>
      </c>
      <c r="DR734">
        <v>2</v>
      </c>
      <c r="DS734" t="s">
        <v>223</v>
      </c>
    </row>
    <row r="735" spans="119:123" x14ac:dyDescent="0.2">
      <c r="DO735">
        <v>45655</v>
      </c>
      <c r="DP735" t="s">
        <v>40</v>
      </c>
      <c r="DQ735">
        <v>53</v>
      </c>
      <c r="DR735">
        <v>2</v>
      </c>
      <c r="DS735" t="s">
        <v>223</v>
      </c>
    </row>
    <row r="736" spans="119:123" x14ac:dyDescent="0.2">
      <c r="DO736">
        <v>45655</v>
      </c>
      <c r="DP736" t="s">
        <v>44</v>
      </c>
      <c r="DQ736">
        <v>53</v>
      </c>
      <c r="DR736">
        <v>2</v>
      </c>
      <c r="DS736" t="s">
        <v>223</v>
      </c>
    </row>
    <row r="737" spans="119:123" x14ac:dyDescent="0.2">
      <c r="DO737">
        <v>51655</v>
      </c>
      <c r="DP737" t="s">
        <v>36</v>
      </c>
      <c r="DQ737">
        <v>53</v>
      </c>
      <c r="DR737">
        <v>2</v>
      </c>
      <c r="DS737" t="s">
        <v>223</v>
      </c>
    </row>
    <row r="738" spans="119:123" x14ac:dyDescent="0.2">
      <c r="DO738">
        <v>51655</v>
      </c>
      <c r="DP738" t="s">
        <v>40</v>
      </c>
      <c r="DQ738">
        <v>53</v>
      </c>
      <c r="DR738">
        <v>2</v>
      </c>
      <c r="DS738" t="s">
        <v>223</v>
      </c>
    </row>
    <row r="739" spans="119:123" x14ac:dyDescent="0.2">
      <c r="DO739">
        <v>51655</v>
      </c>
      <c r="DP739" t="s">
        <v>44</v>
      </c>
      <c r="DQ739">
        <v>53</v>
      </c>
      <c r="DR739">
        <v>2</v>
      </c>
      <c r="DS739" t="s">
        <v>223</v>
      </c>
    </row>
    <row r="740" spans="119:123" x14ac:dyDescent="0.2">
      <c r="DO740">
        <v>53616</v>
      </c>
      <c r="DP740" t="s">
        <v>36</v>
      </c>
      <c r="DQ740">
        <v>53</v>
      </c>
      <c r="DR740">
        <v>2</v>
      </c>
      <c r="DS740" t="s">
        <v>223</v>
      </c>
    </row>
    <row r="741" spans="119:123" x14ac:dyDescent="0.2">
      <c r="DO741">
        <v>53616</v>
      </c>
      <c r="DP741" t="s">
        <v>40</v>
      </c>
      <c r="DQ741">
        <v>53</v>
      </c>
      <c r="DR741">
        <v>2</v>
      </c>
      <c r="DS741" t="s">
        <v>223</v>
      </c>
    </row>
    <row r="742" spans="119:123" x14ac:dyDescent="0.2">
      <c r="DO742">
        <v>53616</v>
      </c>
      <c r="DP742" t="s">
        <v>44</v>
      </c>
      <c r="DQ742">
        <v>53</v>
      </c>
      <c r="DR742">
        <v>2</v>
      </c>
      <c r="DS742" t="s">
        <v>223</v>
      </c>
    </row>
    <row r="743" spans="119:123" x14ac:dyDescent="0.2">
      <c r="DO743">
        <v>52641</v>
      </c>
      <c r="DP743" t="s">
        <v>36</v>
      </c>
      <c r="DQ743">
        <v>53</v>
      </c>
      <c r="DR743">
        <v>2</v>
      </c>
      <c r="DS743" t="s">
        <v>223</v>
      </c>
    </row>
    <row r="744" spans="119:123" x14ac:dyDescent="0.2">
      <c r="DO744">
        <v>52641</v>
      </c>
      <c r="DP744" t="s">
        <v>40</v>
      </c>
      <c r="DQ744">
        <v>53</v>
      </c>
      <c r="DR744">
        <v>2</v>
      </c>
      <c r="DS744" t="s">
        <v>223</v>
      </c>
    </row>
    <row r="745" spans="119:123" x14ac:dyDescent="0.2">
      <c r="DO745">
        <v>52641</v>
      </c>
      <c r="DP745" t="s">
        <v>44</v>
      </c>
      <c r="DQ745">
        <v>53</v>
      </c>
      <c r="DR745">
        <v>2</v>
      </c>
      <c r="DS745" t="s">
        <v>223</v>
      </c>
    </row>
    <row r="746" spans="119:123" x14ac:dyDescent="0.2">
      <c r="DO746">
        <v>40295</v>
      </c>
      <c r="DP746" t="s">
        <v>36</v>
      </c>
      <c r="DQ746">
        <v>53</v>
      </c>
      <c r="DR746">
        <v>2</v>
      </c>
      <c r="DS746" t="s">
        <v>223</v>
      </c>
    </row>
    <row r="747" spans="119:123" x14ac:dyDescent="0.2">
      <c r="DO747">
        <v>40295</v>
      </c>
      <c r="DP747" t="s">
        <v>40</v>
      </c>
      <c r="DQ747">
        <v>53</v>
      </c>
      <c r="DR747">
        <v>2</v>
      </c>
      <c r="DS747" t="s">
        <v>223</v>
      </c>
    </row>
    <row r="748" spans="119:123" x14ac:dyDescent="0.2">
      <c r="DO748">
        <v>40295</v>
      </c>
      <c r="DP748" t="s">
        <v>44</v>
      </c>
      <c r="DQ748">
        <v>53</v>
      </c>
      <c r="DR748">
        <v>2</v>
      </c>
      <c r="DS748" t="s">
        <v>223</v>
      </c>
    </row>
    <row r="749" spans="119:123" x14ac:dyDescent="0.2">
      <c r="DO749">
        <v>56014</v>
      </c>
      <c r="DP749" t="s">
        <v>36</v>
      </c>
      <c r="DQ749">
        <v>53</v>
      </c>
      <c r="DR749">
        <v>2</v>
      </c>
      <c r="DS749" t="s">
        <v>223</v>
      </c>
    </row>
    <row r="750" spans="119:123" x14ac:dyDescent="0.2">
      <c r="DO750">
        <v>56014</v>
      </c>
      <c r="DP750" t="s">
        <v>40</v>
      </c>
      <c r="DQ750">
        <v>53</v>
      </c>
      <c r="DR750">
        <v>2</v>
      </c>
      <c r="DS750" t="s">
        <v>223</v>
      </c>
    </row>
    <row r="751" spans="119:123" x14ac:dyDescent="0.2">
      <c r="DO751">
        <v>56014</v>
      </c>
      <c r="DP751" t="s">
        <v>44</v>
      </c>
      <c r="DQ751">
        <v>53</v>
      </c>
      <c r="DR751">
        <v>2</v>
      </c>
      <c r="DS751" t="s">
        <v>223</v>
      </c>
    </row>
    <row r="752" spans="119:123" x14ac:dyDescent="0.2">
      <c r="DO752">
        <v>41199</v>
      </c>
      <c r="DP752" t="s">
        <v>36</v>
      </c>
      <c r="DQ752">
        <v>53</v>
      </c>
      <c r="DR752">
        <v>2</v>
      </c>
      <c r="DS752" t="s">
        <v>223</v>
      </c>
    </row>
    <row r="753" spans="119:123" x14ac:dyDescent="0.2">
      <c r="DO753">
        <v>41199</v>
      </c>
      <c r="DP753" t="s">
        <v>40</v>
      </c>
      <c r="DQ753">
        <v>53</v>
      </c>
      <c r="DR753">
        <v>2</v>
      </c>
      <c r="DS753" t="s">
        <v>223</v>
      </c>
    </row>
    <row r="754" spans="119:123" x14ac:dyDescent="0.2">
      <c r="DO754">
        <v>41199</v>
      </c>
      <c r="DP754" t="s">
        <v>44</v>
      </c>
      <c r="DQ754">
        <v>53</v>
      </c>
      <c r="DR754">
        <v>2</v>
      </c>
      <c r="DS754" t="s">
        <v>223</v>
      </c>
    </row>
    <row r="755" spans="119:123" x14ac:dyDescent="0.2">
      <c r="DO755">
        <v>54105</v>
      </c>
      <c r="DP755" t="s">
        <v>36</v>
      </c>
      <c r="DQ755">
        <v>53</v>
      </c>
      <c r="DR755">
        <v>2</v>
      </c>
      <c r="DS755" t="s">
        <v>223</v>
      </c>
    </row>
    <row r="756" spans="119:123" x14ac:dyDescent="0.2">
      <c r="DO756">
        <v>54105</v>
      </c>
      <c r="DP756" t="s">
        <v>40</v>
      </c>
      <c r="DQ756">
        <v>53</v>
      </c>
      <c r="DR756">
        <v>2</v>
      </c>
      <c r="DS756" t="s">
        <v>223</v>
      </c>
    </row>
    <row r="757" spans="119:123" x14ac:dyDescent="0.2">
      <c r="DO757">
        <v>54105</v>
      </c>
      <c r="DP757" t="s">
        <v>44</v>
      </c>
      <c r="DQ757">
        <v>53</v>
      </c>
      <c r="DR757">
        <v>2</v>
      </c>
      <c r="DS757" t="s">
        <v>223</v>
      </c>
    </row>
    <row r="758" spans="119:123" x14ac:dyDescent="0.2">
      <c r="DO758">
        <v>38071</v>
      </c>
      <c r="DP758" t="s">
        <v>36</v>
      </c>
      <c r="DQ758">
        <v>53</v>
      </c>
      <c r="DR758">
        <v>2</v>
      </c>
      <c r="DS758" t="s">
        <v>223</v>
      </c>
    </row>
    <row r="759" spans="119:123" x14ac:dyDescent="0.2">
      <c r="DO759">
        <v>38071</v>
      </c>
      <c r="DP759" t="s">
        <v>40</v>
      </c>
      <c r="DQ759">
        <v>53</v>
      </c>
      <c r="DR759">
        <v>2</v>
      </c>
      <c r="DS759" t="s">
        <v>223</v>
      </c>
    </row>
    <row r="760" spans="119:123" x14ac:dyDescent="0.2">
      <c r="DO760">
        <v>38071</v>
      </c>
      <c r="DP760" t="s">
        <v>44</v>
      </c>
      <c r="DQ760">
        <v>53</v>
      </c>
      <c r="DR760">
        <v>2</v>
      </c>
      <c r="DS760" t="s">
        <v>223</v>
      </c>
    </row>
    <row r="761" spans="119:123" x14ac:dyDescent="0.2">
      <c r="DO761">
        <v>39181</v>
      </c>
      <c r="DP761" t="s">
        <v>36</v>
      </c>
      <c r="DQ761">
        <v>53</v>
      </c>
      <c r="DR761">
        <v>2</v>
      </c>
      <c r="DS761" t="s">
        <v>223</v>
      </c>
    </row>
    <row r="762" spans="119:123" x14ac:dyDescent="0.2">
      <c r="DO762">
        <v>39181</v>
      </c>
      <c r="DP762" t="s">
        <v>40</v>
      </c>
      <c r="DQ762">
        <v>53</v>
      </c>
      <c r="DR762">
        <v>2</v>
      </c>
      <c r="DS762" t="s">
        <v>223</v>
      </c>
    </row>
    <row r="763" spans="119:123" x14ac:dyDescent="0.2">
      <c r="DO763">
        <v>39181</v>
      </c>
      <c r="DP763" t="s">
        <v>44</v>
      </c>
      <c r="DQ763">
        <v>53</v>
      </c>
      <c r="DR763">
        <v>2</v>
      </c>
      <c r="DS763" t="s">
        <v>223</v>
      </c>
    </row>
    <row r="764" spans="119:123" x14ac:dyDescent="0.2">
      <c r="DO764">
        <v>42258</v>
      </c>
      <c r="DP764" t="s">
        <v>36</v>
      </c>
      <c r="DQ764">
        <v>53</v>
      </c>
      <c r="DR764">
        <v>2</v>
      </c>
      <c r="DS764" t="s">
        <v>223</v>
      </c>
    </row>
    <row r="765" spans="119:123" x14ac:dyDescent="0.2">
      <c r="DO765">
        <v>42258</v>
      </c>
      <c r="DP765" t="s">
        <v>40</v>
      </c>
      <c r="DQ765">
        <v>53</v>
      </c>
      <c r="DR765">
        <v>2</v>
      </c>
      <c r="DS765" t="s">
        <v>223</v>
      </c>
    </row>
    <row r="766" spans="119:123" x14ac:dyDescent="0.2">
      <c r="DO766">
        <v>42258</v>
      </c>
      <c r="DP766" t="s">
        <v>44</v>
      </c>
      <c r="DQ766">
        <v>53</v>
      </c>
      <c r="DR766">
        <v>2</v>
      </c>
      <c r="DS766" t="s">
        <v>223</v>
      </c>
    </row>
    <row r="767" spans="119:123" x14ac:dyDescent="0.2">
      <c r="DO767">
        <v>45093</v>
      </c>
      <c r="DP767" t="s">
        <v>36</v>
      </c>
      <c r="DQ767">
        <v>53</v>
      </c>
      <c r="DR767">
        <v>2</v>
      </c>
      <c r="DS767" t="s">
        <v>223</v>
      </c>
    </row>
    <row r="768" spans="119:123" x14ac:dyDescent="0.2">
      <c r="DO768">
        <v>45093</v>
      </c>
      <c r="DP768" t="s">
        <v>40</v>
      </c>
      <c r="DQ768">
        <v>53</v>
      </c>
      <c r="DR768">
        <v>2</v>
      </c>
      <c r="DS768" t="s">
        <v>223</v>
      </c>
    </row>
    <row r="769" spans="119:123" x14ac:dyDescent="0.2">
      <c r="DO769">
        <v>45093</v>
      </c>
      <c r="DP769" t="s">
        <v>44</v>
      </c>
      <c r="DQ769">
        <v>53</v>
      </c>
      <c r="DR769">
        <v>2</v>
      </c>
      <c r="DS769" t="s">
        <v>223</v>
      </c>
    </row>
    <row r="770" spans="119:123" x14ac:dyDescent="0.2">
      <c r="DO770">
        <v>52291</v>
      </c>
      <c r="DP770" t="s">
        <v>36</v>
      </c>
      <c r="DQ770">
        <v>53</v>
      </c>
      <c r="DR770">
        <v>2</v>
      </c>
      <c r="DS770" t="s">
        <v>223</v>
      </c>
    </row>
    <row r="771" spans="119:123" x14ac:dyDescent="0.2">
      <c r="DO771">
        <v>52291</v>
      </c>
      <c r="DP771" t="s">
        <v>40</v>
      </c>
      <c r="DQ771">
        <v>53</v>
      </c>
      <c r="DR771">
        <v>2</v>
      </c>
      <c r="DS771" t="s">
        <v>223</v>
      </c>
    </row>
    <row r="772" spans="119:123" x14ac:dyDescent="0.2">
      <c r="DO772">
        <v>52291</v>
      </c>
      <c r="DP772" t="s">
        <v>44</v>
      </c>
      <c r="DQ772">
        <v>53</v>
      </c>
      <c r="DR772">
        <v>2</v>
      </c>
      <c r="DS772" t="s">
        <v>223</v>
      </c>
    </row>
    <row r="773" spans="119:123" x14ac:dyDescent="0.2">
      <c r="DO773">
        <v>20817</v>
      </c>
      <c r="DP773" t="s">
        <v>56</v>
      </c>
      <c r="DQ773">
        <v>32100</v>
      </c>
      <c r="DR773">
        <v>13</v>
      </c>
      <c r="DS773" t="s">
        <v>223</v>
      </c>
    </row>
    <row r="774" spans="119:123" x14ac:dyDescent="0.2">
      <c r="DO774">
        <v>20817</v>
      </c>
      <c r="DP774" t="s">
        <v>60</v>
      </c>
      <c r="DQ774">
        <v>32100</v>
      </c>
      <c r="DR774">
        <v>13</v>
      </c>
      <c r="DS774" t="s">
        <v>223</v>
      </c>
    </row>
    <row r="775" spans="119:123" x14ac:dyDescent="0.2">
      <c r="DO775">
        <v>20817</v>
      </c>
      <c r="DP775" t="s">
        <v>61</v>
      </c>
      <c r="DQ775">
        <v>32100</v>
      </c>
      <c r="DR775">
        <v>13</v>
      </c>
      <c r="DS775" t="s">
        <v>223</v>
      </c>
    </row>
    <row r="776" spans="119:123" x14ac:dyDescent="0.2">
      <c r="DO776">
        <v>41142</v>
      </c>
      <c r="DP776" t="s">
        <v>36</v>
      </c>
      <c r="DQ776">
        <v>53</v>
      </c>
      <c r="DR776">
        <v>2</v>
      </c>
      <c r="DS776" t="s">
        <v>223</v>
      </c>
    </row>
    <row r="777" spans="119:123" x14ac:dyDescent="0.2">
      <c r="DO777">
        <v>41142</v>
      </c>
      <c r="DP777" t="s">
        <v>40</v>
      </c>
      <c r="DQ777">
        <v>53</v>
      </c>
      <c r="DR777">
        <v>2</v>
      </c>
      <c r="DS777" t="s">
        <v>223</v>
      </c>
    </row>
    <row r="778" spans="119:123" x14ac:dyDescent="0.2">
      <c r="DO778">
        <v>41142</v>
      </c>
      <c r="DP778" t="s">
        <v>44</v>
      </c>
      <c r="DQ778">
        <v>53</v>
      </c>
      <c r="DR778">
        <v>2</v>
      </c>
      <c r="DS778" t="s">
        <v>223</v>
      </c>
    </row>
    <row r="779" spans="119:123" x14ac:dyDescent="0.2">
      <c r="DO779">
        <v>38919</v>
      </c>
      <c r="DP779" t="s">
        <v>36</v>
      </c>
      <c r="DQ779">
        <v>53</v>
      </c>
      <c r="DR779">
        <v>2</v>
      </c>
      <c r="DS779" t="s">
        <v>223</v>
      </c>
    </row>
    <row r="780" spans="119:123" x14ac:dyDescent="0.2">
      <c r="DO780">
        <v>38919</v>
      </c>
      <c r="DP780" t="s">
        <v>40</v>
      </c>
      <c r="DQ780">
        <v>53</v>
      </c>
      <c r="DR780">
        <v>2</v>
      </c>
      <c r="DS780" t="s">
        <v>223</v>
      </c>
    </row>
    <row r="781" spans="119:123" x14ac:dyDescent="0.2">
      <c r="DO781">
        <v>38919</v>
      </c>
      <c r="DP781" t="s">
        <v>44</v>
      </c>
      <c r="DQ781">
        <v>53</v>
      </c>
      <c r="DR781">
        <v>2</v>
      </c>
      <c r="DS781" t="s">
        <v>223</v>
      </c>
    </row>
    <row r="782" spans="119:123" x14ac:dyDescent="0.2">
      <c r="DO782">
        <v>44352</v>
      </c>
      <c r="DP782" t="s">
        <v>36</v>
      </c>
      <c r="DQ782">
        <v>53</v>
      </c>
      <c r="DR782">
        <v>2</v>
      </c>
      <c r="DS782" t="s">
        <v>223</v>
      </c>
    </row>
    <row r="783" spans="119:123" x14ac:dyDescent="0.2">
      <c r="DO783">
        <v>44352</v>
      </c>
      <c r="DP783" t="s">
        <v>40</v>
      </c>
      <c r="DQ783">
        <v>53</v>
      </c>
      <c r="DR783">
        <v>2</v>
      </c>
      <c r="DS783" t="s">
        <v>223</v>
      </c>
    </row>
    <row r="784" spans="119:123" x14ac:dyDescent="0.2">
      <c r="DO784">
        <v>44352</v>
      </c>
      <c r="DP784" t="s">
        <v>44</v>
      </c>
      <c r="DQ784">
        <v>53</v>
      </c>
      <c r="DR784">
        <v>2</v>
      </c>
      <c r="DS784" t="s">
        <v>223</v>
      </c>
    </row>
    <row r="785" spans="119:123" x14ac:dyDescent="0.2">
      <c r="DO785">
        <v>38302</v>
      </c>
      <c r="DP785" t="s">
        <v>36</v>
      </c>
      <c r="DQ785">
        <v>53</v>
      </c>
      <c r="DR785">
        <v>2</v>
      </c>
      <c r="DS785" t="s">
        <v>223</v>
      </c>
    </row>
    <row r="786" spans="119:123" x14ac:dyDescent="0.2">
      <c r="DO786">
        <v>38302</v>
      </c>
      <c r="DP786" t="s">
        <v>40</v>
      </c>
      <c r="DQ786">
        <v>53</v>
      </c>
      <c r="DR786">
        <v>2</v>
      </c>
      <c r="DS786" t="s">
        <v>223</v>
      </c>
    </row>
    <row r="787" spans="119:123" x14ac:dyDescent="0.2">
      <c r="DO787">
        <v>38302</v>
      </c>
      <c r="DP787" t="s">
        <v>44</v>
      </c>
      <c r="DQ787">
        <v>53</v>
      </c>
      <c r="DR787">
        <v>2</v>
      </c>
      <c r="DS787" t="s">
        <v>223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75FE-AF40-914E-9462-19B61B6038D0}">
  <dimension ref="A1:BU486"/>
  <sheetViews>
    <sheetView topLeftCell="BG1" zoomScale="85" workbookViewId="0">
      <selection activeCell="D18" sqref="D18"/>
    </sheetView>
  </sheetViews>
  <sheetFormatPr baseColWidth="10" defaultRowHeight="16" x14ac:dyDescent="0.2"/>
  <cols>
    <col min="1" max="1" width="13.6640625" bestFit="1" customWidth="1"/>
    <col min="2" max="2" width="8.5" bestFit="1" customWidth="1"/>
    <col min="3" max="3" width="9.33203125" bestFit="1" customWidth="1"/>
    <col min="4" max="4" width="8.1640625" bestFit="1" customWidth="1"/>
    <col min="5" max="5" width="9.83203125" bestFit="1" customWidth="1"/>
    <col min="6" max="6" width="10" bestFit="1" customWidth="1"/>
    <col min="8" max="8" width="13.6640625" bestFit="1" customWidth="1"/>
    <col min="9" max="9" width="8.1640625" bestFit="1" customWidth="1"/>
    <col min="10" max="10" width="9.33203125" bestFit="1" customWidth="1"/>
    <col min="11" max="11" width="8.1640625" bestFit="1" customWidth="1"/>
    <col min="12" max="12" width="9.83203125" bestFit="1" customWidth="1"/>
    <col min="13" max="13" width="10" bestFit="1" customWidth="1"/>
    <col min="15" max="15" width="13.6640625" bestFit="1" customWidth="1"/>
    <col min="16" max="16" width="7.1640625" bestFit="1" customWidth="1"/>
    <col min="17" max="17" width="9.33203125" bestFit="1" customWidth="1"/>
    <col min="18" max="18" width="8.1640625" bestFit="1" customWidth="1"/>
    <col min="19" max="19" width="9.83203125" bestFit="1" customWidth="1"/>
    <col min="20" max="20" width="10" bestFit="1" customWidth="1"/>
    <col min="23" max="23" width="15.83203125" bestFit="1" customWidth="1"/>
    <col min="24" max="24" width="15" bestFit="1" customWidth="1"/>
    <col min="25" max="25" width="8.1640625" bestFit="1" customWidth="1"/>
    <col min="26" max="26" width="9.33203125" bestFit="1" customWidth="1"/>
    <col min="27" max="27" width="7.33203125" bestFit="1" customWidth="1"/>
    <col min="28" max="28" width="9.83203125" bestFit="1" customWidth="1"/>
    <col min="29" max="29" width="10" bestFit="1" customWidth="1"/>
    <col min="31" max="31" width="15.83203125" bestFit="1" customWidth="1"/>
    <col min="32" max="32" width="15" bestFit="1" customWidth="1"/>
    <col min="33" max="33" width="7.1640625" bestFit="1" customWidth="1"/>
    <col min="34" max="34" width="9.33203125" bestFit="1" customWidth="1"/>
    <col min="35" max="35" width="7.33203125" bestFit="1" customWidth="1"/>
    <col min="36" max="36" width="9.83203125" bestFit="1" customWidth="1"/>
    <col min="37" max="37" width="10" bestFit="1" customWidth="1"/>
    <col min="38" max="38" width="9.33203125" bestFit="1" customWidth="1"/>
    <col min="39" max="39" width="15.83203125" bestFit="1" customWidth="1"/>
    <col min="40" max="40" width="15" bestFit="1" customWidth="1"/>
    <col min="41" max="41" width="7.1640625" bestFit="1" customWidth="1"/>
    <col min="42" max="42" width="9.33203125" bestFit="1" customWidth="1"/>
    <col min="43" max="43" width="7.33203125" bestFit="1" customWidth="1"/>
    <col min="44" max="44" width="9.83203125" bestFit="1" customWidth="1"/>
    <col min="45" max="45" width="10" bestFit="1" customWidth="1"/>
    <col min="46" max="46" width="7.1640625" bestFit="1" customWidth="1"/>
    <col min="47" max="47" width="9.33203125" bestFit="1" customWidth="1"/>
    <col min="48" max="48" width="7.33203125" bestFit="1" customWidth="1"/>
    <col min="49" max="49" width="38.33203125" bestFit="1" customWidth="1"/>
    <col min="67" max="67" width="38.33203125" bestFit="1" customWidth="1"/>
    <col min="68" max="68" width="19.6640625" bestFit="1" customWidth="1"/>
  </cols>
  <sheetData>
    <row r="1" spans="1:73" x14ac:dyDescent="0.2">
      <c r="A1" s="13" t="s">
        <v>633</v>
      </c>
      <c r="B1" s="13" t="s">
        <v>225</v>
      </c>
      <c r="C1" s="13" t="s">
        <v>229</v>
      </c>
      <c r="D1" s="13" t="s">
        <v>230</v>
      </c>
      <c r="E1" s="13" t="s">
        <v>231</v>
      </c>
      <c r="F1" s="13" t="s">
        <v>232</v>
      </c>
      <c r="H1" s="13" t="s">
        <v>443</v>
      </c>
      <c r="I1" s="13" t="s">
        <v>225</v>
      </c>
      <c r="J1" s="13" t="s">
        <v>229</v>
      </c>
      <c r="K1" s="13" t="s">
        <v>230</v>
      </c>
      <c r="L1" s="13" t="s">
        <v>231</v>
      </c>
      <c r="M1" s="13" t="s">
        <v>232</v>
      </c>
      <c r="O1" s="13" t="s">
        <v>442</v>
      </c>
      <c r="P1" s="13" t="s">
        <v>225</v>
      </c>
      <c r="Q1" s="13" t="s">
        <v>229</v>
      </c>
      <c r="R1" s="13" t="s">
        <v>230</v>
      </c>
      <c r="S1" s="13" t="s">
        <v>231</v>
      </c>
      <c r="T1" s="13" t="s">
        <v>232</v>
      </c>
      <c r="W1" s="7" t="s">
        <v>633</v>
      </c>
      <c r="X1" s="7" t="s">
        <v>224</v>
      </c>
      <c r="Y1" s="7" t="s">
        <v>225</v>
      </c>
      <c r="Z1" s="7" t="s">
        <v>229</v>
      </c>
      <c r="AA1" s="7" t="s">
        <v>230</v>
      </c>
      <c r="AB1" s="7" t="s">
        <v>231</v>
      </c>
      <c r="AC1" s="7" t="s">
        <v>232</v>
      </c>
      <c r="AE1" s="7" t="s">
        <v>443</v>
      </c>
      <c r="AF1" s="7" t="s">
        <v>224</v>
      </c>
      <c r="AG1" s="7" t="s">
        <v>225</v>
      </c>
      <c r="AH1" s="7" t="s">
        <v>229</v>
      </c>
      <c r="AI1" s="7" t="s">
        <v>230</v>
      </c>
      <c r="AJ1" s="7" t="s">
        <v>231</v>
      </c>
      <c r="AK1" s="7" t="s">
        <v>232</v>
      </c>
      <c r="AM1" s="7" t="s">
        <v>442</v>
      </c>
      <c r="AN1" s="7" t="s">
        <v>224</v>
      </c>
      <c r="AO1" s="7" t="s">
        <v>225</v>
      </c>
      <c r="AP1" s="7" t="s">
        <v>229</v>
      </c>
      <c r="AQ1" s="7" t="s">
        <v>230</v>
      </c>
      <c r="AR1" s="7" t="s">
        <v>231</v>
      </c>
      <c r="AS1" s="7" t="s">
        <v>232</v>
      </c>
      <c r="AW1" t="s">
        <v>633</v>
      </c>
      <c r="AX1" t="s">
        <v>224</v>
      </c>
      <c r="AY1" t="s">
        <v>225</v>
      </c>
      <c r="AZ1" t="s">
        <v>229</v>
      </c>
      <c r="BA1" t="s">
        <v>230</v>
      </c>
      <c r="BB1" t="s">
        <v>231</v>
      </c>
      <c r="BC1" t="s">
        <v>232</v>
      </c>
      <c r="BE1" t="s">
        <v>443</v>
      </c>
      <c r="BF1" t="s">
        <v>224</v>
      </c>
      <c r="BG1" t="s">
        <v>225</v>
      </c>
      <c r="BH1" t="s">
        <v>229</v>
      </c>
      <c r="BI1" t="s">
        <v>230</v>
      </c>
      <c r="BJ1" t="s">
        <v>231</v>
      </c>
      <c r="BK1" t="s">
        <v>232</v>
      </c>
      <c r="BO1" t="s">
        <v>442</v>
      </c>
      <c r="BP1" t="s">
        <v>224</v>
      </c>
      <c r="BQ1" t="s">
        <v>225</v>
      </c>
      <c r="BR1" t="s">
        <v>229</v>
      </c>
      <c r="BS1" t="s">
        <v>230</v>
      </c>
      <c r="BT1" t="s">
        <v>231</v>
      </c>
      <c r="BU1" t="s">
        <v>232</v>
      </c>
    </row>
    <row r="2" spans="1:73" x14ac:dyDescent="0.2">
      <c r="A2" t="s">
        <v>244</v>
      </c>
      <c r="B2">
        <v>1433106</v>
      </c>
      <c r="C2">
        <v>0.3982</v>
      </c>
      <c r="D2" s="4">
        <v>1</v>
      </c>
      <c r="E2">
        <v>1.78</v>
      </c>
      <c r="F2">
        <v>1424.49</v>
      </c>
      <c r="H2" t="s">
        <v>244</v>
      </c>
      <c r="I2">
        <v>1051242</v>
      </c>
      <c r="J2">
        <v>0.29199999999999998</v>
      </c>
      <c r="K2" s="4">
        <v>1</v>
      </c>
      <c r="L2">
        <v>1.76</v>
      </c>
      <c r="M2">
        <v>2122.7049999999999</v>
      </c>
      <c r="O2" s="3" t="s">
        <v>244</v>
      </c>
      <c r="P2" s="3">
        <v>981605</v>
      </c>
      <c r="Q2" s="3">
        <v>0.2727</v>
      </c>
      <c r="R2" s="5">
        <v>1</v>
      </c>
      <c r="S2" s="3">
        <v>1.79</v>
      </c>
      <c r="T2" s="3">
        <v>2416.9160000000002</v>
      </c>
      <c r="X2" t="s">
        <v>270</v>
      </c>
      <c r="Y2">
        <v>1433106</v>
      </c>
      <c r="Z2">
        <v>0.3982</v>
      </c>
      <c r="AA2" s="4">
        <v>1</v>
      </c>
      <c r="AB2">
        <v>1.78</v>
      </c>
      <c r="AC2">
        <v>1424.49</v>
      </c>
      <c r="AF2" t="s">
        <v>270</v>
      </c>
      <c r="AG2">
        <v>827638</v>
      </c>
      <c r="AH2">
        <v>0.30059999999999998</v>
      </c>
      <c r="AI2" s="4">
        <v>1</v>
      </c>
      <c r="AJ2">
        <v>1.76</v>
      </c>
      <c r="AK2">
        <v>2122.7049999999999</v>
      </c>
      <c r="AN2" t="s">
        <v>270</v>
      </c>
      <c r="AO2">
        <v>981605</v>
      </c>
      <c r="AP2">
        <v>0.2727</v>
      </c>
      <c r="AQ2" s="4">
        <v>1</v>
      </c>
      <c r="AR2">
        <v>1.79</v>
      </c>
      <c r="AS2">
        <v>2416.9160000000002</v>
      </c>
      <c r="AX2" t="s">
        <v>245</v>
      </c>
      <c r="AY2">
        <v>1433106</v>
      </c>
      <c r="AZ2">
        <v>0.3982</v>
      </c>
      <c r="BA2" s="4">
        <v>1</v>
      </c>
      <c r="BB2">
        <v>1.78</v>
      </c>
      <c r="BC2">
        <v>1424.49</v>
      </c>
      <c r="BF2" t="s">
        <v>245</v>
      </c>
      <c r="BG2">
        <v>1051242</v>
      </c>
      <c r="BH2">
        <v>0.29199999999999998</v>
      </c>
      <c r="BI2" s="4">
        <v>1</v>
      </c>
      <c r="BJ2">
        <v>1.76</v>
      </c>
      <c r="BK2">
        <v>2122.7049999999999</v>
      </c>
      <c r="BP2" t="s">
        <v>245</v>
      </c>
      <c r="BQ2">
        <v>981605</v>
      </c>
      <c r="BR2">
        <v>0.2727</v>
      </c>
      <c r="BS2" s="4">
        <v>1</v>
      </c>
      <c r="BT2">
        <v>1.79</v>
      </c>
      <c r="BU2">
        <v>2416.9160000000002</v>
      </c>
    </row>
    <row r="3" spans="1:73" x14ac:dyDescent="0.2">
      <c r="A3" t="s">
        <v>40</v>
      </c>
      <c r="B3">
        <v>292</v>
      </c>
      <c r="C3">
        <v>1E-4</v>
      </c>
      <c r="D3" s="2">
        <v>2.0000000000000001E-4</v>
      </c>
      <c r="E3">
        <v>0.03</v>
      </c>
      <c r="F3">
        <v>73.774000000000001</v>
      </c>
      <c r="H3" t="s">
        <v>40</v>
      </c>
      <c r="I3">
        <v>211</v>
      </c>
      <c r="J3">
        <v>1E-4</v>
      </c>
      <c r="K3" s="2">
        <v>2.0000000000000001E-4</v>
      </c>
      <c r="L3">
        <v>0.03</v>
      </c>
      <c r="M3">
        <v>77.480999999999995</v>
      </c>
      <c r="O3" s="3" t="s">
        <v>40</v>
      </c>
      <c r="P3" s="3">
        <v>153</v>
      </c>
      <c r="Q3" s="3">
        <v>0</v>
      </c>
      <c r="R3" s="6">
        <v>2.0000000000000001E-4</v>
      </c>
      <c r="S3" s="3">
        <v>0.03</v>
      </c>
      <c r="T3" s="3">
        <v>6.9610000000000003</v>
      </c>
      <c r="W3" t="s">
        <v>271</v>
      </c>
      <c r="X3" t="s">
        <v>223</v>
      </c>
      <c r="Y3">
        <v>1410751</v>
      </c>
      <c r="Z3">
        <v>0.39200000000000002</v>
      </c>
      <c r="AA3" s="2">
        <v>0.98440000000000005</v>
      </c>
      <c r="AB3">
        <v>1.76</v>
      </c>
      <c r="AC3">
        <v>496.42200000000003</v>
      </c>
      <c r="AE3" t="s">
        <v>271</v>
      </c>
      <c r="AF3" t="s">
        <v>223</v>
      </c>
      <c r="AG3">
        <v>816060</v>
      </c>
      <c r="AH3">
        <v>0.2964</v>
      </c>
      <c r="AI3" s="2">
        <v>0.98599999999999999</v>
      </c>
      <c r="AJ3">
        <v>1.76</v>
      </c>
      <c r="AK3">
        <v>2122.7049999999999</v>
      </c>
      <c r="AM3" t="s">
        <v>271</v>
      </c>
      <c r="AN3" t="s">
        <v>223</v>
      </c>
      <c r="AO3">
        <v>973754</v>
      </c>
      <c r="AP3">
        <v>0.27050000000000002</v>
      </c>
      <c r="AQ3" s="2">
        <v>0.99199999999999999</v>
      </c>
      <c r="AR3">
        <v>1.2</v>
      </c>
      <c r="AS3">
        <v>3301.183</v>
      </c>
      <c r="AW3" t="s">
        <v>246</v>
      </c>
      <c r="AX3" t="s">
        <v>40</v>
      </c>
      <c r="AY3">
        <v>180</v>
      </c>
      <c r="AZ3">
        <v>1E-4</v>
      </c>
      <c r="BA3" s="2">
        <v>1E-4</v>
      </c>
      <c r="BB3">
        <v>0.02</v>
      </c>
      <c r="BC3">
        <v>73.774000000000001</v>
      </c>
      <c r="BE3" t="s">
        <v>246</v>
      </c>
      <c r="BF3" t="s">
        <v>40</v>
      </c>
      <c r="BG3">
        <v>129</v>
      </c>
      <c r="BH3">
        <v>0</v>
      </c>
      <c r="BI3" s="2">
        <v>1E-4</v>
      </c>
      <c r="BJ3">
        <v>0.02</v>
      </c>
      <c r="BK3">
        <v>77.480999999999995</v>
      </c>
      <c r="BO3" t="s">
        <v>246</v>
      </c>
      <c r="BP3" t="s">
        <v>40</v>
      </c>
      <c r="BQ3">
        <v>92</v>
      </c>
      <c r="BR3">
        <v>0</v>
      </c>
      <c r="BS3" s="2">
        <v>1E-4</v>
      </c>
      <c r="BT3">
        <v>0.02</v>
      </c>
      <c r="BU3">
        <v>6.9610000000000003</v>
      </c>
    </row>
    <row r="4" spans="1:73" x14ac:dyDescent="0.2">
      <c r="A4" t="s">
        <v>61</v>
      </c>
      <c r="B4">
        <v>290</v>
      </c>
      <c r="C4">
        <v>1E-4</v>
      </c>
      <c r="D4" s="2">
        <v>2.0000000000000001E-4</v>
      </c>
      <c r="E4">
        <v>0.02</v>
      </c>
      <c r="F4">
        <v>3518.4580000000001</v>
      </c>
      <c r="H4" t="s">
        <v>61</v>
      </c>
      <c r="I4">
        <v>291</v>
      </c>
      <c r="J4">
        <v>1E-4</v>
      </c>
      <c r="K4" s="2">
        <v>2.9999999999999997E-4</v>
      </c>
      <c r="L4">
        <v>0.02</v>
      </c>
      <c r="M4">
        <v>3396.42</v>
      </c>
      <c r="O4" s="3" t="s">
        <v>61</v>
      </c>
      <c r="P4" s="3">
        <v>289</v>
      </c>
      <c r="Q4" s="3">
        <v>1E-4</v>
      </c>
      <c r="R4" s="6">
        <v>2.9999999999999997E-4</v>
      </c>
      <c r="S4" s="3">
        <v>0.02</v>
      </c>
      <c r="T4" s="3">
        <v>3477.06</v>
      </c>
      <c r="W4" t="s">
        <v>271</v>
      </c>
      <c r="X4" t="s">
        <v>199</v>
      </c>
      <c r="Y4">
        <v>22355</v>
      </c>
      <c r="Z4">
        <v>6.1999999999999998E-3</v>
      </c>
      <c r="AA4" s="2">
        <v>1.5599999999999999E-2</v>
      </c>
      <c r="AB4">
        <v>1.24</v>
      </c>
      <c r="AC4">
        <v>74.543000000000006</v>
      </c>
      <c r="AE4" t="s">
        <v>271</v>
      </c>
      <c r="AF4" t="s">
        <v>199</v>
      </c>
      <c r="AG4">
        <v>11578</v>
      </c>
      <c r="AH4">
        <v>4.1999999999999997E-3</v>
      </c>
      <c r="AI4" s="2">
        <v>1.4E-2</v>
      </c>
      <c r="AJ4">
        <v>1.1100000000000001</v>
      </c>
      <c r="AK4">
        <v>1194.0820000000001</v>
      </c>
      <c r="AM4" t="s">
        <v>271</v>
      </c>
      <c r="AN4" t="s">
        <v>199</v>
      </c>
      <c r="AO4">
        <v>7851</v>
      </c>
      <c r="AP4">
        <v>2.2000000000000001E-3</v>
      </c>
      <c r="AQ4" s="2">
        <v>8.0000000000000002E-3</v>
      </c>
      <c r="AR4">
        <v>1.28</v>
      </c>
      <c r="AS4">
        <v>2053.8119999999999</v>
      </c>
      <c r="AW4" t="s">
        <v>247</v>
      </c>
      <c r="AX4" t="s">
        <v>223</v>
      </c>
      <c r="AY4">
        <v>180</v>
      </c>
      <c r="AZ4">
        <v>1E-4</v>
      </c>
      <c r="BA4" s="2">
        <v>1</v>
      </c>
      <c r="BB4">
        <v>0.02</v>
      </c>
      <c r="BC4">
        <v>73.774000000000001</v>
      </c>
      <c r="BE4" t="s">
        <v>247</v>
      </c>
      <c r="BF4" t="s">
        <v>223</v>
      </c>
      <c r="BG4">
        <v>129</v>
      </c>
      <c r="BH4">
        <v>0</v>
      </c>
      <c r="BI4" s="2">
        <v>1</v>
      </c>
      <c r="BJ4">
        <v>0.02</v>
      </c>
      <c r="BK4">
        <v>77.480999999999995</v>
      </c>
      <c r="BO4" t="s">
        <v>247</v>
      </c>
      <c r="BP4" t="s">
        <v>223</v>
      </c>
      <c r="BQ4">
        <v>92</v>
      </c>
      <c r="BR4">
        <v>0</v>
      </c>
      <c r="BS4" s="2">
        <v>1</v>
      </c>
      <c r="BT4">
        <v>0.02</v>
      </c>
      <c r="BU4">
        <v>6.9610000000000003</v>
      </c>
    </row>
    <row r="5" spans="1:73" x14ac:dyDescent="0.2">
      <c r="A5" t="s">
        <v>44</v>
      </c>
      <c r="B5">
        <v>333</v>
      </c>
      <c r="C5">
        <v>1E-4</v>
      </c>
      <c r="D5" s="2">
        <v>2.0000000000000001E-4</v>
      </c>
      <c r="E5">
        <v>0.02</v>
      </c>
      <c r="F5">
        <v>73.314999999999998</v>
      </c>
      <c r="H5" t="s">
        <v>44</v>
      </c>
      <c r="I5">
        <v>245</v>
      </c>
      <c r="J5">
        <v>1E-4</v>
      </c>
      <c r="K5" s="2">
        <v>2.0000000000000001E-4</v>
      </c>
      <c r="L5">
        <v>0.02</v>
      </c>
      <c r="M5">
        <v>75.97</v>
      </c>
      <c r="O5" s="3" t="s">
        <v>44</v>
      </c>
      <c r="P5" s="3">
        <v>182</v>
      </c>
      <c r="Q5" s="3">
        <v>1E-4</v>
      </c>
      <c r="R5" s="6">
        <v>2.0000000000000001E-4</v>
      </c>
      <c r="S5" s="3">
        <v>0.02</v>
      </c>
      <c r="T5" s="3">
        <v>6.4029999999999996</v>
      </c>
      <c r="AW5" t="s">
        <v>248</v>
      </c>
      <c r="AX5">
        <v>60989</v>
      </c>
      <c r="AY5">
        <v>1</v>
      </c>
      <c r="AZ5">
        <v>0</v>
      </c>
      <c r="BA5" s="2">
        <v>5.5999999999999999E-3</v>
      </c>
      <c r="BB5">
        <v>0.01</v>
      </c>
      <c r="BC5">
        <v>3140.02</v>
      </c>
      <c r="BE5" t="s">
        <v>248</v>
      </c>
      <c r="BF5">
        <v>60950</v>
      </c>
      <c r="BG5">
        <v>1</v>
      </c>
      <c r="BH5">
        <v>0</v>
      </c>
      <c r="BI5" s="2">
        <v>7.7999999999999996E-3</v>
      </c>
      <c r="BJ5">
        <v>0.01</v>
      </c>
      <c r="BK5">
        <v>629.95299999999997</v>
      </c>
      <c r="BO5" t="s">
        <v>248</v>
      </c>
      <c r="BP5">
        <v>60115</v>
      </c>
      <c r="BQ5">
        <v>1</v>
      </c>
      <c r="BR5">
        <v>0</v>
      </c>
      <c r="BS5" s="2">
        <v>1.09E-2</v>
      </c>
      <c r="BT5">
        <v>0.01</v>
      </c>
      <c r="BU5">
        <v>2320.7829999999999</v>
      </c>
    </row>
    <row r="6" spans="1:73" x14ac:dyDescent="0.2">
      <c r="A6" t="s">
        <v>52</v>
      </c>
      <c r="B6">
        <v>20976</v>
      </c>
      <c r="C6">
        <v>5.7999999999999996E-3</v>
      </c>
      <c r="D6" s="2">
        <v>1.46E-2</v>
      </c>
      <c r="E6">
        <v>1.24</v>
      </c>
      <c r="F6">
        <v>74.543000000000006</v>
      </c>
      <c r="H6" t="s">
        <v>52</v>
      </c>
      <c r="I6">
        <v>10563</v>
      </c>
      <c r="J6">
        <v>2.8999999999999998E-3</v>
      </c>
      <c r="K6" s="2">
        <v>0.01</v>
      </c>
      <c r="L6">
        <v>1.1100000000000001</v>
      </c>
      <c r="M6">
        <v>1194.0820000000001</v>
      </c>
      <c r="O6" s="3" t="s">
        <v>52</v>
      </c>
      <c r="P6" s="3">
        <v>7087</v>
      </c>
      <c r="Q6" s="3">
        <v>2E-3</v>
      </c>
      <c r="R6" s="6">
        <v>7.1999999999999998E-3</v>
      </c>
      <c r="S6" s="3">
        <v>1.28</v>
      </c>
      <c r="T6" s="3">
        <v>2053.8119999999999</v>
      </c>
      <c r="AW6" t="s">
        <v>248</v>
      </c>
      <c r="AX6">
        <v>60938</v>
      </c>
      <c r="AY6">
        <v>1</v>
      </c>
      <c r="AZ6">
        <v>0</v>
      </c>
      <c r="BA6" s="2">
        <v>5.5999999999999999E-3</v>
      </c>
      <c r="BB6">
        <v>0.01</v>
      </c>
      <c r="BC6">
        <v>3262.837</v>
      </c>
      <c r="BE6" t="s">
        <v>248</v>
      </c>
      <c r="BF6">
        <v>59094</v>
      </c>
      <c r="BG6">
        <v>1</v>
      </c>
      <c r="BH6">
        <v>0</v>
      </c>
      <c r="BI6" s="2">
        <v>7.7999999999999996E-3</v>
      </c>
      <c r="BJ6">
        <v>0.01</v>
      </c>
      <c r="BK6">
        <v>2396.172</v>
      </c>
      <c r="BO6" t="s">
        <v>248</v>
      </c>
      <c r="BP6">
        <v>58514</v>
      </c>
      <c r="BQ6">
        <v>1</v>
      </c>
      <c r="BR6">
        <v>0</v>
      </c>
      <c r="BS6" s="2">
        <v>1.09E-2</v>
      </c>
      <c r="BT6">
        <v>0.01</v>
      </c>
      <c r="BU6">
        <v>2193.8589999999999</v>
      </c>
    </row>
    <row r="7" spans="1:73" x14ac:dyDescent="0.2">
      <c r="A7" t="s">
        <v>56</v>
      </c>
      <c r="B7">
        <v>291</v>
      </c>
      <c r="C7">
        <v>1E-4</v>
      </c>
      <c r="D7" s="2">
        <v>2.0000000000000001E-4</v>
      </c>
      <c r="E7">
        <v>0.04</v>
      </c>
      <c r="F7">
        <v>3518.4580000000001</v>
      </c>
      <c r="H7" t="s">
        <v>56</v>
      </c>
      <c r="I7">
        <v>290</v>
      </c>
      <c r="J7">
        <v>1E-4</v>
      </c>
      <c r="K7" s="2">
        <v>2.9999999999999997E-4</v>
      </c>
      <c r="L7">
        <v>0.02</v>
      </c>
      <c r="M7">
        <v>14.646000000000001</v>
      </c>
      <c r="O7" s="3" t="s">
        <v>56</v>
      </c>
      <c r="P7" s="3">
        <v>289</v>
      </c>
      <c r="Q7" s="3">
        <v>1E-4</v>
      </c>
      <c r="R7" s="6">
        <v>2.9999999999999997E-4</v>
      </c>
      <c r="S7" s="3">
        <v>0.04</v>
      </c>
      <c r="T7" s="3">
        <v>3477.049</v>
      </c>
      <c r="AW7" t="s">
        <v>248</v>
      </c>
      <c r="AX7">
        <v>60855</v>
      </c>
      <c r="AY7">
        <v>1</v>
      </c>
      <c r="AZ7">
        <v>0</v>
      </c>
      <c r="BA7" s="2">
        <v>5.5999999999999999E-3</v>
      </c>
      <c r="BB7">
        <v>0.01</v>
      </c>
      <c r="BC7">
        <v>321.38299999999998</v>
      </c>
      <c r="BE7" t="s">
        <v>248</v>
      </c>
      <c r="BF7">
        <v>58170</v>
      </c>
      <c r="BG7">
        <v>1</v>
      </c>
      <c r="BH7">
        <v>0</v>
      </c>
      <c r="BI7" s="2">
        <v>7.7999999999999996E-3</v>
      </c>
      <c r="BJ7">
        <v>0.01</v>
      </c>
      <c r="BK7">
        <v>1869.5409999999999</v>
      </c>
      <c r="BO7" t="s">
        <v>248</v>
      </c>
      <c r="BP7">
        <v>58147</v>
      </c>
      <c r="BQ7">
        <v>1</v>
      </c>
      <c r="BR7">
        <v>0</v>
      </c>
      <c r="BS7" s="2">
        <v>1.09E-2</v>
      </c>
      <c r="BT7">
        <v>0.01</v>
      </c>
      <c r="BU7">
        <v>2545.5100000000002</v>
      </c>
    </row>
    <row r="8" spans="1:73" x14ac:dyDescent="0.2">
      <c r="A8" t="s">
        <v>60</v>
      </c>
      <c r="B8">
        <v>291</v>
      </c>
      <c r="C8">
        <v>1E-4</v>
      </c>
      <c r="D8" s="2">
        <v>2.0000000000000001E-4</v>
      </c>
      <c r="E8">
        <v>0.04</v>
      </c>
      <c r="F8">
        <v>3518.4580000000001</v>
      </c>
      <c r="H8" t="s">
        <v>60</v>
      </c>
      <c r="I8">
        <v>291</v>
      </c>
      <c r="J8">
        <v>1E-4</v>
      </c>
      <c r="K8" s="2">
        <v>2.9999999999999997E-4</v>
      </c>
      <c r="L8">
        <v>0.04</v>
      </c>
      <c r="M8">
        <v>3396.42</v>
      </c>
      <c r="O8" s="3" t="s">
        <v>60</v>
      </c>
      <c r="P8" s="3">
        <v>289</v>
      </c>
      <c r="Q8" s="3">
        <v>1E-4</v>
      </c>
      <c r="R8" s="6">
        <v>2.9999999999999997E-4</v>
      </c>
      <c r="S8" s="3">
        <v>0.04</v>
      </c>
      <c r="T8" s="3">
        <v>3477.06</v>
      </c>
      <c r="AW8" t="s">
        <v>248</v>
      </c>
      <c r="AX8">
        <v>60459</v>
      </c>
      <c r="AY8">
        <v>1</v>
      </c>
      <c r="AZ8">
        <v>0</v>
      </c>
      <c r="BA8" s="2">
        <v>5.5999999999999999E-3</v>
      </c>
      <c r="BB8">
        <v>0.01</v>
      </c>
      <c r="BC8">
        <v>3140.482</v>
      </c>
      <c r="BE8" t="s">
        <v>248</v>
      </c>
      <c r="BF8">
        <v>57574</v>
      </c>
      <c r="BG8">
        <v>1</v>
      </c>
      <c r="BH8">
        <v>0</v>
      </c>
      <c r="BI8" s="2">
        <v>7.7999999999999996E-3</v>
      </c>
      <c r="BJ8">
        <v>0.01</v>
      </c>
      <c r="BK8">
        <v>1669.6780000000001</v>
      </c>
      <c r="BO8" t="s">
        <v>248</v>
      </c>
      <c r="BP8">
        <v>57799</v>
      </c>
      <c r="BQ8">
        <v>1</v>
      </c>
      <c r="BR8">
        <v>0</v>
      </c>
      <c r="BS8" s="2">
        <v>1.09E-2</v>
      </c>
      <c r="BT8">
        <v>0.01</v>
      </c>
      <c r="BU8">
        <v>2960.442</v>
      </c>
    </row>
    <row r="9" spans="1:73" x14ac:dyDescent="0.2">
      <c r="A9" t="s">
        <v>48</v>
      </c>
      <c r="B9">
        <v>569</v>
      </c>
      <c r="C9">
        <v>2.0000000000000001E-4</v>
      </c>
      <c r="D9" s="2">
        <v>4.0000000000000002E-4</v>
      </c>
      <c r="E9">
        <v>0.13</v>
      </c>
      <c r="F9">
        <v>1973.7750000000001</v>
      </c>
      <c r="H9" t="s">
        <v>48</v>
      </c>
      <c r="I9">
        <v>535</v>
      </c>
      <c r="J9">
        <v>1E-4</v>
      </c>
      <c r="K9" s="2">
        <v>5.0000000000000001E-4</v>
      </c>
      <c r="L9">
        <v>0.13</v>
      </c>
      <c r="M9">
        <v>78.665999999999997</v>
      </c>
      <c r="O9" s="3" t="s">
        <v>48</v>
      </c>
      <c r="P9" s="3">
        <v>418</v>
      </c>
      <c r="Q9" s="3">
        <v>1E-4</v>
      </c>
      <c r="R9" s="6">
        <v>4.0000000000000002E-4</v>
      </c>
      <c r="S9" s="3">
        <v>0.12</v>
      </c>
      <c r="T9" s="3">
        <v>1903.2639999999999</v>
      </c>
      <c r="AW9" t="s">
        <v>248</v>
      </c>
      <c r="AX9">
        <v>60265</v>
      </c>
      <c r="AY9">
        <v>1</v>
      </c>
      <c r="AZ9">
        <v>0</v>
      </c>
      <c r="BA9" s="2">
        <v>5.5999999999999999E-3</v>
      </c>
      <c r="BB9">
        <v>0.01</v>
      </c>
      <c r="BC9">
        <v>75.260999999999996</v>
      </c>
      <c r="BE9" t="s">
        <v>248</v>
      </c>
      <c r="BF9">
        <v>57344</v>
      </c>
      <c r="BG9">
        <v>1</v>
      </c>
      <c r="BH9">
        <v>0</v>
      </c>
      <c r="BI9" s="2">
        <v>7.7999999999999996E-3</v>
      </c>
      <c r="BJ9">
        <v>0.01</v>
      </c>
      <c r="BK9">
        <v>1547.681</v>
      </c>
      <c r="BO9" t="s">
        <v>248</v>
      </c>
      <c r="BP9">
        <v>55250</v>
      </c>
      <c r="BQ9">
        <v>1</v>
      </c>
      <c r="BR9">
        <v>0</v>
      </c>
      <c r="BS9" s="2">
        <v>1.09E-2</v>
      </c>
      <c r="BT9">
        <v>0.01</v>
      </c>
      <c r="BU9">
        <v>3109.002</v>
      </c>
    </row>
    <row r="10" spans="1:73" x14ac:dyDescent="0.2">
      <c r="A10" t="s">
        <v>62</v>
      </c>
      <c r="B10">
        <v>810</v>
      </c>
      <c r="C10">
        <v>2.0000000000000001E-4</v>
      </c>
      <c r="D10" s="2">
        <v>5.9999999999999995E-4</v>
      </c>
      <c r="E10">
        <v>0.13</v>
      </c>
      <c r="F10">
        <v>441.39299999999997</v>
      </c>
      <c r="H10" t="s">
        <v>62</v>
      </c>
      <c r="I10">
        <v>480</v>
      </c>
      <c r="J10">
        <v>1E-4</v>
      </c>
      <c r="K10" s="2">
        <v>5.0000000000000001E-4</v>
      </c>
      <c r="L10">
        <v>0.13</v>
      </c>
      <c r="M10">
        <v>1014.179</v>
      </c>
      <c r="O10" s="3" t="s">
        <v>62</v>
      </c>
      <c r="P10" s="3">
        <v>346</v>
      </c>
      <c r="Q10" s="3">
        <v>1E-4</v>
      </c>
      <c r="R10" s="6">
        <v>4.0000000000000002E-4</v>
      </c>
      <c r="S10" s="3">
        <v>0.13</v>
      </c>
      <c r="T10" s="3">
        <v>2320.77</v>
      </c>
      <c r="AW10" t="s">
        <v>248</v>
      </c>
      <c r="AX10">
        <v>60155</v>
      </c>
      <c r="AY10">
        <v>1</v>
      </c>
      <c r="AZ10">
        <v>0</v>
      </c>
      <c r="BA10" s="2">
        <v>5.5999999999999999E-3</v>
      </c>
      <c r="BB10">
        <v>0.01</v>
      </c>
      <c r="BC10">
        <v>2219.9160000000002</v>
      </c>
      <c r="BE10" t="s">
        <v>248</v>
      </c>
      <c r="BF10">
        <v>56097</v>
      </c>
      <c r="BG10">
        <v>1</v>
      </c>
      <c r="BH10">
        <v>0</v>
      </c>
      <c r="BI10" s="2">
        <v>7.7999999999999996E-3</v>
      </c>
      <c r="BJ10">
        <v>0.01</v>
      </c>
      <c r="BK10">
        <v>201.876</v>
      </c>
      <c r="BO10" t="s">
        <v>248</v>
      </c>
      <c r="BP10">
        <v>55237</v>
      </c>
      <c r="BQ10">
        <v>1</v>
      </c>
      <c r="BR10">
        <v>0</v>
      </c>
      <c r="BS10" s="2">
        <v>1.09E-2</v>
      </c>
      <c r="BT10">
        <v>0.01</v>
      </c>
      <c r="BU10">
        <v>2319.337</v>
      </c>
    </row>
    <row r="11" spans="1:73" x14ac:dyDescent="0.2">
      <c r="A11" t="s">
        <v>32</v>
      </c>
      <c r="B11">
        <v>1408983</v>
      </c>
      <c r="C11">
        <v>0.39150000000000001</v>
      </c>
      <c r="D11" s="2">
        <v>0.98319999999999996</v>
      </c>
      <c r="E11">
        <v>1.76</v>
      </c>
      <c r="F11">
        <v>496.42200000000003</v>
      </c>
      <c r="H11" t="s">
        <v>32</v>
      </c>
      <c r="I11">
        <v>1038136</v>
      </c>
      <c r="J11">
        <v>0.28839999999999999</v>
      </c>
      <c r="K11" s="2">
        <v>0.98750000000000004</v>
      </c>
      <c r="L11">
        <v>1.76</v>
      </c>
      <c r="M11">
        <v>2122.7049999999999</v>
      </c>
      <c r="O11" s="3" t="s">
        <v>32</v>
      </c>
      <c r="P11" s="3">
        <v>972400</v>
      </c>
      <c r="Q11" s="3">
        <v>0.27010000000000001</v>
      </c>
      <c r="R11" s="6">
        <v>0.99060000000000004</v>
      </c>
      <c r="S11" s="3">
        <v>1.2</v>
      </c>
      <c r="T11" s="3">
        <v>3301.183</v>
      </c>
      <c r="AW11" t="s">
        <v>248</v>
      </c>
      <c r="AX11">
        <v>59783</v>
      </c>
      <c r="AY11">
        <v>1</v>
      </c>
      <c r="AZ11">
        <v>0</v>
      </c>
      <c r="BA11" s="2">
        <v>5.5999999999999999E-3</v>
      </c>
      <c r="BB11">
        <v>0.01</v>
      </c>
      <c r="BC11">
        <v>2833.74</v>
      </c>
      <c r="BE11" t="s">
        <v>248</v>
      </c>
      <c r="BF11">
        <v>55887</v>
      </c>
      <c r="BG11">
        <v>1</v>
      </c>
      <c r="BH11">
        <v>0</v>
      </c>
      <c r="BI11" s="2">
        <v>7.7999999999999996E-3</v>
      </c>
      <c r="BJ11">
        <v>0.01</v>
      </c>
      <c r="BK11">
        <v>1669.269</v>
      </c>
      <c r="BO11" t="s">
        <v>248</v>
      </c>
      <c r="BP11">
        <v>55067</v>
      </c>
      <c r="BQ11">
        <v>1</v>
      </c>
      <c r="BR11">
        <v>0</v>
      </c>
      <c r="BS11" s="2">
        <v>1.09E-2</v>
      </c>
      <c r="BT11">
        <v>0.01</v>
      </c>
      <c r="BU11">
        <v>2054.1680000000001</v>
      </c>
    </row>
    <row r="12" spans="1:73" x14ac:dyDescent="0.2">
      <c r="A12" t="s">
        <v>31</v>
      </c>
      <c r="B12">
        <v>1433106</v>
      </c>
      <c r="C12">
        <v>0.3982</v>
      </c>
      <c r="D12" s="2">
        <v>1</v>
      </c>
      <c r="E12">
        <v>1.78</v>
      </c>
      <c r="F12">
        <v>1424.49</v>
      </c>
      <c r="H12" t="s">
        <v>31</v>
      </c>
      <c r="I12">
        <v>1051242</v>
      </c>
      <c r="J12">
        <v>0.29199999999999998</v>
      </c>
      <c r="K12" s="2">
        <v>1</v>
      </c>
      <c r="L12">
        <v>1.76</v>
      </c>
      <c r="M12">
        <v>2122.7049999999999</v>
      </c>
      <c r="O12" s="3" t="s">
        <v>31</v>
      </c>
      <c r="P12" s="3">
        <v>981605</v>
      </c>
      <c r="Q12" s="3">
        <v>0.2727</v>
      </c>
      <c r="R12" s="6">
        <v>1</v>
      </c>
      <c r="S12" s="3">
        <v>1.79</v>
      </c>
      <c r="T12" s="3">
        <v>2416.9160000000002</v>
      </c>
      <c r="AW12" t="s">
        <v>248</v>
      </c>
      <c r="AX12">
        <v>58557</v>
      </c>
      <c r="AY12">
        <v>1</v>
      </c>
      <c r="AZ12">
        <v>0</v>
      </c>
      <c r="BA12" s="2">
        <v>5.5999999999999999E-3</v>
      </c>
      <c r="BB12">
        <v>0.01</v>
      </c>
      <c r="BC12">
        <v>1179.0039999999999</v>
      </c>
      <c r="BE12" t="s">
        <v>248</v>
      </c>
      <c r="BF12">
        <v>55755</v>
      </c>
      <c r="BG12">
        <v>1</v>
      </c>
      <c r="BH12">
        <v>0</v>
      </c>
      <c r="BI12" s="2">
        <v>7.7999999999999996E-3</v>
      </c>
      <c r="BJ12">
        <v>0.01</v>
      </c>
      <c r="BK12">
        <v>766.54</v>
      </c>
      <c r="BO12" t="s">
        <v>248</v>
      </c>
      <c r="BP12">
        <v>54955</v>
      </c>
      <c r="BQ12">
        <v>1</v>
      </c>
      <c r="BR12">
        <v>0</v>
      </c>
      <c r="BS12" s="2">
        <v>1.09E-2</v>
      </c>
      <c r="BT12">
        <v>0.01</v>
      </c>
      <c r="BU12">
        <v>2680.0160000000001</v>
      </c>
    </row>
    <row r="13" spans="1:73" x14ac:dyDescent="0.2">
      <c r="A13" t="s">
        <v>36</v>
      </c>
      <c r="B13">
        <v>271</v>
      </c>
      <c r="C13">
        <v>1E-4</v>
      </c>
      <c r="D13" s="2">
        <v>2.0000000000000001E-4</v>
      </c>
      <c r="E13">
        <v>0.04</v>
      </c>
      <c r="F13">
        <v>2097.4940000000001</v>
      </c>
      <c r="H13" t="s">
        <v>36</v>
      </c>
      <c r="I13">
        <v>200</v>
      </c>
      <c r="J13">
        <v>1E-4</v>
      </c>
      <c r="K13" s="2">
        <v>2.0000000000000001E-4</v>
      </c>
      <c r="L13">
        <v>0.05</v>
      </c>
      <c r="M13">
        <v>1315.0640000000001</v>
      </c>
      <c r="O13" s="3" t="s">
        <v>36</v>
      </c>
      <c r="P13" s="3">
        <v>152</v>
      </c>
      <c r="Q13" s="3">
        <v>0</v>
      </c>
      <c r="R13" s="6">
        <v>2.0000000000000001E-4</v>
      </c>
      <c r="S13" s="3">
        <v>0.05</v>
      </c>
      <c r="T13" s="3">
        <v>2814.2249999999999</v>
      </c>
      <c r="AW13" t="s">
        <v>248</v>
      </c>
      <c r="AX13">
        <v>57010</v>
      </c>
      <c r="AY13">
        <v>1</v>
      </c>
      <c r="AZ13">
        <v>0</v>
      </c>
      <c r="BA13" s="2">
        <v>5.5999999999999999E-3</v>
      </c>
      <c r="BB13">
        <v>0.01</v>
      </c>
      <c r="BC13">
        <v>810.76900000000001</v>
      </c>
      <c r="BE13" t="s">
        <v>248</v>
      </c>
      <c r="BF13">
        <v>55052</v>
      </c>
      <c r="BG13">
        <v>1</v>
      </c>
      <c r="BH13">
        <v>0</v>
      </c>
      <c r="BI13" s="2">
        <v>7.7999999999999996E-3</v>
      </c>
      <c r="BJ13">
        <v>0.01</v>
      </c>
      <c r="BK13">
        <v>2140.0650000000001</v>
      </c>
      <c r="BO13" t="s">
        <v>248</v>
      </c>
      <c r="BP13">
        <v>54189</v>
      </c>
      <c r="BQ13">
        <v>1</v>
      </c>
      <c r="BR13">
        <v>0</v>
      </c>
      <c r="BS13" s="2">
        <v>1.09E-2</v>
      </c>
      <c r="BT13">
        <v>0.01</v>
      </c>
      <c r="BU13">
        <v>6.9960000000000004</v>
      </c>
    </row>
    <row r="14" spans="1:73" x14ac:dyDescent="0.2">
      <c r="AW14" t="s">
        <v>248</v>
      </c>
      <c r="AX14">
        <v>56851</v>
      </c>
      <c r="AY14">
        <v>1</v>
      </c>
      <c r="AZ14">
        <v>0</v>
      </c>
      <c r="BA14" s="2">
        <v>5.5999999999999999E-3</v>
      </c>
      <c r="BB14">
        <v>0.01</v>
      </c>
      <c r="BC14">
        <v>3386.5639999999999</v>
      </c>
      <c r="BE14" t="s">
        <v>248</v>
      </c>
      <c r="BF14">
        <v>54978</v>
      </c>
      <c r="BG14">
        <v>1</v>
      </c>
      <c r="BH14">
        <v>0</v>
      </c>
      <c r="BI14" s="2">
        <v>7.7999999999999996E-3</v>
      </c>
      <c r="BJ14">
        <v>0.01</v>
      </c>
      <c r="BK14">
        <v>1670.47</v>
      </c>
      <c r="BO14" t="s">
        <v>248</v>
      </c>
      <c r="BP14">
        <v>54105</v>
      </c>
      <c r="BQ14">
        <v>1</v>
      </c>
      <c r="BR14">
        <v>0</v>
      </c>
      <c r="BS14" s="2">
        <v>1.09E-2</v>
      </c>
      <c r="BT14">
        <v>0.01</v>
      </c>
      <c r="BU14">
        <v>3361.6759999999999</v>
      </c>
    </row>
    <row r="15" spans="1:73" x14ac:dyDescent="0.2">
      <c r="AW15" t="s">
        <v>248</v>
      </c>
      <c r="AX15">
        <v>56535</v>
      </c>
      <c r="AY15">
        <v>1</v>
      </c>
      <c r="AZ15">
        <v>0</v>
      </c>
      <c r="BA15" s="2">
        <v>5.5999999999999999E-3</v>
      </c>
      <c r="BB15">
        <v>0.01</v>
      </c>
      <c r="BC15">
        <v>2221.8229999999999</v>
      </c>
      <c r="BE15" t="s">
        <v>248</v>
      </c>
      <c r="BF15">
        <v>53208</v>
      </c>
      <c r="BG15">
        <v>1</v>
      </c>
      <c r="BH15">
        <v>0</v>
      </c>
      <c r="BI15" s="2">
        <v>7.7999999999999996E-3</v>
      </c>
      <c r="BJ15">
        <v>0.01</v>
      </c>
      <c r="BK15">
        <v>1442.338</v>
      </c>
      <c r="BO15" t="s">
        <v>248</v>
      </c>
      <c r="BP15">
        <v>53616</v>
      </c>
      <c r="BQ15">
        <v>1</v>
      </c>
      <c r="BR15">
        <v>0</v>
      </c>
      <c r="BS15" s="2">
        <v>1.09E-2</v>
      </c>
      <c r="BT15">
        <v>0.01</v>
      </c>
      <c r="BU15">
        <v>3232.7779999999998</v>
      </c>
    </row>
    <row r="16" spans="1:73" x14ac:dyDescent="0.2">
      <c r="I16" s="4"/>
      <c r="AW16" t="s">
        <v>248</v>
      </c>
      <c r="AX16">
        <v>56453</v>
      </c>
      <c r="AY16">
        <v>1</v>
      </c>
      <c r="AZ16">
        <v>0</v>
      </c>
      <c r="BA16" s="2">
        <v>5.5999999999999999E-3</v>
      </c>
      <c r="BB16">
        <v>0.01</v>
      </c>
      <c r="BC16">
        <v>3508.58</v>
      </c>
      <c r="BE16" t="s">
        <v>248</v>
      </c>
      <c r="BF16">
        <v>53</v>
      </c>
      <c r="BG16">
        <v>82</v>
      </c>
      <c r="BH16">
        <v>0</v>
      </c>
      <c r="BI16" s="2">
        <v>0.63570000000000004</v>
      </c>
      <c r="BJ16">
        <v>0.01</v>
      </c>
      <c r="BK16">
        <v>75.828000000000003</v>
      </c>
      <c r="BO16" t="s">
        <v>248</v>
      </c>
      <c r="BP16">
        <v>53583</v>
      </c>
      <c r="BQ16">
        <v>1</v>
      </c>
      <c r="BR16">
        <v>0</v>
      </c>
      <c r="BS16" s="2">
        <v>1.09E-2</v>
      </c>
      <c r="BT16">
        <v>0.01</v>
      </c>
      <c r="BU16">
        <v>2960.0010000000002</v>
      </c>
    </row>
    <row r="17" spans="9:73" x14ac:dyDescent="0.2">
      <c r="I17" s="2"/>
      <c r="AW17" t="s">
        <v>248</v>
      </c>
      <c r="AX17">
        <v>56351</v>
      </c>
      <c r="AY17">
        <v>1</v>
      </c>
      <c r="AZ17">
        <v>0</v>
      </c>
      <c r="BA17" s="2">
        <v>5.5999999999999999E-3</v>
      </c>
      <c r="BB17">
        <v>0.01</v>
      </c>
      <c r="BC17">
        <v>3141.83</v>
      </c>
      <c r="BE17" t="s">
        <v>248</v>
      </c>
      <c r="BF17">
        <v>52960</v>
      </c>
      <c r="BG17">
        <v>1</v>
      </c>
      <c r="BH17">
        <v>0</v>
      </c>
      <c r="BI17" s="2">
        <v>7.7999999999999996E-3</v>
      </c>
      <c r="BJ17">
        <v>0.01</v>
      </c>
      <c r="BK17">
        <v>2260.9769999999999</v>
      </c>
      <c r="BO17" t="s">
        <v>248</v>
      </c>
      <c r="BP17">
        <v>53</v>
      </c>
      <c r="BQ17">
        <v>61</v>
      </c>
      <c r="BR17">
        <v>0</v>
      </c>
      <c r="BS17" s="2">
        <v>0.66300000000000003</v>
      </c>
      <c r="BT17">
        <v>0.01</v>
      </c>
      <c r="BU17">
        <v>6.2610000000000001</v>
      </c>
    </row>
    <row r="18" spans="9:73" x14ac:dyDescent="0.2">
      <c r="I18" s="2"/>
      <c r="AW18" t="s">
        <v>248</v>
      </c>
      <c r="AX18">
        <v>56286</v>
      </c>
      <c r="AY18">
        <v>1</v>
      </c>
      <c r="AZ18">
        <v>0</v>
      </c>
      <c r="BA18" s="2">
        <v>5.5999999999999999E-3</v>
      </c>
      <c r="BB18">
        <v>0.01</v>
      </c>
      <c r="BC18">
        <v>1791.797</v>
      </c>
      <c r="BE18" t="s">
        <v>248</v>
      </c>
      <c r="BF18">
        <v>52378</v>
      </c>
      <c r="BG18">
        <v>1</v>
      </c>
      <c r="BH18">
        <v>0</v>
      </c>
      <c r="BI18" s="2">
        <v>7.7999999999999996E-3</v>
      </c>
      <c r="BJ18">
        <v>0.01</v>
      </c>
      <c r="BK18">
        <v>2397.4070000000002</v>
      </c>
      <c r="BO18" t="s">
        <v>248</v>
      </c>
      <c r="BP18">
        <v>52883</v>
      </c>
      <c r="BQ18">
        <v>1</v>
      </c>
      <c r="BR18">
        <v>0</v>
      </c>
      <c r="BS18" s="2">
        <v>1.09E-2</v>
      </c>
      <c r="BT18">
        <v>0.01</v>
      </c>
      <c r="BU18">
        <v>2959.3310000000001</v>
      </c>
    </row>
    <row r="19" spans="9:73" x14ac:dyDescent="0.2">
      <c r="AW19" t="s">
        <v>248</v>
      </c>
      <c r="AX19">
        <v>55913</v>
      </c>
      <c r="AY19">
        <v>1</v>
      </c>
      <c r="AZ19">
        <v>0</v>
      </c>
      <c r="BA19" s="2">
        <v>5.5999999999999999E-3</v>
      </c>
      <c r="BB19">
        <v>0.01</v>
      </c>
      <c r="BC19">
        <v>3386.15</v>
      </c>
      <c r="BE19" t="s">
        <v>248</v>
      </c>
      <c r="BF19">
        <v>52114</v>
      </c>
      <c r="BG19">
        <v>1</v>
      </c>
      <c r="BH19">
        <v>0</v>
      </c>
      <c r="BI19" s="2">
        <v>7.7999999999999996E-3</v>
      </c>
      <c r="BJ19">
        <v>0.01</v>
      </c>
      <c r="BK19">
        <v>2396.5990000000002</v>
      </c>
      <c r="BO19" t="s">
        <v>248</v>
      </c>
      <c r="BP19">
        <v>52126</v>
      </c>
      <c r="BQ19">
        <v>1</v>
      </c>
      <c r="BR19">
        <v>0</v>
      </c>
      <c r="BS19" s="2">
        <v>1.09E-2</v>
      </c>
      <c r="BT19">
        <v>0.01</v>
      </c>
      <c r="BU19">
        <v>2815.5949999999998</v>
      </c>
    </row>
    <row r="20" spans="9:73" x14ac:dyDescent="0.2">
      <c r="I20" s="4"/>
      <c r="AW20" t="s">
        <v>248</v>
      </c>
      <c r="AX20">
        <v>55311</v>
      </c>
      <c r="AY20">
        <v>1</v>
      </c>
      <c r="AZ20">
        <v>0</v>
      </c>
      <c r="BA20" s="2">
        <v>5.5999999999999999E-3</v>
      </c>
      <c r="BB20">
        <v>0.01</v>
      </c>
      <c r="BC20">
        <v>1670.7719999999999</v>
      </c>
      <c r="BE20" t="s">
        <v>248</v>
      </c>
      <c r="BF20">
        <v>50692</v>
      </c>
      <c r="BG20">
        <v>1</v>
      </c>
      <c r="BH20">
        <v>0</v>
      </c>
      <c r="BI20" s="2">
        <v>7.7999999999999996E-3</v>
      </c>
      <c r="BJ20">
        <v>0.01</v>
      </c>
      <c r="BK20">
        <v>2262.0749999999998</v>
      </c>
      <c r="BO20" t="s">
        <v>248</v>
      </c>
      <c r="BP20">
        <v>50607</v>
      </c>
      <c r="BQ20">
        <v>1</v>
      </c>
      <c r="BR20">
        <v>0</v>
      </c>
      <c r="BS20" s="2">
        <v>1.09E-2</v>
      </c>
      <c r="BT20">
        <v>0.01</v>
      </c>
      <c r="BU20">
        <v>2679.61</v>
      </c>
    </row>
    <row r="21" spans="9:73" x14ac:dyDescent="0.2">
      <c r="I21" s="2"/>
      <c r="AW21" t="s">
        <v>248</v>
      </c>
      <c r="AX21">
        <v>54866</v>
      </c>
      <c r="AY21">
        <v>1</v>
      </c>
      <c r="AZ21">
        <v>0</v>
      </c>
      <c r="BA21" s="2">
        <v>5.5999999999999999E-3</v>
      </c>
      <c r="BB21">
        <v>0.01</v>
      </c>
      <c r="BC21">
        <v>2589.6999999999998</v>
      </c>
      <c r="BE21" t="s">
        <v>248</v>
      </c>
      <c r="BF21">
        <v>50339</v>
      </c>
      <c r="BG21">
        <v>1</v>
      </c>
      <c r="BH21">
        <v>0</v>
      </c>
      <c r="BI21" s="2">
        <v>7.7999999999999996E-3</v>
      </c>
      <c r="BJ21">
        <v>0.01</v>
      </c>
      <c r="BK21">
        <v>1868.7570000000001</v>
      </c>
      <c r="BO21" t="s">
        <v>248</v>
      </c>
      <c r="BP21">
        <v>47844</v>
      </c>
      <c r="BQ21">
        <v>1</v>
      </c>
      <c r="BR21">
        <v>0</v>
      </c>
      <c r="BS21" s="2">
        <v>1.09E-2</v>
      </c>
      <c r="BT21">
        <v>0.01</v>
      </c>
      <c r="BU21">
        <v>3109.6390000000001</v>
      </c>
    </row>
    <row r="22" spans="9:73" x14ac:dyDescent="0.2">
      <c r="I22" s="2"/>
      <c r="AW22" t="s">
        <v>248</v>
      </c>
      <c r="AX22">
        <v>54702</v>
      </c>
      <c r="AY22">
        <v>1</v>
      </c>
      <c r="AZ22">
        <v>0</v>
      </c>
      <c r="BA22" s="2">
        <v>5.5999999999999999E-3</v>
      </c>
      <c r="BB22">
        <v>0.01</v>
      </c>
      <c r="BC22">
        <v>932.27800000000002</v>
      </c>
      <c r="BE22" t="s">
        <v>248</v>
      </c>
      <c r="BF22">
        <v>49636</v>
      </c>
      <c r="BG22">
        <v>1</v>
      </c>
      <c r="BH22">
        <v>0</v>
      </c>
      <c r="BI22" s="2">
        <v>7.7999999999999996E-3</v>
      </c>
      <c r="BJ22">
        <v>0.01</v>
      </c>
      <c r="BK22">
        <v>1194.691</v>
      </c>
      <c r="BO22" t="s">
        <v>248</v>
      </c>
      <c r="BP22">
        <v>47128</v>
      </c>
      <c r="BQ22">
        <v>1</v>
      </c>
      <c r="BR22">
        <v>0</v>
      </c>
      <c r="BS22" s="2">
        <v>1.09E-2</v>
      </c>
      <c r="BT22">
        <v>0.01</v>
      </c>
      <c r="BU22">
        <v>2415.9259999999999</v>
      </c>
    </row>
    <row r="23" spans="9:73" x14ac:dyDescent="0.2">
      <c r="I23" s="2"/>
      <c r="AW23" t="s">
        <v>248</v>
      </c>
      <c r="AX23">
        <v>54153</v>
      </c>
      <c r="AY23">
        <v>1</v>
      </c>
      <c r="AZ23">
        <v>0</v>
      </c>
      <c r="BA23" s="2">
        <v>5.5999999999999999E-3</v>
      </c>
      <c r="BB23">
        <v>0.01</v>
      </c>
      <c r="BC23">
        <v>2220.4270000000001</v>
      </c>
      <c r="BE23" t="s">
        <v>248</v>
      </c>
      <c r="BF23">
        <v>49266</v>
      </c>
      <c r="BG23">
        <v>1</v>
      </c>
      <c r="BH23">
        <v>0</v>
      </c>
      <c r="BI23" s="2">
        <v>7.7999999999999996E-3</v>
      </c>
      <c r="BJ23">
        <v>0.01</v>
      </c>
      <c r="BK23">
        <v>1745.0840000000001</v>
      </c>
      <c r="BO23" t="s">
        <v>248</v>
      </c>
      <c r="BP23">
        <v>46860</v>
      </c>
      <c r="BQ23">
        <v>1</v>
      </c>
      <c r="BR23">
        <v>0</v>
      </c>
      <c r="BS23" s="2">
        <v>1.09E-2</v>
      </c>
      <c r="BT23">
        <v>0.01</v>
      </c>
      <c r="BU23">
        <v>2319.9720000000002</v>
      </c>
    </row>
    <row r="24" spans="9:73" x14ac:dyDescent="0.2">
      <c r="I24" s="2"/>
      <c r="AW24" t="s">
        <v>248</v>
      </c>
      <c r="AX24">
        <v>53950</v>
      </c>
      <c r="AY24">
        <v>1</v>
      </c>
      <c r="AZ24">
        <v>0</v>
      </c>
      <c r="BA24" s="2">
        <v>5.5999999999999999E-3</v>
      </c>
      <c r="BB24">
        <v>0.01</v>
      </c>
      <c r="BC24">
        <v>1545.3489999999999</v>
      </c>
      <c r="BE24" t="s">
        <v>248</v>
      </c>
      <c r="BF24">
        <v>49216</v>
      </c>
      <c r="BG24">
        <v>1</v>
      </c>
      <c r="BH24">
        <v>0</v>
      </c>
      <c r="BI24" s="2">
        <v>7.7999999999999996E-3</v>
      </c>
      <c r="BJ24">
        <v>0.01</v>
      </c>
      <c r="BK24">
        <v>498.589</v>
      </c>
      <c r="BO24" t="s">
        <v>248</v>
      </c>
      <c r="BP24">
        <v>45655</v>
      </c>
      <c r="BQ24">
        <v>1</v>
      </c>
      <c r="BR24">
        <v>0</v>
      </c>
      <c r="BS24" s="2">
        <v>1.09E-2</v>
      </c>
      <c r="BT24">
        <v>0.01</v>
      </c>
      <c r="BU24">
        <v>3110.1990000000001</v>
      </c>
    </row>
    <row r="25" spans="9:73" x14ac:dyDescent="0.2">
      <c r="I25" s="2"/>
      <c r="AW25" t="s">
        <v>248</v>
      </c>
      <c r="AX25">
        <v>53899</v>
      </c>
      <c r="AY25">
        <v>1</v>
      </c>
      <c r="AZ25">
        <v>0</v>
      </c>
      <c r="BA25" s="2">
        <v>5.5999999999999999E-3</v>
      </c>
      <c r="BB25">
        <v>0.01</v>
      </c>
      <c r="BC25">
        <v>1424.7670000000001</v>
      </c>
      <c r="BE25" t="s">
        <v>248</v>
      </c>
      <c r="BF25">
        <v>48805</v>
      </c>
      <c r="BG25">
        <v>1</v>
      </c>
      <c r="BH25">
        <v>0</v>
      </c>
      <c r="BI25" s="2">
        <v>7.7999999999999996E-3</v>
      </c>
      <c r="BJ25">
        <v>0.01</v>
      </c>
      <c r="BK25">
        <v>1545.732</v>
      </c>
      <c r="BO25" t="s">
        <v>248</v>
      </c>
      <c r="BP25">
        <v>45093</v>
      </c>
      <c r="BQ25">
        <v>1</v>
      </c>
      <c r="BR25">
        <v>0</v>
      </c>
      <c r="BS25" s="2">
        <v>1.09E-2</v>
      </c>
      <c r="BT25">
        <v>0.01</v>
      </c>
      <c r="BU25">
        <v>3460.4119999999998</v>
      </c>
    </row>
    <row r="26" spans="9:73" x14ac:dyDescent="0.2">
      <c r="I26" s="2"/>
      <c r="AW26" t="s">
        <v>248</v>
      </c>
      <c r="AX26">
        <v>53345</v>
      </c>
      <c r="AY26">
        <v>1</v>
      </c>
      <c r="AZ26">
        <v>0</v>
      </c>
      <c r="BA26" s="2">
        <v>5.5999999999999999E-3</v>
      </c>
      <c r="BB26">
        <v>0.01</v>
      </c>
      <c r="BC26">
        <v>810.03399999999999</v>
      </c>
      <c r="BE26" t="s">
        <v>248</v>
      </c>
      <c r="BF26">
        <v>48742</v>
      </c>
      <c r="BG26">
        <v>1</v>
      </c>
      <c r="BH26">
        <v>0</v>
      </c>
      <c r="BI26" s="2">
        <v>7.7999999999999996E-3</v>
      </c>
      <c r="BJ26">
        <v>0.01</v>
      </c>
      <c r="BK26">
        <v>203.65600000000001</v>
      </c>
      <c r="BO26" t="s">
        <v>248</v>
      </c>
      <c r="BP26">
        <v>44961</v>
      </c>
      <c r="BQ26">
        <v>1</v>
      </c>
      <c r="BR26">
        <v>0</v>
      </c>
      <c r="BS26" s="2">
        <v>1.09E-2</v>
      </c>
      <c r="BT26">
        <v>0.01</v>
      </c>
      <c r="BU26">
        <v>2053.5839999999998</v>
      </c>
    </row>
    <row r="27" spans="9:73" x14ac:dyDescent="0.2">
      <c r="I27" s="2"/>
      <c r="AW27" t="s">
        <v>248</v>
      </c>
      <c r="AX27">
        <v>53</v>
      </c>
      <c r="AY27">
        <v>112</v>
      </c>
      <c r="AZ27">
        <v>0</v>
      </c>
      <c r="BA27" s="2">
        <v>0.62219999999999998</v>
      </c>
      <c r="BB27">
        <v>0.01</v>
      </c>
      <c r="BC27">
        <v>73.174000000000007</v>
      </c>
      <c r="BE27" t="s">
        <v>248</v>
      </c>
      <c r="BF27">
        <v>47534</v>
      </c>
      <c r="BG27">
        <v>1</v>
      </c>
      <c r="BH27">
        <v>0</v>
      </c>
      <c r="BI27" s="2">
        <v>7.7999999999999996E-3</v>
      </c>
      <c r="BJ27">
        <v>0.01</v>
      </c>
      <c r="BK27">
        <v>1013.4930000000001</v>
      </c>
      <c r="BO27" t="s">
        <v>248</v>
      </c>
      <c r="BP27">
        <v>44352</v>
      </c>
      <c r="BQ27">
        <v>1</v>
      </c>
      <c r="BR27">
        <v>0</v>
      </c>
      <c r="BS27" s="2">
        <v>1.09E-2</v>
      </c>
      <c r="BT27">
        <v>0.01</v>
      </c>
      <c r="BU27">
        <v>3583.6109999999999</v>
      </c>
    </row>
    <row r="28" spans="9:73" x14ac:dyDescent="0.2">
      <c r="I28" s="2"/>
      <c r="AW28" t="s">
        <v>248</v>
      </c>
      <c r="AX28">
        <v>52657</v>
      </c>
      <c r="AY28">
        <v>1</v>
      </c>
      <c r="AZ28">
        <v>0</v>
      </c>
      <c r="BA28" s="2">
        <v>5.5999999999999999E-3</v>
      </c>
      <c r="BB28">
        <v>0.01</v>
      </c>
      <c r="BC28">
        <v>1975.9849999999999</v>
      </c>
      <c r="BE28" t="s">
        <v>248</v>
      </c>
      <c r="BF28">
        <v>47298</v>
      </c>
      <c r="BG28">
        <v>1</v>
      </c>
      <c r="BH28">
        <v>0</v>
      </c>
      <c r="BI28" s="2">
        <v>7.7999999999999996E-3</v>
      </c>
      <c r="BJ28">
        <v>0.01</v>
      </c>
      <c r="BK28">
        <v>303.57</v>
      </c>
      <c r="BO28" t="s">
        <v>248</v>
      </c>
      <c r="BP28">
        <v>42011</v>
      </c>
      <c r="BQ28">
        <v>1</v>
      </c>
      <c r="BR28">
        <v>0</v>
      </c>
      <c r="BS28" s="2">
        <v>1.09E-2</v>
      </c>
      <c r="BT28">
        <v>0.01</v>
      </c>
      <c r="BU28">
        <v>2678.6309999999999</v>
      </c>
    </row>
    <row r="29" spans="9:73" x14ac:dyDescent="0.2">
      <c r="I29" s="2"/>
      <c r="AW29" t="s">
        <v>248</v>
      </c>
      <c r="AX29">
        <v>52363</v>
      </c>
      <c r="AY29">
        <v>1</v>
      </c>
      <c r="AZ29">
        <v>0</v>
      </c>
      <c r="BA29" s="2">
        <v>5.5999999999999999E-3</v>
      </c>
      <c r="BB29">
        <v>0.01</v>
      </c>
      <c r="BC29">
        <v>933.37800000000004</v>
      </c>
      <c r="BE29" t="s">
        <v>248</v>
      </c>
      <c r="BF29">
        <v>47216</v>
      </c>
      <c r="BG29">
        <v>1</v>
      </c>
      <c r="BH29">
        <v>0</v>
      </c>
      <c r="BI29" s="2">
        <v>7.7999999999999996E-3</v>
      </c>
      <c r="BJ29">
        <v>0.01</v>
      </c>
      <c r="BK29">
        <v>889.17200000000003</v>
      </c>
      <c r="BO29" t="s">
        <v>248</v>
      </c>
      <c r="BP29">
        <v>41199</v>
      </c>
      <c r="BQ29">
        <v>1</v>
      </c>
      <c r="BR29">
        <v>0</v>
      </c>
      <c r="BS29" s="2">
        <v>1.09E-2</v>
      </c>
      <c r="BT29">
        <v>0.01</v>
      </c>
      <c r="BU29">
        <v>3360.9</v>
      </c>
    </row>
    <row r="30" spans="9:73" x14ac:dyDescent="0.2">
      <c r="I30" s="2"/>
      <c r="AW30" t="s">
        <v>248</v>
      </c>
      <c r="AX30">
        <v>51851</v>
      </c>
      <c r="AY30">
        <v>1</v>
      </c>
      <c r="AZ30">
        <v>0</v>
      </c>
      <c r="BA30" s="2">
        <v>5.5999999999999999E-3</v>
      </c>
      <c r="BB30">
        <v>0.01</v>
      </c>
      <c r="BC30">
        <v>1055.0809999999999</v>
      </c>
      <c r="BE30" t="s">
        <v>248</v>
      </c>
      <c r="BF30">
        <v>46681</v>
      </c>
      <c r="BG30">
        <v>1</v>
      </c>
      <c r="BH30">
        <v>0</v>
      </c>
      <c r="BI30" s="2">
        <v>7.7999999999999996E-3</v>
      </c>
      <c r="BJ30">
        <v>0.01</v>
      </c>
      <c r="BK30">
        <v>1441.761</v>
      </c>
      <c r="BO30" t="s">
        <v>248</v>
      </c>
      <c r="BP30">
        <v>39596</v>
      </c>
      <c r="BQ30">
        <v>1</v>
      </c>
      <c r="BR30">
        <v>0</v>
      </c>
      <c r="BS30" s="2">
        <v>1.09E-2</v>
      </c>
      <c r="BT30">
        <v>0.01</v>
      </c>
      <c r="BU30">
        <v>2417.1930000000002</v>
      </c>
    </row>
    <row r="31" spans="9:73" x14ac:dyDescent="0.2">
      <c r="I31" s="2"/>
      <c r="AW31" t="s">
        <v>248</v>
      </c>
      <c r="AX31">
        <v>51775</v>
      </c>
      <c r="AY31">
        <v>1</v>
      </c>
      <c r="AZ31">
        <v>0</v>
      </c>
      <c r="BA31" s="2">
        <v>5.5999999999999999E-3</v>
      </c>
      <c r="BB31">
        <v>0.01</v>
      </c>
      <c r="BC31">
        <v>1790.806</v>
      </c>
      <c r="BE31" t="s">
        <v>248</v>
      </c>
      <c r="BF31">
        <v>43067</v>
      </c>
      <c r="BG31">
        <v>1</v>
      </c>
      <c r="BH31">
        <v>0</v>
      </c>
      <c r="BI31" s="2">
        <v>7.7999999999999996E-3</v>
      </c>
      <c r="BJ31">
        <v>0.01</v>
      </c>
      <c r="BK31">
        <v>1317.1590000000001</v>
      </c>
      <c r="BO31" t="s">
        <v>248</v>
      </c>
      <c r="BP31">
        <v>38919</v>
      </c>
      <c r="BQ31">
        <v>1</v>
      </c>
      <c r="BR31">
        <v>0</v>
      </c>
      <c r="BS31" s="2">
        <v>1.09E-2</v>
      </c>
      <c r="BT31">
        <v>0.01</v>
      </c>
      <c r="BU31">
        <v>3582.3310000000001</v>
      </c>
    </row>
    <row r="32" spans="9:73" x14ac:dyDescent="0.2">
      <c r="AW32" t="s">
        <v>248</v>
      </c>
      <c r="AX32">
        <v>51328</v>
      </c>
      <c r="AY32">
        <v>1</v>
      </c>
      <c r="AZ32">
        <v>0</v>
      </c>
      <c r="BA32" s="2">
        <v>5.5999999999999999E-3</v>
      </c>
      <c r="BB32">
        <v>0.01</v>
      </c>
      <c r="BC32">
        <v>3262.442</v>
      </c>
      <c r="BE32" t="s">
        <v>248</v>
      </c>
      <c r="BF32">
        <v>42954</v>
      </c>
      <c r="BG32">
        <v>1</v>
      </c>
      <c r="BH32">
        <v>0</v>
      </c>
      <c r="BI32" s="2">
        <v>7.7999999999999996E-3</v>
      </c>
      <c r="BJ32">
        <v>0.01</v>
      </c>
      <c r="BK32">
        <v>304.52800000000002</v>
      </c>
      <c r="BO32" t="s">
        <v>248</v>
      </c>
      <c r="BP32">
        <v>36333</v>
      </c>
      <c r="BQ32">
        <v>1</v>
      </c>
      <c r="BR32">
        <v>0</v>
      </c>
      <c r="BS32" s="2">
        <v>1.09E-2</v>
      </c>
      <c r="BT32">
        <v>0.01</v>
      </c>
      <c r="BU32">
        <v>1904.374</v>
      </c>
    </row>
    <row r="33" spans="49:73" x14ac:dyDescent="0.2">
      <c r="AW33" t="s">
        <v>248</v>
      </c>
      <c r="AX33">
        <v>50917</v>
      </c>
      <c r="AY33">
        <v>1</v>
      </c>
      <c r="AZ33">
        <v>0</v>
      </c>
      <c r="BA33" s="2">
        <v>5.5999999999999999E-3</v>
      </c>
      <c r="BB33">
        <v>0.01</v>
      </c>
      <c r="BC33">
        <v>73.805999999999997</v>
      </c>
      <c r="BE33" t="s">
        <v>248</v>
      </c>
      <c r="BF33">
        <v>42733</v>
      </c>
      <c r="BG33">
        <v>1</v>
      </c>
      <c r="BH33">
        <v>0</v>
      </c>
      <c r="BI33" s="2">
        <v>7.7999999999999996E-3</v>
      </c>
      <c r="BJ33">
        <v>0.01</v>
      </c>
      <c r="BK33">
        <v>1992.847</v>
      </c>
      <c r="BO33" t="s">
        <v>248</v>
      </c>
      <c r="BP33">
        <v>34959</v>
      </c>
      <c r="BQ33">
        <v>1</v>
      </c>
      <c r="BR33">
        <v>0</v>
      </c>
      <c r="BS33" s="2">
        <v>1.09E-2</v>
      </c>
      <c r="BT33">
        <v>0.01</v>
      </c>
      <c r="BU33">
        <v>2416.4789999999998</v>
      </c>
    </row>
    <row r="34" spans="49:73" x14ac:dyDescent="0.2">
      <c r="AW34" t="s">
        <v>248</v>
      </c>
      <c r="AX34">
        <v>49851</v>
      </c>
      <c r="AY34">
        <v>1</v>
      </c>
      <c r="AZ34">
        <v>0</v>
      </c>
      <c r="BA34" s="2">
        <v>5.5999999999999999E-3</v>
      </c>
      <c r="BB34">
        <v>0.01</v>
      </c>
      <c r="BC34">
        <v>3017.991</v>
      </c>
      <c r="BE34" t="s">
        <v>248</v>
      </c>
      <c r="BF34">
        <v>42387</v>
      </c>
      <c r="BG34">
        <v>1</v>
      </c>
      <c r="BH34">
        <v>0</v>
      </c>
      <c r="BI34" s="2">
        <v>7.7999999999999996E-3</v>
      </c>
      <c r="BJ34">
        <v>0.01</v>
      </c>
      <c r="BK34">
        <v>1443.164</v>
      </c>
      <c r="BO34" t="s">
        <v>248</v>
      </c>
      <c r="BP34">
        <v>34813</v>
      </c>
      <c r="BQ34">
        <v>1</v>
      </c>
      <c r="BR34">
        <v>0</v>
      </c>
      <c r="BS34" s="2">
        <v>1.09E-2</v>
      </c>
      <c r="BT34">
        <v>0.01</v>
      </c>
      <c r="BU34">
        <v>2815.9929999999999</v>
      </c>
    </row>
    <row r="35" spans="49:73" x14ac:dyDescent="0.2">
      <c r="AW35" t="s">
        <v>248</v>
      </c>
      <c r="AX35">
        <v>49374</v>
      </c>
      <c r="AY35">
        <v>1</v>
      </c>
      <c r="AZ35">
        <v>0</v>
      </c>
      <c r="BA35" s="2">
        <v>5.5999999999999999E-3</v>
      </c>
      <c r="BB35">
        <v>0.01</v>
      </c>
      <c r="BC35">
        <v>1299.5830000000001</v>
      </c>
      <c r="BE35" t="s">
        <v>248</v>
      </c>
      <c r="BF35">
        <v>42040</v>
      </c>
      <c r="BG35">
        <v>1</v>
      </c>
      <c r="BH35">
        <v>0</v>
      </c>
      <c r="BI35" s="2">
        <v>7.7999999999999996E-3</v>
      </c>
      <c r="BJ35">
        <v>0.01</v>
      </c>
      <c r="BK35">
        <v>2261.6550000000002</v>
      </c>
      <c r="BO35" t="s">
        <v>248</v>
      </c>
      <c r="BP35">
        <v>34078</v>
      </c>
      <c r="BQ35">
        <v>1</v>
      </c>
      <c r="BR35">
        <v>0</v>
      </c>
      <c r="BS35" s="2">
        <v>1.09E-2</v>
      </c>
      <c r="BT35">
        <v>0.01</v>
      </c>
      <c r="BU35">
        <v>2545.9899999999998</v>
      </c>
    </row>
    <row r="36" spans="49:73" x14ac:dyDescent="0.2">
      <c r="AW36" t="s">
        <v>248</v>
      </c>
      <c r="AX36">
        <v>49216</v>
      </c>
      <c r="AY36">
        <v>1</v>
      </c>
      <c r="AZ36">
        <v>0</v>
      </c>
      <c r="BA36" s="2">
        <v>5.5999999999999999E-3</v>
      </c>
      <c r="BB36">
        <v>0.01</v>
      </c>
      <c r="BC36">
        <v>1423.9659999999999</v>
      </c>
      <c r="BE36" t="s">
        <v>248</v>
      </c>
      <c r="BF36">
        <v>41473</v>
      </c>
      <c r="BG36">
        <v>1</v>
      </c>
      <c r="BH36">
        <v>0</v>
      </c>
      <c r="BI36" s="2">
        <v>7.7999999999999996E-3</v>
      </c>
      <c r="BJ36">
        <v>0.01</v>
      </c>
      <c r="BK36">
        <v>767.42700000000002</v>
      </c>
      <c r="BO36" t="s">
        <v>248</v>
      </c>
      <c r="BP36">
        <v>33939</v>
      </c>
      <c r="BQ36">
        <v>1</v>
      </c>
      <c r="BR36">
        <v>0</v>
      </c>
      <c r="BS36" s="2">
        <v>1.09E-2</v>
      </c>
      <c r="BT36">
        <v>0.01</v>
      </c>
      <c r="BU36">
        <v>7.484</v>
      </c>
    </row>
    <row r="37" spans="49:73" x14ac:dyDescent="0.2">
      <c r="AW37" t="s">
        <v>248</v>
      </c>
      <c r="AX37">
        <v>49168</v>
      </c>
      <c r="AY37">
        <v>1</v>
      </c>
      <c r="AZ37">
        <v>0</v>
      </c>
      <c r="BA37" s="2">
        <v>5.5999999999999999E-3</v>
      </c>
      <c r="BB37">
        <v>0.01</v>
      </c>
      <c r="BC37">
        <v>1547.0029999999999</v>
      </c>
      <c r="BE37" t="s">
        <v>248</v>
      </c>
      <c r="BF37">
        <v>40708</v>
      </c>
      <c r="BG37">
        <v>1</v>
      </c>
      <c r="BH37">
        <v>0</v>
      </c>
      <c r="BI37" s="2">
        <v>7.7999999999999996E-3</v>
      </c>
      <c r="BJ37">
        <v>0.01</v>
      </c>
      <c r="BK37">
        <v>1992.364</v>
      </c>
      <c r="BO37" t="s">
        <v>246</v>
      </c>
      <c r="BP37" t="s">
        <v>61</v>
      </c>
      <c r="BQ37">
        <v>145</v>
      </c>
      <c r="BR37">
        <v>0</v>
      </c>
      <c r="BS37" s="2">
        <v>1E-4</v>
      </c>
      <c r="BT37">
        <v>0.02</v>
      </c>
      <c r="BU37">
        <v>3477.06</v>
      </c>
    </row>
    <row r="38" spans="49:73" x14ac:dyDescent="0.2">
      <c r="AW38" t="s">
        <v>248</v>
      </c>
      <c r="AX38">
        <v>49095</v>
      </c>
      <c r="AY38">
        <v>1</v>
      </c>
      <c r="AZ38">
        <v>0</v>
      </c>
      <c r="BA38" s="2">
        <v>5.5999999999999999E-3</v>
      </c>
      <c r="BB38">
        <v>0.01</v>
      </c>
      <c r="BC38">
        <v>3387.6750000000002</v>
      </c>
      <c r="BE38" t="s">
        <v>248</v>
      </c>
      <c r="BF38">
        <v>40659</v>
      </c>
      <c r="BG38">
        <v>1</v>
      </c>
      <c r="BH38">
        <v>0</v>
      </c>
      <c r="BI38" s="2">
        <v>7.7999999999999996E-3</v>
      </c>
      <c r="BJ38">
        <v>0.01</v>
      </c>
      <c r="BK38">
        <v>2395.4560000000001</v>
      </c>
      <c r="BO38" t="s">
        <v>249</v>
      </c>
      <c r="BP38" t="s">
        <v>223</v>
      </c>
      <c r="BQ38">
        <v>145</v>
      </c>
      <c r="BR38">
        <v>0</v>
      </c>
      <c r="BS38" s="2">
        <v>1</v>
      </c>
      <c r="BT38">
        <v>0.02</v>
      </c>
      <c r="BU38">
        <v>3477.06</v>
      </c>
    </row>
    <row r="39" spans="49:73" x14ac:dyDescent="0.2">
      <c r="AW39" t="s">
        <v>248</v>
      </c>
      <c r="AX39">
        <v>49016</v>
      </c>
      <c r="AY39">
        <v>1</v>
      </c>
      <c r="AZ39">
        <v>0</v>
      </c>
      <c r="BA39" s="2">
        <v>5.5999999999999999E-3</v>
      </c>
      <c r="BB39">
        <v>0.01</v>
      </c>
      <c r="BC39">
        <v>319.78300000000002</v>
      </c>
      <c r="BE39" t="s">
        <v>248</v>
      </c>
      <c r="BF39">
        <v>40301</v>
      </c>
      <c r="BG39">
        <v>1</v>
      </c>
      <c r="BH39">
        <v>0</v>
      </c>
      <c r="BI39" s="2">
        <v>7.7999999999999996E-3</v>
      </c>
      <c r="BJ39">
        <v>0.01</v>
      </c>
      <c r="BK39">
        <v>890.38699999999994</v>
      </c>
      <c r="BO39" t="s">
        <v>250</v>
      </c>
      <c r="BP39">
        <v>32100</v>
      </c>
      <c r="BQ39">
        <v>145</v>
      </c>
      <c r="BR39">
        <v>0</v>
      </c>
      <c r="BS39" s="2">
        <v>1</v>
      </c>
      <c r="BT39">
        <v>0.02</v>
      </c>
      <c r="BU39">
        <v>3477.06</v>
      </c>
    </row>
    <row r="40" spans="49:73" x14ac:dyDescent="0.2">
      <c r="AW40" t="s">
        <v>248</v>
      </c>
      <c r="AX40">
        <v>48381</v>
      </c>
      <c r="AY40">
        <v>1</v>
      </c>
      <c r="AZ40">
        <v>0</v>
      </c>
      <c r="BA40" s="2">
        <v>5.5999999999999999E-3</v>
      </c>
      <c r="BB40">
        <v>0.01</v>
      </c>
      <c r="BC40">
        <v>1422.6310000000001</v>
      </c>
      <c r="BE40" t="s">
        <v>248</v>
      </c>
      <c r="BF40">
        <v>37069</v>
      </c>
      <c r="BG40">
        <v>1</v>
      </c>
      <c r="BH40">
        <v>0</v>
      </c>
      <c r="BI40" s="2">
        <v>7.7999999999999996E-3</v>
      </c>
      <c r="BJ40">
        <v>0.01</v>
      </c>
      <c r="BK40">
        <v>77.5</v>
      </c>
      <c r="BO40" t="s">
        <v>246</v>
      </c>
      <c r="BP40" t="s">
        <v>44</v>
      </c>
      <c r="BQ40">
        <v>121</v>
      </c>
      <c r="BR40">
        <v>0</v>
      </c>
      <c r="BS40" s="2">
        <v>1E-4</v>
      </c>
      <c r="BT40">
        <v>0.01</v>
      </c>
      <c r="BU40">
        <v>6.2610000000000001</v>
      </c>
    </row>
    <row r="41" spans="49:73" x14ac:dyDescent="0.2">
      <c r="AW41" t="s">
        <v>248</v>
      </c>
      <c r="AX41">
        <v>48206</v>
      </c>
      <c r="AY41">
        <v>1</v>
      </c>
      <c r="AZ41">
        <v>0</v>
      </c>
      <c r="BA41" s="2">
        <v>5.5999999999999999E-3</v>
      </c>
      <c r="BB41">
        <v>0.01</v>
      </c>
      <c r="BC41">
        <v>442.72199999999998</v>
      </c>
      <c r="BE41" t="s">
        <v>248</v>
      </c>
      <c r="BF41">
        <v>36927</v>
      </c>
      <c r="BG41">
        <v>1</v>
      </c>
      <c r="BH41">
        <v>0</v>
      </c>
      <c r="BI41" s="2">
        <v>7.7999999999999996E-3</v>
      </c>
      <c r="BJ41">
        <v>0.01</v>
      </c>
      <c r="BK41">
        <v>1744.3489999999999</v>
      </c>
      <c r="BO41" t="s">
        <v>251</v>
      </c>
      <c r="BP41" t="s">
        <v>223</v>
      </c>
      <c r="BQ41">
        <v>121</v>
      </c>
      <c r="BR41">
        <v>0</v>
      </c>
      <c r="BS41" s="2">
        <v>1</v>
      </c>
      <c r="BT41">
        <v>0.01</v>
      </c>
      <c r="BU41">
        <v>6.2610000000000001</v>
      </c>
    </row>
    <row r="42" spans="49:73" x14ac:dyDescent="0.2">
      <c r="AW42" t="s">
        <v>248</v>
      </c>
      <c r="AX42">
        <v>48046</v>
      </c>
      <c r="AY42">
        <v>1</v>
      </c>
      <c r="AZ42">
        <v>0</v>
      </c>
      <c r="BA42" s="2">
        <v>5.5999999999999999E-3</v>
      </c>
      <c r="BB42">
        <v>0.01</v>
      </c>
      <c r="BC42">
        <v>2098.1120000000001</v>
      </c>
      <c r="BE42" t="s">
        <v>248</v>
      </c>
      <c r="BF42">
        <v>36841</v>
      </c>
      <c r="BG42">
        <v>1</v>
      </c>
      <c r="BH42">
        <v>0</v>
      </c>
      <c r="BI42" s="2">
        <v>7.7999999999999996E-3</v>
      </c>
      <c r="BJ42">
        <v>0.01</v>
      </c>
      <c r="BK42">
        <v>500.149</v>
      </c>
      <c r="BO42" t="s">
        <v>252</v>
      </c>
      <c r="BP42">
        <v>60115</v>
      </c>
      <c r="BQ42">
        <v>1</v>
      </c>
      <c r="BR42">
        <v>0</v>
      </c>
      <c r="BS42" s="2">
        <v>8.3000000000000001E-3</v>
      </c>
      <c r="BT42">
        <v>0.01</v>
      </c>
      <c r="BU42">
        <v>2320.9169999999999</v>
      </c>
    </row>
    <row r="43" spans="49:73" x14ac:dyDescent="0.2">
      <c r="AW43" t="s">
        <v>248</v>
      </c>
      <c r="AX43">
        <v>48002</v>
      </c>
      <c r="AY43">
        <v>1</v>
      </c>
      <c r="AZ43">
        <v>0</v>
      </c>
      <c r="BA43" s="2">
        <v>5.5999999999999999E-3</v>
      </c>
      <c r="BB43">
        <v>0.01</v>
      </c>
      <c r="BC43">
        <v>1545.9929999999999</v>
      </c>
      <c r="BE43" t="s">
        <v>248</v>
      </c>
      <c r="BF43">
        <v>36758</v>
      </c>
      <c r="BG43">
        <v>1</v>
      </c>
      <c r="BH43">
        <v>0</v>
      </c>
      <c r="BI43" s="2">
        <v>7.7999999999999996E-3</v>
      </c>
      <c r="BJ43">
        <v>0.01</v>
      </c>
      <c r="BK43">
        <v>1546.7660000000001</v>
      </c>
      <c r="BO43" t="s">
        <v>252</v>
      </c>
      <c r="BP43">
        <v>60028</v>
      </c>
      <c r="BQ43">
        <v>1</v>
      </c>
      <c r="BR43">
        <v>0</v>
      </c>
      <c r="BS43" s="2">
        <v>8.3000000000000001E-3</v>
      </c>
      <c r="BT43">
        <v>0.01</v>
      </c>
      <c r="BU43">
        <v>2194.9769999999999</v>
      </c>
    </row>
    <row r="44" spans="49:73" x14ac:dyDescent="0.2">
      <c r="AW44" t="s">
        <v>248</v>
      </c>
      <c r="AX44">
        <v>47854</v>
      </c>
      <c r="AY44">
        <v>1</v>
      </c>
      <c r="AZ44">
        <v>0</v>
      </c>
      <c r="BA44" s="2">
        <v>5.5999999999999999E-3</v>
      </c>
      <c r="BB44">
        <v>0.01</v>
      </c>
      <c r="BC44">
        <v>1975.038</v>
      </c>
      <c r="BE44" t="s">
        <v>248</v>
      </c>
      <c r="BF44">
        <v>36347</v>
      </c>
      <c r="BG44">
        <v>1</v>
      </c>
      <c r="BH44">
        <v>0</v>
      </c>
      <c r="BI44" s="2">
        <v>7.7999999999999996E-3</v>
      </c>
      <c r="BJ44">
        <v>0.01</v>
      </c>
      <c r="BK44">
        <v>1315.731</v>
      </c>
      <c r="BO44" t="s">
        <v>252</v>
      </c>
      <c r="BP44">
        <v>58514</v>
      </c>
      <c r="BQ44">
        <v>1</v>
      </c>
      <c r="BR44">
        <v>0</v>
      </c>
      <c r="BS44" s="2">
        <v>8.3000000000000001E-3</v>
      </c>
      <c r="BT44">
        <v>0.01</v>
      </c>
      <c r="BU44">
        <v>2193.866</v>
      </c>
    </row>
    <row r="45" spans="49:73" x14ac:dyDescent="0.2">
      <c r="AW45" t="s">
        <v>248</v>
      </c>
      <c r="AX45">
        <v>47322</v>
      </c>
      <c r="AY45">
        <v>1</v>
      </c>
      <c r="AZ45">
        <v>0</v>
      </c>
      <c r="BA45" s="2">
        <v>5.5999999999999999E-3</v>
      </c>
      <c r="BB45">
        <v>0.01</v>
      </c>
      <c r="BC45">
        <v>74.296000000000006</v>
      </c>
      <c r="BE45" t="s">
        <v>248</v>
      </c>
      <c r="BF45">
        <v>36310</v>
      </c>
      <c r="BG45">
        <v>1</v>
      </c>
      <c r="BH45">
        <v>0</v>
      </c>
      <c r="BI45" s="2">
        <v>7.7999999999999996E-3</v>
      </c>
      <c r="BJ45">
        <v>0.01</v>
      </c>
      <c r="BK45">
        <v>1743.9639999999999</v>
      </c>
      <c r="BO45" t="s">
        <v>252</v>
      </c>
      <c r="BP45">
        <v>58147</v>
      </c>
      <c r="BQ45">
        <v>1</v>
      </c>
      <c r="BR45">
        <v>0</v>
      </c>
      <c r="BS45" s="2">
        <v>8.3000000000000001E-3</v>
      </c>
      <c r="BT45">
        <v>0.01</v>
      </c>
      <c r="BU45">
        <v>2545.4630000000002</v>
      </c>
    </row>
    <row r="46" spans="49:73" x14ac:dyDescent="0.2">
      <c r="AW46" t="s">
        <v>248</v>
      </c>
      <c r="AX46">
        <v>46095</v>
      </c>
      <c r="AY46">
        <v>1</v>
      </c>
      <c r="AZ46">
        <v>0</v>
      </c>
      <c r="BA46" s="2">
        <v>5.5999999999999999E-3</v>
      </c>
      <c r="BB46">
        <v>0.01</v>
      </c>
      <c r="BC46">
        <v>564.92499999999995</v>
      </c>
      <c r="BE46" t="s">
        <v>248</v>
      </c>
      <c r="BF46">
        <v>36198</v>
      </c>
      <c r="BG46">
        <v>1</v>
      </c>
      <c r="BH46">
        <v>0</v>
      </c>
      <c r="BI46" s="2">
        <v>7.7999999999999996E-3</v>
      </c>
      <c r="BJ46">
        <v>0.01</v>
      </c>
      <c r="BK46">
        <v>1551.3130000000001</v>
      </c>
      <c r="BO46" t="s">
        <v>252</v>
      </c>
      <c r="BP46">
        <v>57799</v>
      </c>
      <c r="BQ46">
        <v>1</v>
      </c>
      <c r="BR46">
        <v>0</v>
      </c>
      <c r="BS46" s="2">
        <v>8.3000000000000001E-3</v>
      </c>
      <c r="BT46">
        <v>0.01</v>
      </c>
      <c r="BU46">
        <v>2960.5720000000001</v>
      </c>
    </row>
    <row r="47" spans="49:73" x14ac:dyDescent="0.2">
      <c r="AW47" t="s">
        <v>248</v>
      </c>
      <c r="AX47">
        <v>45491</v>
      </c>
      <c r="AY47">
        <v>1</v>
      </c>
      <c r="AZ47">
        <v>0</v>
      </c>
      <c r="BA47" s="2">
        <v>5.5999999999999999E-3</v>
      </c>
      <c r="BB47">
        <v>0.01</v>
      </c>
      <c r="BC47">
        <v>564.55200000000002</v>
      </c>
      <c r="BE47" t="s">
        <v>248</v>
      </c>
      <c r="BF47">
        <v>36024</v>
      </c>
      <c r="BG47">
        <v>1</v>
      </c>
      <c r="BH47">
        <v>0</v>
      </c>
      <c r="BI47" s="2">
        <v>7.7999999999999996E-3</v>
      </c>
      <c r="BJ47">
        <v>0.01</v>
      </c>
      <c r="BK47">
        <v>765.95299999999997</v>
      </c>
      <c r="BO47" t="s">
        <v>252</v>
      </c>
      <c r="BP47">
        <v>56569</v>
      </c>
      <c r="BQ47">
        <v>1</v>
      </c>
      <c r="BR47">
        <v>0</v>
      </c>
      <c r="BS47" s="2">
        <v>8.3000000000000001E-3</v>
      </c>
      <c r="BT47">
        <v>0.01</v>
      </c>
      <c r="BU47">
        <v>2544.6790000000001</v>
      </c>
    </row>
    <row r="48" spans="49:73" x14ac:dyDescent="0.2">
      <c r="AW48" t="s">
        <v>248</v>
      </c>
      <c r="AX48">
        <v>44994</v>
      </c>
      <c r="AY48">
        <v>1</v>
      </c>
      <c r="AZ48">
        <v>0</v>
      </c>
      <c r="BA48" s="2">
        <v>5.5999999999999999E-3</v>
      </c>
      <c r="BB48">
        <v>0.01</v>
      </c>
      <c r="BC48">
        <v>3019.46</v>
      </c>
      <c r="BE48" t="s">
        <v>248</v>
      </c>
      <c r="BF48">
        <v>35771</v>
      </c>
      <c r="BG48">
        <v>1</v>
      </c>
      <c r="BH48">
        <v>0</v>
      </c>
      <c r="BI48" s="2">
        <v>7.7999999999999996E-3</v>
      </c>
      <c r="BJ48">
        <v>0.01</v>
      </c>
      <c r="BK48">
        <v>2428.6590000000001</v>
      </c>
      <c r="BO48" t="s">
        <v>252</v>
      </c>
      <c r="BP48">
        <v>56255</v>
      </c>
      <c r="BQ48">
        <v>1</v>
      </c>
      <c r="BR48">
        <v>0</v>
      </c>
      <c r="BS48" s="2">
        <v>8.3000000000000001E-3</v>
      </c>
      <c r="BT48">
        <v>0.01</v>
      </c>
      <c r="BU48">
        <v>1903.4580000000001</v>
      </c>
    </row>
    <row r="49" spans="49:73" x14ac:dyDescent="0.2">
      <c r="AW49" t="s">
        <v>248</v>
      </c>
      <c r="AX49">
        <v>44425</v>
      </c>
      <c r="AY49">
        <v>1</v>
      </c>
      <c r="AZ49">
        <v>0</v>
      </c>
      <c r="BA49" s="2">
        <v>5.5999999999999999E-3</v>
      </c>
      <c r="BB49">
        <v>0.01</v>
      </c>
      <c r="BC49">
        <v>2342.5819999999999</v>
      </c>
      <c r="BE49" t="s">
        <v>248</v>
      </c>
      <c r="BF49">
        <v>34993</v>
      </c>
      <c r="BG49">
        <v>1</v>
      </c>
      <c r="BH49">
        <v>0</v>
      </c>
      <c r="BI49" s="2">
        <v>7.7999999999999996E-3</v>
      </c>
      <c r="BJ49">
        <v>0.01</v>
      </c>
      <c r="BK49">
        <v>1193.71</v>
      </c>
      <c r="BO49" t="s">
        <v>252</v>
      </c>
      <c r="BP49">
        <v>56222</v>
      </c>
      <c r="BQ49">
        <v>1</v>
      </c>
      <c r="BR49">
        <v>0</v>
      </c>
      <c r="BS49" s="2">
        <v>8.3000000000000001E-3</v>
      </c>
      <c r="BT49">
        <v>0.01</v>
      </c>
      <c r="BU49">
        <v>1905.529</v>
      </c>
    </row>
    <row r="50" spans="49:73" x14ac:dyDescent="0.2">
      <c r="AW50" t="s">
        <v>248</v>
      </c>
      <c r="AX50">
        <v>42711</v>
      </c>
      <c r="AY50">
        <v>1</v>
      </c>
      <c r="AZ50">
        <v>0</v>
      </c>
      <c r="BA50" s="2">
        <v>5.5999999999999999E-3</v>
      </c>
      <c r="BB50">
        <v>0.01</v>
      </c>
      <c r="BC50">
        <v>2099.3449999999998</v>
      </c>
      <c r="BE50" t="s">
        <v>248</v>
      </c>
      <c r="BF50">
        <v>34938</v>
      </c>
      <c r="BG50">
        <v>1</v>
      </c>
      <c r="BH50">
        <v>0</v>
      </c>
      <c r="BI50" s="2">
        <v>7.7999999999999996E-3</v>
      </c>
      <c r="BJ50">
        <v>0.01</v>
      </c>
      <c r="BK50">
        <v>2141.0859999999998</v>
      </c>
      <c r="BO50" t="s">
        <v>252</v>
      </c>
      <c r="BP50">
        <v>56014</v>
      </c>
      <c r="BQ50">
        <v>1</v>
      </c>
      <c r="BR50">
        <v>0</v>
      </c>
      <c r="BS50" s="2">
        <v>8.3000000000000001E-3</v>
      </c>
      <c r="BT50">
        <v>0.01</v>
      </c>
      <c r="BU50">
        <v>3360.35</v>
      </c>
    </row>
    <row r="51" spans="49:73" x14ac:dyDescent="0.2">
      <c r="AW51" t="s">
        <v>248</v>
      </c>
      <c r="AX51">
        <v>41945</v>
      </c>
      <c r="AY51">
        <v>1</v>
      </c>
      <c r="AZ51">
        <v>0</v>
      </c>
      <c r="BA51" s="2">
        <v>5.5999999999999999E-3</v>
      </c>
      <c r="BB51">
        <v>0.01</v>
      </c>
      <c r="BC51">
        <v>2711.66</v>
      </c>
      <c r="BE51" t="s">
        <v>248</v>
      </c>
      <c r="BF51">
        <v>34658</v>
      </c>
      <c r="BG51">
        <v>1</v>
      </c>
      <c r="BH51">
        <v>0</v>
      </c>
      <c r="BI51" s="2">
        <v>7.7999999999999996E-3</v>
      </c>
      <c r="BJ51">
        <v>0.01</v>
      </c>
      <c r="BK51">
        <v>302.57400000000001</v>
      </c>
      <c r="BO51" t="s">
        <v>252</v>
      </c>
      <c r="BP51">
        <v>55537</v>
      </c>
      <c r="BQ51">
        <v>1</v>
      </c>
      <c r="BR51">
        <v>0</v>
      </c>
      <c r="BS51" s="2">
        <v>8.3000000000000001E-3</v>
      </c>
      <c r="BT51">
        <v>0.01</v>
      </c>
      <c r="BU51">
        <v>8.6959999999999997</v>
      </c>
    </row>
    <row r="52" spans="49:73" x14ac:dyDescent="0.2">
      <c r="AW52" t="s">
        <v>248</v>
      </c>
      <c r="AX52">
        <v>41212</v>
      </c>
      <c r="AY52">
        <v>1</v>
      </c>
      <c r="AZ52">
        <v>0</v>
      </c>
      <c r="BA52" s="2">
        <v>5.5999999999999999E-3</v>
      </c>
      <c r="BB52">
        <v>0.01</v>
      </c>
      <c r="BC52">
        <v>2343.1030000000001</v>
      </c>
      <c r="BE52" t="s">
        <v>248</v>
      </c>
      <c r="BF52">
        <v>33444</v>
      </c>
      <c r="BG52">
        <v>1</v>
      </c>
      <c r="BH52">
        <v>0</v>
      </c>
      <c r="BI52" s="2">
        <v>7.7999999999999996E-3</v>
      </c>
      <c r="BJ52">
        <v>0.01</v>
      </c>
      <c r="BK52">
        <v>631.38499999999999</v>
      </c>
      <c r="BO52" t="s">
        <v>252</v>
      </c>
      <c r="BP52">
        <v>55250</v>
      </c>
      <c r="BQ52">
        <v>1</v>
      </c>
      <c r="BR52">
        <v>0</v>
      </c>
      <c r="BS52" s="2">
        <v>8.3000000000000001E-3</v>
      </c>
      <c r="BT52">
        <v>0.01</v>
      </c>
      <c r="BU52">
        <v>3109.12</v>
      </c>
    </row>
    <row r="53" spans="49:73" x14ac:dyDescent="0.2">
      <c r="AW53" t="s">
        <v>248</v>
      </c>
      <c r="AX53">
        <v>40939</v>
      </c>
      <c r="AY53">
        <v>1</v>
      </c>
      <c r="AZ53">
        <v>0</v>
      </c>
      <c r="BA53" s="2">
        <v>5.5999999999999999E-3</v>
      </c>
      <c r="BB53">
        <v>0.01</v>
      </c>
      <c r="BC53">
        <v>1055.8820000000001</v>
      </c>
      <c r="BE53" t="s">
        <v>246</v>
      </c>
      <c r="BF53" t="s">
        <v>61</v>
      </c>
      <c r="BG53">
        <v>146</v>
      </c>
      <c r="BH53">
        <v>0</v>
      </c>
      <c r="BI53" s="2">
        <v>1E-4</v>
      </c>
      <c r="BJ53">
        <v>0.02</v>
      </c>
      <c r="BK53">
        <v>3396.42</v>
      </c>
      <c r="BO53" t="s">
        <v>252</v>
      </c>
      <c r="BP53">
        <v>55214</v>
      </c>
      <c r="BQ53">
        <v>1</v>
      </c>
      <c r="BR53">
        <v>0</v>
      </c>
      <c r="BS53" s="2">
        <v>8.3000000000000001E-3</v>
      </c>
      <c r="BT53">
        <v>0.01</v>
      </c>
      <c r="BU53">
        <v>2813.9029999999998</v>
      </c>
    </row>
    <row r="54" spans="49:73" x14ac:dyDescent="0.2">
      <c r="AW54" t="s">
        <v>248</v>
      </c>
      <c r="AX54">
        <v>39690</v>
      </c>
      <c r="AY54">
        <v>1</v>
      </c>
      <c r="AZ54">
        <v>0</v>
      </c>
      <c r="BA54" s="2">
        <v>5.5999999999999999E-3</v>
      </c>
      <c r="BB54">
        <v>0.01</v>
      </c>
      <c r="BC54">
        <v>444.09899999999999</v>
      </c>
      <c r="BE54" t="s">
        <v>249</v>
      </c>
      <c r="BF54" t="s">
        <v>223</v>
      </c>
      <c r="BG54">
        <v>146</v>
      </c>
      <c r="BH54">
        <v>0</v>
      </c>
      <c r="BI54" s="2">
        <v>1</v>
      </c>
      <c r="BJ54">
        <v>0.02</v>
      </c>
      <c r="BK54">
        <v>3396.42</v>
      </c>
      <c r="BO54" t="s">
        <v>252</v>
      </c>
      <c r="BP54">
        <v>55067</v>
      </c>
      <c r="BQ54">
        <v>1</v>
      </c>
      <c r="BR54">
        <v>0</v>
      </c>
      <c r="BS54" s="2">
        <v>8.3000000000000001E-3</v>
      </c>
      <c r="BT54">
        <v>0.01</v>
      </c>
      <c r="BU54">
        <v>2054.3069999999998</v>
      </c>
    </row>
    <row r="55" spans="49:73" x14ac:dyDescent="0.2">
      <c r="AW55" t="s">
        <v>248</v>
      </c>
      <c r="AX55">
        <v>38481</v>
      </c>
      <c r="AY55">
        <v>1</v>
      </c>
      <c r="AZ55">
        <v>0</v>
      </c>
      <c r="BA55" s="2">
        <v>5.5999999999999999E-3</v>
      </c>
      <c r="BB55">
        <v>0.01</v>
      </c>
      <c r="BC55">
        <v>2466.817</v>
      </c>
      <c r="BE55" t="s">
        <v>250</v>
      </c>
      <c r="BF55">
        <v>32100</v>
      </c>
      <c r="BG55">
        <v>146</v>
      </c>
      <c r="BH55">
        <v>0</v>
      </c>
      <c r="BI55" s="2">
        <v>1</v>
      </c>
      <c r="BJ55">
        <v>0.02</v>
      </c>
      <c r="BK55">
        <v>3396.42</v>
      </c>
      <c r="BO55" t="s">
        <v>252</v>
      </c>
      <c r="BP55">
        <v>54955</v>
      </c>
      <c r="BQ55">
        <v>1</v>
      </c>
      <c r="BR55">
        <v>0</v>
      </c>
      <c r="BS55" s="2">
        <v>8.3000000000000001E-3</v>
      </c>
      <c r="BT55">
        <v>0.01</v>
      </c>
      <c r="BU55">
        <v>2680.15</v>
      </c>
    </row>
    <row r="56" spans="49:73" x14ac:dyDescent="0.2">
      <c r="AW56" t="s">
        <v>248</v>
      </c>
      <c r="AX56">
        <v>38214</v>
      </c>
      <c r="AY56">
        <v>1</v>
      </c>
      <c r="AZ56">
        <v>0</v>
      </c>
      <c r="BA56" s="2">
        <v>5.5999999999999999E-3</v>
      </c>
      <c r="BB56">
        <v>0.01</v>
      </c>
      <c r="BC56">
        <v>1974.3520000000001</v>
      </c>
      <c r="BE56" t="s">
        <v>246</v>
      </c>
      <c r="BF56" t="s">
        <v>44</v>
      </c>
      <c r="BG56">
        <v>163</v>
      </c>
      <c r="BH56">
        <v>0</v>
      </c>
      <c r="BI56" s="2">
        <v>2.0000000000000001E-4</v>
      </c>
      <c r="BJ56">
        <v>0.01</v>
      </c>
      <c r="BK56">
        <v>75.828000000000003</v>
      </c>
      <c r="BO56" t="s">
        <v>252</v>
      </c>
      <c r="BP56">
        <v>54189</v>
      </c>
      <c r="BQ56">
        <v>1</v>
      </c>
      <c r="BR56">
        <v>0</v>
      </c>
      <c r="BS56" s="2">
        <v>8.3000000000000001E-3</v>
      </c>
      <c r="BT56">
        <v>0.01</v>
      </c>
      <c r="BU56">
        <v>7.15</v>
      </c>
    </row>
    <row r="57" spans="49:73" x14ac:dyDescent="0.2">
      <c r="AW57" t="s">
        <v>248</v>
      </c>
      <c r="AX57">
        <v>38022</v>
      </c>
      <c r="AY57">
        <v>1</v>
      </c>
      <c r="AZ57">
        <v>0</v>
      </c>
      <c r="BA57" s="2">
        <v>5.5999999999999999E-3</v>
      </c>
      <c r="BB57">
        <v>0.01</v>
      </c>
      <c r="BC57">
        <v>1299.9939999999999</v>
      </c>
      <c r="BE57" t="s">
        <v>251</v>
      </c>
      <c r="BF57" t="s">
        <v>223</v>
      </c>
      <c r="BG57">
        <v>163</v>
      </c>
      <c r="BH57">
        <v>0</v>
      </c>
      <c r="BI57" s="2">
        <v>1</v>
      </c>
      <c r="BJ57">
        <v>0.01</v>
      </c>
      <c r="BK57">
        <v>75.828000000000003</v>
      </c>
      <c r="BO57" t="s">
        <v>252</v>
      </c>
      <c r="BP57">
        <v>54105</v>
      </c>
      <c r="BQ57">
        <v>1</v>
      </c>
      <c r="BR57">
        <v>0</v>
      </c>
      <c r="BS57" s="2">
        <v>8.3000000000000001E-3</v>
      </c>
      <c r="BT57">
        <v>0.01</v>
      </c>
      <c r="BU57">
        <v>3361.623</v>
      </c>
    </row>
    <row r="58" spans="49:73" x14ac:dyDescent="0.2">
      <c r="AW58" t="s">
        <v>248</v>
      </c>
      <c r="AX58">
        <v>37716</v>
      </c>
      <c r="AY58">
        <v>1</v>
      </c>
      <c r="AZ58">
        <v>0</v>
      </c>
      <c r="BA58" s="2">
        <v>5.5999999999999999E-3</v>
      </c>
      <c r="BB58">
        <v>0.01</v>
      </c>
      <c r="BC58">
        <v>687.95299999999997</v>
      </c>
      <c r="BE58" t="s">
        <v>252</v>
      </c>
      <c r="BF58">
        <v>60950</v>
      </c>
      <c r="BG58">
        <v>1</v>
      </c>
      <c r="BH58">
        <v>0</v>
      </c>
      <c r="BI58" s="2">
        <v>6.1000000000000004E-3</v>
      </c>
      <c r="BJ58">
        <v>0.01</v>
      </c>
      <c r="BK58">
        <v>630.07799999999997</v>
      </c>
      <c r="BO58" t="s">
        <v>252</v>
      </c>
      <c r="BP58">
        <v>53616</v>
      </c>
      <c r="BQ58">
        <v>1</v>
      </c>
      <c r="BR58">
        <v>0</v>
      </c>
      <c r="BS58" s="2">
        <v>8.3000000000000001E-3</v>
      </c>
      <c r="BT58">
        <v>0.01</v>
      </c>
      <c r="BU58">
        <v>3232.71</v>
      </c>
    </row>
    <row r="59" spans="49:73" x14ac:dyDescent="0.2">
      <c r="AW59" t="s">
        <v>248</v>
      </c>
      <c r="AX59">
        <v>37687</v>
      </c>
      <c r="AY59">
        <v>1</v>
      </c>
      <c r="AZ59">
        <v>0</v>
      </c>
      <c r="BA59" s="2">
        <v>5.5999999999999999E-3</v>
      </c>
      <c r="BB59">
        <v>0.01</v>
      </c>
      <c r="BC59">
        <v>3264.011</v>
      </c>
      <c r="BE59" t="s">
        <v>252</v>
      </c>
      <c r="BF59">
        <v>60390</v>
      </c>
      <c r="BG59">
        <v>1</v>
      </c>
      <c r="BH59">
        <v>0</v>
      </c>
      <c r="BI59" s="2">
        <v>6.1000000000000004E-3</v>
      </c>
      <c r="BJ59">
        <v>0.01</v>
      </c>
      <c r="BK59">
        <v>2611.3470000000002</v>
      </c>
      <c r="BO59" t="s">
        <v>252</v>
      </c>
      <c r="BP59">
        <v>53583</v>
      </c>
      <c r="BQ59">
        <v>1</v>
      </c>
      <c r="BR59">
        <v>0</v>
      </c>
      <c r="BS59" s="2">
        <v>8.3000000000000001E-3</v>
      </c>
      <c r="BT59">
        <v>0.01</v>
      </c>
      <c r="BU59">
        <v>2959.96</v>
      </c>
    </row>
    <row r="60" spans="49:73" x14ac:dyDescent="0.2">
      <c r="AW60" t="s">
        <v>248</v>
      </c>
      <c r="AX60">
        <v>36869</v>
      </c>
      <c r="AY60">
        <v>1</v>
      </c>
      <c r="AZ60">
        <v>0</v>
      </c>
      <c r="BA60" s="2">
        <v>5.5999999999999999E-3</v>
      </c>
      <c r="BB60">
        <v>0.01</v>
      </c>
      <c r="BC60">
        <v>1300.942</v>
      </c>
      <c r="BE60" t="s">
        <v>252</v>
      </c>
      <c r="BF60">
        <v>59664</v>
      </c>
      <c r="BG60">
        <v>1</v>
      </c>
      <c r="BH60">
        <v>0</v>
      </c>
      <c r="BI60" s="2">
        <v>6.1000000000000004E-3</v>
      </c>
      <c r="BJ60">
        <v>0.01</v>
      </c>
      <c r="BK60">
        <v>2609.5590000000002</v>
      </c>
      <c r="BO60" t="s">
        <v>252</v>
      </c>
      <c r="BP60">
        <v>53433</v>
      </c>
      <c r="BQ60">
        <v>1</v>
      </c>
      <c r="BR60">
        <v>0</v>
      </c>
      <c r="BS60" s="2">
        <v>8.3000000000000001E-3</v>
      </c>
      <c r="BT60">
        <v>0.01</v>
      </c>
      <c r="BU60">
        <v>1903.8689999999999</v>
      </c>
    </row>
    <row r="61" spans="49:73" x14ac:dyDescent="0.2">
      <c r="AW61" t="s">
        <v>248</v>
      </c>
      <c r="AX61">
        <v>36324</v>
      </c>
      <c r="AY61">
        <v>1</v>
      </c>
      <c r="AZ61">
        <v>0</v>
      </c>
      <c r="BA61" s="2">
        <v>5.5999999999999999E-3</v>
      </c>
      <c r="BB61">
        <v>0.01</v>
      </c>
      <c r="BC61">
        <v>813.29899999999998</v>
      </c>
      <c r="BE61" t="s">
        <v>252</v>
      </c>
      <c r="BF61">
        <v>59235</v>
      </c>
      <c r="BG61">
        <v>1</v>
      </c>
      <c r="BH61">
        <v>0</v>
      </c>
      <c r="BI61" s="2">
        <v>6.1000000000000004E-3</v>
      </c>
      <c r="BJ61">
        <v>0.01</v>
      </c>
      <c r="BK61">
        <v>2610.5279999999998</v>
      </c>
      <c r="BO61" t="s">
        <v>252</v>
      </c>
      <c r="BP61">
        <v>53</v>
      </c>
      <c r="BQ61">
        <v>61</v>
      </c>
      <c r="BR61">
        <v>0</v>
      </c>
      <c r="BS61" s="2">
        <v>0.50409999999999999</v>
      </c>
      <c r="BT61">
        <v>0.01</v>
      </c>
      <c r="BU61">
        <v>6.2610000000000001</v>
      </c>
    </row>
    <row r="62" spans="49:73" x14ac:dyDescent="0.2">
      <c r="AW62" t="s">
        <v>248</v>
      </c>
      <c r="AX62">
        <v>36317</v>
      </c>
      <c r="AY62">
        <v>1</v>
      </c>
      <c r="AZ62">
        <v>0</v>
      </c>
      <c r="BA62" s="2">
        <v>5.5999999999999999E-3</v>
      </c>
      <c r="BB62">
        <v>0.01</v>
      </c>
      <c r="BC62">
        <v>442.166</v>
      </c>
      <c r="BE62" t="s">
        <v>252</v>
      </c>
      <c r="BF62">
        <v>59096</v>
      </c>
      <c r="BG62">
        <v>1</v>
      </c>
      <c r="BH62">
        <v>0</v>
      </c>
      <c r="BI62" s="2">
        <v>6.1000000000000004E-3</v>
      </c>
      <c r="BJ62">
        <v>0.01</v>
      </c>
      <c r="BK62">
        <v>1870.4010000000001</v>
      </c>
      <c r="BO62" t="s">
        <v>252</v>
      </c>
      <c r="BP62">
        <v>52883</v>
      </c>
      <c r="BQ62">
        <v>1</v>
      </c>
      <c r="BR62">
        <v>0</v>
      </c>
      <c r="BS62" s="2">
        <v>8.3000000000000001E-3</v>
      </c>
      <c r="BT62">
        <v>0.01</v>
      </c>
      <c r="BU62">
        <v>2959.4830000000002</v>
      </c>
    </row>
    <row r="63" spans="49:73" x14ac:dyDescent="0.2">
      <c r="AW63" t="s">
        <v>248</v>
      </c>
      <c r="AX63">
        <v>36309</v>
      </c>
      <c r="AY63">
        <v>1</v>
      </c>
      <c r="AZ63">
        <v>0</v>
      </c>
      <c r="BA63" s="2">
        <v>5.5999999999999999E-3</v>
      </c>
      <c r="BB63">
        <v>0.01</v>
      </c>
      <c r="BC63">
        <v>3508.0729999999999</v>
      </c>
      <c r="BE63" t="s">
        <v>252</v>
      </c>
      <c r="BF63">
        <v>59094</v>
      </c>
      <c r="BG63">
        <v>1</v>
      </c>
      <c r="BH63">
        <v>0</v>
      </c>
      <c r="BI63" s="2">
        <v>6.1000000000000004E-3</v>
      </c>
      <c r="BJ63">
        <v>0.01</v>
      </c>
      <c r="BK63">
        <v>2396.17</v>
      </c>
      <c r="BO63" t="s">
        <v>252</v>
      </c>
      <c r="BP63">
        <v>52641</v>
      </c>
      <c r="BQ63">
        <v>1</v>
      </c>
      <c r="BR63">
        <v>0</v>
      </c>
      <c r="BS63" s="2">
        <v>8.3000000000000001E-3</v>
      </c>
      <c r="BT63">
        <v>0.01</v>
      </c>
      <c r="BU63">
        <v>3233.6210000000001</v>
      </c>
    </row>
    <row r="64" spans="49:73" x14ac:dyDescent="0.2">
      <c r="AW64" t="s">
        <v>248</v>
      </c>
      <c r="AX64">
        <v>35862</v>
      </c>
      <c r="AY64">
        <v>1</v>
      </c>
      <c r="AZ64">
        <v>0</v>
      </c>
      <c r="BA64" s="2">
        <v>5.5999999999999999E-3</v>
      </c>
      <c r="BB64">
        <v>0.01</v>
      </c>
      <c r="BC64">
        <v>1669.777</v>
      </c>
      <c r="BE64" t="s">
        <v>252</v>
      </c>
      <c r="BF64">
        <v>58170</v>
      </c>
      <c r="BG64">
        <v>1</v>
      </c>
      <c r="BH64">
        <v>0</v>
      </c>
      <c r="BI64" s="2">
        <v>6.1000000000000004E-3</v>
      </c>
      <c r="BJ64">
        <v>0.01</v>
      </c>
      <c r="BK64">
        <v>1869.6010000000001</v>
      </c>
      <c r="BO64" t="s">
        <v>252</v>
      </c>
      <c r="BP64">
        <v>52291</v>
      </c>
      <c r="BQ64">
        <v>1</v>
      </c>
      <c r="BR64">
        <v>0</v>
      </c>
      <c r="BS64" s="2">
        <v>8.3000000000000001E-3</v>
      </c>
      <c r="BT64">
        <v>0.01</v>
      </c>
      <c r="BU64">
        <v>3461.038</v>
      </c>
    </row>
    <row r="65" spans="49:73" x14ac:dyDescent="0.2">
      <c r="AW65" t="s">
        <v>248</v>
      </c>
      <c r="AX65">
        <v>35273</v>
      </c>
      <c r="AY65">
        <v>1</v>
      </c>
      <c r="AZ65">
        <v>0</v>
      </c>
      <c r="BA65" s="2">
        <v>5.5999999999999999E-3</v>
      </c>
      <c r="BB65">
        <v>0.01</v>
      </c>
      <c r="BC65">
        <v>2712.357</v>
      </c>
      <c r="BE65" t="s">
        <v>252</v>
      </c>
      <c r="BF65">
        <v>58150</v>
      </c>
      <c r="BG65">
        <v>1</v>
      </c>
      <c r="BH65">
        <v>0</v>
      </c>
      <c r="BI65" s="2">
        <v>6.1000000000000004E-3</v>
      </c>
      <c r="BJ65">
        <v>0.01</v>
      </c>
      <c r="BK65">
        <v>765.44399999999996</v>
      </c>
      <c r="BO65" t="s">
        <v>252</v>
      </c>
      <c r="BP65">
        <v>52126</v>
      </c>
      <c r="BQ65">
        <v>1</v>
      </c>
      <c r="BR65">
        <v>0</v>
      </c>
      <c r="BS65" s="2">
        <v>8.3000000000000001E-3</v>
      </c>
      <c r="BT65">
        <v>0.01</v>
      </c>
      <c r="BU65">
        <v>2815.5630000000001</v>
      </c>
    </row>
    <row r="66" spans="49:73" x14ac:dyDescent="0.2">
      <c r="AW66" t="s">
        <v>248</v>
      </c>
      <c r="AX66">
        <v>35105</v>
      </c>
      <c r="AY66">
        <v>1</v>
      </c>
      <c r="AZ66">
        <v>0</v>
      </c>
      <c r="BA66" s="2">
        <v>5.5999999999999999E-3</v>
      </c>
      <c r="BB66">
        <v>0.01</v>
      </c>
      <c r="BC66">
        <v>319.43599999999998</v>
      </c>
      <c r="BE66" t="s">
        <v>252</v>
      </c>
      <c r="BF66">
        <v>57574</v>
      </c>
      <c r="BG66">
        <v>1</v>
      </c>
      <c r="BH66">
        <v>0</v>
      </c>
      <c r="BI66" s="2">
        <v>6.1000000000000004E-3</v>
      </c>
      <c r="BJ66">
        <v>0.01</v>
      </c>
      <c r="BK66">
        <v>1669.799</v>
      </c>
      <c r="BO66" t="s">
        <v>252</v>
      </c>
      <c r="BP66">
        <v>51655</v>
      </c>
      <c r="BQ66">
        <v>1</v>
      </c>
      <c r="BR66">
        <v>0</v>
      </c>
      <c r="BS66" s="2">
        <v>8.3000000000000001E-3</v>
      </c>
      <c r="BT66">
        <v>0.01</v>
      </c>
      <c r="BU66">
        <v>3232.2440000000001</v>
      </c>
    </row>
    <row r="67" spans="49:73" x14ac:dyDescent="0.2">
      <c r="AW67" t="s">
        <v>248</v>
      </c>
      <c r="AX67">
        <v>35024</v>
      </c>
      <c r="AY67">
        <v>1</v>
      </c>
      <c r="AZ67">
        <v>0</v>
      </c>
      <c r="BA67" s="2">
        <v>5.5999999999999999E-3</v>
      </c>
      <c r="BB67">
        <v>0.01</v>
      </c>
      <c r="BC67">
        <v>1056.684</v>
      </c>
      <c r="BE67" t="s">
        <v>252</v>
      </c>
      <c r="BF67">
        <v>57344</v>
      </c>
      <c r="BG67">
        <v>1</v>
      </c>
      <c r="BH67">
        <v>0</v>
      </c>
      <c r="BI67" s="2">
        <v>6.1000000000000004E-3</v>
      </c>
      <c r="BJ67">
        <v>0.01</v>
      </c>
      <c r="BK67">
        <v>1547.8040000000001</v>
      </c>
      <c r="BO67" t="s">
        <v>252</v>
      </c>
      <c r="BP67">
        <v>50730</v>
      </c>
      <c r="BQ67">
        <v>1</v>
      </c>
      <c r="BR67">
        <v>0</v>
      </c>
      <c r="BS67" s="2">
        <v>8.3000000000000001E-3</v>
      </c>
      <c r="BT67">
        <v>0.01</v>
      </c>
      <c r="BU67">
        <v>2194.2809999999999</v>
      </c>
    </row>
    <row r="68" spans="49:73" x14ac:dyDescent="0.2">
      <c r="AW68" t="s">
        <v>248</v>
      </c>
      <c r="AX68">
        <v>34823</v>
      </c>
      <c r="AY68">
        <v>1</v>
      </c>
      <c r="AZ68">
        <v>0</v>
      </c>
      <c r="BA68" s="2">
        <v>5.5999999999999999E-3</v>
      </c>
      <c r="BB68">
        <v>0.01</v>
      </c>
      <c r="BC68">
        <v>566.31200000000001</v>
      </c>
      <c r="BE68" t="s">
        <v>252</v>
      </c>
      <c r="BF68">
        <v>57308</v>
      </c>
      <c r="BG68">
        <v>1</v>
      </c>
      <c r="BH68">
        <v>0</v>
      </c>
      <c r="BI68" s="2">
        <v>6.1000000000000004E-3</v>
      </c>
      <c r="BJ68">
        <v>0.01</v>
      </c>
      <c r="BK68">
        <v>1012.41</v>
      </c>
      <c r="BO68" t="s">
        <v>252</v>
      </c>
      <c r="BP68">
        <v>50607</v>
      </c>
      <c r="BQ68">
        <v>1</v>
      </c>
      <c r="BR68">
        <v>0</v>
      </c>
      <c r="BS68" s="2">
        <v>8.3000000000000001E-3</v>
      </c>
      <c r="BT68">
        <v>0.01</v>
      </c>
      <c r="BU68">
        <v>2679.5340000000001</v>
      </c>
    </row>
    <row r="69" spans="49:73" x14ac:dyDescent="0.2">
      <c r="AW69" t="s">
        <v>248</v>
      </c>
      <c r="AX69">
        <v>34796</v>
      </c>
      <c r="AY69">
        <v>1</v>
      </c>
      <c r="AZ69">
        <v>0</v>
      </c>
      <c r="BA69" s="2">
        <v>5.5999999999999999E-3</v>
      </c>
      <c r="BB69">
        <v>0.01</v>
      </c>
      <c r="BC69">
        <v>3509.7280000000001</v>
      </c>
      <c r="BE69" t="s">
        <v>252</v>
      </c>
      <c r="BF69">
        <v>56901</v>
      </c>
      <c r="BG69">
        <v>1</v>
      </c>
      <c r="BH69">
        <v>0</v>
      </c>
      <c r="BI69" s="2">
        <v>6.1000000000000004E-3</v>
      </c>
      <c r="BJ69">
        <v>0.01</v>
      </c>
      <c r="BK69">
        <v>889.81200000000001</v>
      </c>
      <c r="BO69" t="s">
        <v>252</v>
      </c>
      <c r="BP69">
        <v>50542</v>
      </c>
      <c r="BQ69">
        <v>1</v>
      </c>
      <c r="BR69">
        <v>0</v>
      </c>
      <c r="BS69" s="2">
        <v>8.3000000000000001E-3</v>
      </c>
      <c r="BT69">
        <v>0.01</v>
      </c>
      <c r="BU69">
        <v>2318.7109999999998</v>
      </c>
    </row>
    <row r="70" spans="49:73" x14ac:dyDescent="0.2">
      <c r="AW70" t="s">
        <v>248</v>
      </c>
      <c r="AX70">
        <v>34517</v>
      </c>
      <c r="AY70">
        <v>1</v>
      </c>
      <c r="AZ70">
        <v>0</v>
      </c>
      <c r="BA70" s="2">
        <v>5.5999999999999999E-3</v>
      </c>
      <c r="BB70">
        <v>0.01</v>
      </c>
      <c r="BC70">
        <v>3017.6930000000002</v>
      </c>
      <c r="BE70" t="s">
        <v>252</v>
      </c>
      <c r="BF70">
        <v>56230</v>
      </c>
      <c r="BG70">
        <v>1</v>
      </c>
      <c r="BH70">
        <v>0</v>
      </c>
      <c r="BI70" s="2">
        <v>6.1000000000000004E-3</v>
      </c>
      <c r="BJ70">
        <v>0.01</v>
      </c>
      <c r="BK70">
        <v>2262.7109999999998</v>
      </c>
      <c r="BO70" t="s">
        <v>252</v>
      </c>
      <c r="BP70">
        <v>49307</v>
      </c>
      <c r="BQ70">
        <v>1</v>
      </c>
      <c r="BR70">
        <v>0</v>
      </c>
      <c r="BS70" s="2">
        <v>8.3000000000000001E-3</v>
      </c>
      <c r="BT70">
        <v>0.01</v>
      </c>
      <c r="BU70">
        <v>2053.0160000000001</v>
      </c>
    </row>
    <row r="71" spans="49:73" x14ac:dyDescent="0.2">
      <c r="AW71" t="s">
        <v>248</v>
      </c>
      <c r="AX71">
        <v>34393</v>
      </c>
      <c r="AY71">
        <v>1</v>
      </c>
      <c r="AZ71">
        <v>0</v>
      </c>
      <c r="BA71" s="2">
        <v>5.5999999999999999E-3</v>
      </c>
      <c r="BB71">
        <v>0.01</v>
      </c>
      <c r="BC71">
        <v>2832.8339999999998</v>
      </c>
      <c r="BE71" t="s">
        <v>252</v>
      </c>
      <c r="BF71">
        <v>56097</v>
      </c>
      <c r="BG71">
        <v>1</v>
      </c>
      <c r="BH71">
        <v>0</v>
      </c>
      <c r="BI71" s="2">
        <v>6.1000000000000004E-3</v>
      </c>
      <c r="BJ71">
        <v>0.01</v>
      </c>
      <c r="BK71">
        <v>201.99199999999999</v>
      </c>
      <c r="BO71" t="s">
        <v>252</v>
      </c>
      <c r="BP71">
        <v>49206</v>
      </c>
      <c r="BQ71">
        <v>1</v>
      </c>
      <c r="BR71">
        <v>0</v>
      </c>
      <c r="BS71" s="2">
        <v>8.3000000000000001E-3</v>
      </c>
      <c r="BT71">
        <v>0.01</v>
      </c>
      <c r="BU71">
        <v>3108.6</v>
      </c>
    </row>
    <row r="72" spans="49:73" x14ac:dyDescent="0.2">
      <c r="AW72" t="s">
        <v>248</v>
      </c>
      <c r="AX72">
        <v>33658</v>
      </c>
      <c r="AY72">
        <v>1</v>
      </c>
      <c r="AZ72">
        <v>0</v>
      </c>
      <c r="BA72" s="2">
        <v>5.5999999999999999E-3</v>
      </c>
      <c r="BB72">
        <v>0.01</v>
      </c>
      <c r="BC72">
        <v>2344.502</v>
      </c>
      <c r="BE72" t="s">
        <v>252</v>
      </c>
      <c r="BF72">
        <v>55887</v>
      </c>
      <c r="BG72">
        <v>1</v>
      </c>
      <c r="BH72">
        <v>0</v>
      </c>
      <c r="BI72" s="2">
        <v>6.1000000000000004E-3</v>
      </c>
      <c r="BJ72">
        <v>0.01</v>
      </c>
      <c r="BK72">
        <v>1669.34</v>
      </c>
      <c r="BO72" t="s">
        <v>252</v>
      </c>
      <c r="BP72">
        <v>49051</v>
      </c>
      <c r="BQ72">
        <v>1</v>
      </c>
      <c r="BR72">
        <v>0</v>
      </c>
      <c r="BS72" s="2">
        <v>8.3000000000000001E-3</v>
      </c>
      <c r="BT72">
        <v>0.01</v>
      </c>
      <c r="BU72">
        <v>6.4050000000000002</v>
      </c>
    </row>
    <row r="73" spans="49:73" x14ac:dyDescent="0.2">
      <c r="AW73" t="s">
        <v>248</v>
      </c>
      <c r="AX73">
        <v>33230</v>
      </c>
      <c r="AY73">
        <v>1</v>
      </c>
      <c r="AZ73">
        <v>0</v>
      </c>
      <c r="BA73" s="2">
        <v>5.5999999999999999E-3</v>
      </c>
      <c r="BB73">
        <v>0.01</v>
      </c>
      <c r="BC73">
        <v>2713.2739999999999</v>
      </c>
      <c r="BE73" t="s">
        <v>252</v>
      </c>
      <c r="BF73">
        <v>55755</v>
      </c>
      <c r="BG73">
        <v>1</v>
      </c>
      <c r="BH73">
        <v>0</v>
      </c>
      <c r="BI73" s="2">
        <v>6.1000000000000004E-3</v>
      </c>
      <c r="BJ73">
        <v>0.01</v>
      </c>
      <c r="BK73">
        <v>766.55200000000002</v>
      </c>
      <c r="BO73" t="s">
        <v>252</v>
      </c>
      <c r="BP73">
        <v>48604</v>
      </c>
      <c r="BQ73">
        <v>1</v>
      </c>
      <c r="BR73">
        <v>0</v>
      </c>
      <c r="BS73" s="2">
        <v>8.3000000000000001E-3</v>
      </c>
      <c r="BT73">
        <v>0.01</v>
      </c>
      <c r="BU73">
        <v>2052.5590000000002</v>
      </c>
    </row>
    <row r="74" spans="49:73" x14ac:dyDescent="0.2">
      <c r="AW74" t="s">
        <v>246</v>
      </c>
      <c r="AX74" t="s">
        <v>61</v>
      </c>
      <c r="AY74">
        <v>146</v>
      </c>
      <c r="AZ74">
        <v>0</v>
      </c>
      <c r="BA74" s="2">
        <v>1E-4</v>
      </c>
      <c r="BB74">
        <v>0.02</v>
      </c>
      <c r="BC74">
        <v>3518.4580000000001</v>
      </c>
      <c r="BE74" t="s">
        <v>252</v>
      </c>
      <c r="BF74">
        <v>55057</v>
      </c>
      <c r="BG74">
        <v>1</v>
      </c>
      <c r="BH74">
        <v>0</v>
      </c>
      <c r="BI74" s="2">
        <v>6.1000000000000004E-3</v>
      </c>
      <c r="BJ74">
        <v>0.01</v>
      </c>
      <c r="BK74">
        <v>1991.307</v>
      </c>
      <c r="BO74" t="s">
        <v>252</v>
      </c>
      <c r="BP74">
        <v>47844</v>
      </c>
      <c r="BQ74">
        <v>1</v>
      </c>
      <c r="BR74">
        <v>0</v>
      </c>
      <c r="BS74" s="2">
        <v>8.3000000000000001E-3</v>
      </c>
      <c r="BT74">
        <v>0.01</v>
      </c>
      <c r="BU74">
        <v>3109.6390000000001</v>
      </c>
    </row>
    <row r="75" spans="49:73" x14ac:dyDescent="0.2">
      <c r="AW75" t="s">
        <v>249</v>
      </c>
      <c r="AX75" t="s">
        <v>223</v>
      </c>
      <c r="AY75">
        <v>146</v>
      </c>
      <c r="AZ75">
        <v>0</v>
      </c>
      <c r="BA75" s="2">
        <v>1</v>
      </c>
      <c r="BB75">
        <v>0.02</v>
      </c>
      <c r="BC75">
        <v>3518.4580000000001</v>
      </c>
      <c r="BE75" t="s">
        <v>252</v>
      </c>
      <c r="BF75">
        <v>55052</v>
      </c>
      <c r="BG75">
        <v>1</v>
      </c>
      <c r="BH75">
        <v>0</v>
      </c>
      <c r="BI75" s="2">
        <v>6.1000000000000004E-3</v>
      </c>
      <c r="BJ75">
        <v>0.01</v>
      </c>
      <c r="BK75">
        <v>2140.2179999999998</v>
      </c>
      <c r="BO75" t="s">
        <v>252</v>
      </c>
      <c r="BP75">
        <v>47128</v>
      </c>
      <c r="BQ75">
        <v>1</v>
      </c>
      <c r="BR75">
        <v>0</v>
      </c>
      <c r="BS75" s="2">
        <v>8.3000000000000001E-3</v>
      </c>
      <c r="BT75">
        <v>0.01</v>
      </c>
      <c r="BU75">
        <v>2416.0479999999998</v>
      </c>
    </row>
    <row r="76" spans="49:73" x14ac:dyDescent="0.2">
      <c r="AW76" t="s">
        <v>250</v>
      </c>
      <c r="AX76">
        <v>32100</v>
      </c>
      <c r="AY76">
        <v>146</v>
      </c>
      <c r="AZ76">
        <v>0</v>
      </c>
      <c r="BA76" s="2">
        <v>1</v>
      </c>
      <c r="BB76">
        <v>0.02</v>
      </c>
      <c r="BC76">
        <v>3518.4580000000001</v>
      </c>
      <c r="BE76" t="s">
        <v>252</v>
      </c>
      <c r="BF76">
        <v>54978</v>
      </c>
      <c r="BG76">
        <v>1</v>
      </c>
      <c r="BH76">
        <v>0</v>
      </c>
      <c r="BI76" s="2">
        <v>6.1000000000000004E-3</v>
      </c>
      <c r="BJ76">
        <v>0.01</v>
      </c>
      <c r="BK76">
        <v>1670.6110000000001</v>
      </c>
      <c r="BO76" t="s">
        <v>252</v>
      </c>
      <c r="BP76">
        <v>46860</v>
      </c>
      <c r="BQ76">
        <v>1</v>
      </c>
      <c r="BR76">
        <v>0</v>
      </c>
      <c r="BS76" s="2">
        <v>8.3000000000000001E-3</v>
      </c>
      <c r="BT76">
        <v>0.01</v>
      </c>
      <c r="BU76">
        <v>2319.9319999999998</v>
      </c>
    </row>
    <row r="77" spans="49:73" x14ac:dyDescent="0.2">
      <c r="AW77" t="s">
        <v>246</v>
      </c>
      <c r="AX77" t="s">
        <v>44</v>
      </c>
      <c r="AY77">
        <v>221</v>
      </c>
      <c r="AZ77">
        <v>1E-4</v>
      </c>
      <c r="BA77" s="2">
        <v>2.0000000000000001E-4</v>
      </c>
      <c r="BB77">
        <v>0.01</v>
      </c>
      <c r="BC77">
        <v>73.174000000000007</v>
      </c>
      <c r="BE77" t="s">
        <v>252</v>
      </c>
      <c r="BF77">
        <v>54314</v>
      </c>
      <c r="BG77">
        <v>1</v>
      </c>
      <c r="BH77">
        <v>0</v>
      </c>
      <c r="BI77" s="2">
        <v>6.1000000000000004E-3</v>
      </c>
      <c r="BJ77">
        <v>0.01</v>
      </c>
      <c r="BK77">
        <v>1315.287</v>
      </c>
      <c r="BO77" t="s">
        <v>252</v>
      </c>
      <c r="BP77">
        <v>45655</v>
      </c>
      <c r="BQ77">
        <v>1</v>
      </c>
      <c r="BR77">
        <v>0</v>
      </c>
      <c r="BS77" s="2">
        <v>8.3000000000000001E-3</v>
      </c>
      <c r="BT77">
        <v>0.01</v>
      </c>
      <c r="BU77">
        <v>3110.3339999999998</v>
      </c>
    </row>
    <row r="78" spans="49:73" x14ac:dyDescent="0.2">
      <c r="AW78" t="s">
        <v>251</v>
      </c>
      <c r="AX78" t="s">
        <v>223</v>
      </c>
      <c r="AY78">
        <v>221</v>
      </c>
      <c r="AZ78">
        <v>1E-4</v>
      </c>
      <c r="BA78" s="2">
        <v>1</v>
      </c>
      <c r="BB78">
        <v>0.01</v>
      </c>
      <c r="BC78">
        <v>73.174000000000007</v>
      </c>
      <c r="BE78" t="s">
        <v>252</v>
      </c>
      <c r="BF78">
        <v>53208</v>
      </c>
      <c r="BG78">
        <v>1</v>
      </c>
      <c r="BH78">
        <v>0</v>
      </c>
      <c r="BI78" s="2">
        <v>6.1000000000000004E-3</v>
      </c>
      <c r="BJ78">
        <v>0.01</v>
      </c>
      <c r="BK78">
        <v>1442.2929999999999</v>
      </c>
      <c r="BO78" t="s">
        <v>252</v>
      </c>
      <c r="BP78">
        <v>45093</v>
      </c>
      <c r="BQ78">
        <v>1</v>
      </c>
      <c r="BR78">
        <v>0</v>
      </c>
      <c r="BS78" s="2">
        <v>8.3000000000000001E-3</v>
      </c>
      <c r="BT78">
        <v>0.01</v>
      </c>
      <c r="BU78">
        <v>3460.3629999999998</v>
      </c>
    </row>
    <row r="79" spans="49:73" x14ac:dyDescent="0.2">
      <c r="AW79" t="s">
        <v>252</v>
      </c>
      <c r="AX79">
        <v>60989</v>
      </c>
      <c r="AY79">
        <v>1</v>
      </c>
      <c r="AZ79">
        <v>0</v>
      </c>
      <c r="BA79" s="2">
        <v>4.4999999999999997E-3</v>
      </c>
      <c r="BB79">
        <v>0.01</v>
      </c>
      <c r="BC79">
        <v>3140.1060000000002</v>
      </c>
      <c r="BE79" t="s">
        <v>252</v>
      </c>
      <c r="BF79">
        <v>53</v>
      </c>
      <c r="BG79">
        <v>82</v>
      </c>
      <c r="BH79">
        <v>0</v>
      </c>
      <c r="BI79" s="2">
        <v>0.50309999999999999</v>
      </c>
      <c r="BJ79">
        <v>0.01</v>
      </c>
      <c r="BK79">
        <v>75.828000000000003</v>
      </c>
      <c r="BO79" t="s">
        <v>252</v>
      </c>
      <c r="BP79">
        <v>44961</v>
      </c>
      <c r="BQ79">
        <v>1</v>
      </c>
      <c r="BR79">
        <v>0</v>
      </c>
      <c r="BS79" s="2">
        <v>8.3000000000000001E-3</v>
      </c>
      <c r="BT79">
        <v>0.01</v>
      </c>
      <c r="BU79">
        <v>2053.5340000000001</v>
      </c>
    </row>
    <row r="80" spans="49:73" x14ac:dyDescent="0.2">
      <c r="AW80" t="s">
        <v>252</v>
      </c>
      <c r="AX80">
        <v>60938</v>
      </c>
      <c r="AY80">
        <v>1</v>
      </c>
      <c r="AZ80">
        <v>0</v>
      </c>
      <c r="BA80" s="2">
        <v>4.4999999999999997E-3</v>
      </c>
      <c r="BB80">
        <v>0.01</v>
      </c>
      <c r="BC80">
        <v>3262.9459999999999</v>
      </c>
      <c r="BE80" t="s">
        <v>252</v>
      </c>
      <c r="BF80">
        <v>52960</v>
      </c>
      <c r="BG80">
        <v>1</v>
      </c>
      <c r="BH80">
        <v>0</v>
      </c>
      <c r="BI80" s="2">
        <v>6.1000000000000004E-3</v>
      </c>
      <c r="BJ80">
        <v>0.01</v>
      </c>
      <c r="BK80">
        <v>2261.1120000000001</v>
      </c>
      <c r="BO80" t="s">
        <v>252</v>
      </c>
      <c r="BP80">
        <v>44352</v>
      </c>
      <c r="BQ80">
        <v>1</v>
      </c>
      <c r="BR80">
        <v>0</v>
      </c>
      <c r="BS80" s="2">
        <v>8.3000000000000001E-3</v>
      </c>
      <c r="BT80">
        <v>0.01</v>
      </c>
      <c r="BU80">
        <v>3583.59</v>
      </c>
    </row>
    <row r="81" spans="49:73" x14ac:dyDescent="0.2">
      <c r="AW81" t="s">
        <v>252</v>
      </c>
      <c r="AX81">
        <v>60855</v>
      </c>
      <c r="AY81">
        <v>1</v>
      </c>
      <c r="AZ81">
        <v>0</v>
      </c>
      <c r="BA81" s="2">
        <v>4.4999999999999997E-3</v>
      </c>
      <c r="BB81">
        <v>0.01</v>
      </c>
      <c r="BC81">
        <v>321.55900000000003</v>
      </c>
      <c r="BE81" t="s">
        <v>252</v>
      </c>
      <c r="BF81">
        <v>52595</v>
      </c>
      <c r="BG81">
        <v>1</v>
      </c>
      <c r="BH81">
        <v>0</v>
      </c>
      <c r="BI81" s="2">
        <v>6.1000000000000004E-3</v>
      </c>
      <c r="BJ81">
        <v>0.01</v>
      </c>
      <c r="BK81">
        <v>1545.2249999999999</v>
      </c>
      <c r="BO81" t="s">
        <v>252</v>
      </c>
      <c r="BP81">
        <v>43681</v>
      </c>
      <c r="BQ81">
        <v>1</v>
      </c>
      <c r="BR81">
        <v>0</v>
      </c>
      <c r="BS81" s="2">
        <v>8.3000000000000001E-3</v>
      </c>
      <c r="BT81">
        <v>0.01</v>
      </c>
      <c r="BU81">
        <v>701.75699999999995</v>
      </c>
    </row>
    <row r="82" spans="49:73" x14ac:dyDescent="0.2">
      <c r="AW82" t="s">
        <v>252</v>
      </c>
      <c r="AX82">
        <v>60459</v>
      </c>
      <c r="AY82">
        <v>1</v>
      </c>
      <c r="AZ82">
        <v>0</v>
      </c>
      <c r="BA82" s="2">
        <v>4.4999999999999997E-3</v>
      </c>
      <c r="BB82">
        <v>0.01</v>
      </c>
      <c r="BC82">
        <v>3140.6039999999998</v>
      </c>
      <c r="BE82" t="s">
        <v>252</v>
      </c>
      <c r="BF82">
        <v>52378</v>
      </c>
      <c r="BG82">
        <v>1</v>
      </c>
      <c r="BH82">
        <v>0</v>
      </c>
      <c r="BI82" s="2">
        <v>6.1000000000000004E-3</v>
      </c>
      <c r="BJ82">
        <v>0.01</v>
      </c>
      <c r="BK82">
        <v>2397.5450000000001</v>
      </c>
      <c r="BO82" t="s">
        <v>252</v>
      </c>
      <c r="BP82">
        <v>42916</v>
      </c>
      <c r="BQ82">
        <v>1</v>
      </c>
      <c r="BR82">
        <v>0</v>
      </c>
      <c r="BS82" s="2">
        <v>8.3000000000000001E-3</v>
      </c>
      <c r="BT82">
        <v>0.01</v>
      </c>
      <c r="BU82">
        <v>2678.3090000000002</v>
      </c>
    </row>
    <row r="83" spans="49:73" x14ac:dyDescent="0.2">
      <c r="AW83" t="s">
        <v>252</v>
      </c>
      <c r="AX83">
        <v>60265</v>
      </c>
      <c r="AY83">
        <v>1</v>
      </c>
      <c r="AZ83">
        <v>0</v>
      </c>
      <c r="BA83" s="2">
        <v>4.4999999999999997E-3</v>
      </c>
      <c r="BB83">
        <v>0.01</v>
      </c>
      <c r="BC83">
        <v>75.393000000000001</v>
      </c>
      <c r="BE83" t="s">
        <v>252</v>
      </c>
      <c r="BF83">
        <v>52127</v>
      </c>
      <c r="BG83">
        <v>1</v>
      </c>
      <c r="BH83">
        <v>0</v>
      </c>
      <c r="BI83" s="2">
        <v>6.1000000000000004E-3</v>
      </c>
      <c r="BJ83">
        <v>0.01</v>
      </c>
      <c r="BK83">
        <v>1668.759</v>
      </c>
      <c r="BO83" t="s">
        <v>252</v>
      </c>
      <c r="BP83">
        <v>42258</v>
      </c>
      <c r="BQ83">
        <v>1</v>
      </c>
      <c r="BR83">
        <v>0</v>
      </c>
      <c r="BS83" s="2">
        <v>8.3000000000000001E-3</v>
      </c>
      <c r="BT83">
        <v>0.01</v>
      </c>
      <c r="BU83">
        <v>3459.902</v>
      </c>
    </row>
    <row r="84" spans="49:73" x14ac:dyDescent="0.2">
      <c r="AW84" t="s">
        <v>252</v>
      </c>
      <c r="AX84">
        <v>60184</v>
      </c>
      <c r="AY84">
        <v>1</v>
      </c>
      <c r="AZ84">
        <v>0</v>
      </c>
      <c r="BA84" s="2">
        <v>4.4999999999999997E-3</v>
      </c>
      <c r="BB84">
        <v>0.01</v>
      </c>
      <c r="BC84">
        <v>2710.8150000000001</v>
      </c>
      <c r="BE84" t="s">
        <v>252</v>
      </c>
      <c r="BF84">
        <v>52114</v>
      </c>
      <c r="BG84">
        <v>1</v>
      </c>
      <c r="BH84">
        <v>0</v>
      </c>
      <c r="BI84" s="2">
        <v>6.1000000000000004E-3</v>
      </c>
      <c r="BJ84">
        <v>0.01</v>
      </c>
      <c r="BK84">
        <v>2396.752</v>
      </c>
      <c r="BO84" t="s">
        <v>252</v>
      </c>
      <c r="BP84">
        <v>42083</v>
      </c>
      <c r="BQ84">
        <v>1</v>
      </c>
      <c r="BR84">
        <v>0</v>
      </c>
      <c r="BS84" s="2">
        <v>8.3000000000000001E-3</v>
      </c>
      <c r="BT84">
        <v>0.01</v>
      </c>
      <c r="BU84">
        <v>2415.652</v>
      </c>
    </row>
    <row r="85" spans="49:73" x14ac:dyDescent="0.2">
      <c r="AW85" t="s">
        <v>252</v>
      </c>
      <c r="AX85">
        <v>60155</v>
      </c>
      <c r="AY85">
        <v>1</v>
      </c>
      <c r="AZ85">
        <v>0</v>
      </c>
      <c r="BA85" s="2">
        <v>4.4999999999999997E-3</v>
      </c>
      <c r="BB85">
        <v>0.01</v>
      </c>
      <c r="BC85">
        <v>2220.0549999999998</v>
      </c>
      <c r="BE85" t="s">
        <v>252</v>
      </c>
      <c r="BF85">
        <v>51359</v>
      </c>
      <c r="BG85">
        <v>1</v>
      </c>
      <c r="BH85">
        <v>0</v>
      </c>
      <c r="BI85" s="2">
        <v>6.1000000000000004E-3</v>
      </c>
      <c r="BJ85">
        <v>0.01</v>
      </c>
      <c r="BK85">
        <v>1192.357</v>
      </c>
      <c r="BO85" t="s">
        <v>252</v>
      </c>
      <c r="BP85">
        <v>42011</v>
      </c>
      <c r="BQ85">
        <v>1</v>
      </c>
      <c r="BR85">
        <v>0</v>
      </c>
      <c r="BS85" s="2">
        <v>8.3000000000000001E-3</v>
      </c>
      <c r="BT85">
        <v>0.01</v>
      </c>
      <c r="BU85">
        <v>2678.7640000000001</v>
      </c>
    </row>
    <row r="86" spans="49:73" x14ac:dyDescent="0.2">
      <c r="AW86" t="s">
        <v>252</v>
      </c>
      <c r="AX86">
        <v>59783</v>
      </c>
      <c r="AY86">
        <v>1</v>
      </c>
      <c r="AZ86">
        <v>0</v>
      </c>
      <c r="BA86" s="2">
        <v>4.4999999999999997E-3</v>
      </c>
      <c r="BB86">
        <v>0.01</v>
      </c>
      <c r="BC86">
        <v>2833.873</v>
      </c>
      <c r="BE86" t="s">
        <v>252</v>
      </c>
      <c r="BF86">
        <v>50710</v>
      </c>
      <c r="BG86">
        <v>1</v>
      </c>
      <c r="BH86">
        <v>0</v>
      </c>
      <c r="BI86" s="2">
        <v>6.1000000000000004E-3</v>
      </c>
      <c r="BJ86">
        <v>0.01</v>
      </c>
      <c r="BK86">
        <v>498.13200000000001</v>
      </c>
      <c r="BO86" t="s">
        <v>252</v>
      </c>
      <c r="BP86">
        <v>41235</v>
      </c>
      <c r="BQ86">
        <v>1</v>
      </c>
      <c r="BR86">
        <v>0</v>
      </c>
      <c r="BS86" s="2">
        <v>8.3000000000000001E-3</v>
      </c>
      <c r="BT86">
        <v>0.01</v>
      </c>
      <c r="BU86">
        <v>2814.3719999999998</v>
      </c>
    </row>
    <row r="87" spans="49:73" x14ac:dyDescent="0.2">
      <c r="AW87" t="s">
        <v>252</v>
      </c>
      <c r="AX87">
        <v>59584</v>
      </c>
      <c r="AY87">
        <v>1</v>
      </c>
      <c r="AZ87">
        <v>0</v>
      </c>
      <c r="BA87" s="2">
        <v>4.4999999999999997E-3</v>
      </c>
      <c r="BB87">
        <v>0.01</v>
      </c>
      <c r="BC87">
        <v>73.316999999999993</v>
      </c>
      <c r="BE87" t="s">
        <v>252</v>
      </c>
      <c r="BF87">
        <v>50692</v>
      </c>
      <c r="BG87">
        <v>1</v>
      </c>
      <c r="BH87">
        <v>0</v>
      </c>
      <c r="BI87" s="2">
        <v>6.1000000000000004E-3</v>
      </c>
      <c r="BJ87">
        <v>0.01</v>
      </c>
      <c r="BK87">
        <v>2262.1990000000001</v>
      </c>
      <c r="BO87" t="s">
        <v>252</v>
      </c>
      <c r="BP87">
        <v>41199</v>
      </c>
      <c r="BQ87">
        <v>1</v>
      </c>
      <c r="BR87">
        <v>0</v>
      </c>
      <c r="BS87" s="2">
        <v>8.3000000000000001E-3</v>
      </c>
      <c r="BT87">
        <v>0.01</v>
      </c>
      <c r="BU87">
        <v>3360.8789999999999</v>
      </c>
    </row>
    <row r="88" spans="49:73" x14ac:dyDescent="0.2">
      <c r="AW88" t="s">
        <v>252</v>
      </c>
      <c r="AX88">
        <v>59309</v>
      </c>
      <c r="AY88">
        <v>1</v>
      </c>
      <c r="AZ88">
        <v>0</v>
      </c>
      <c r="BA88" s="2">
        <v>4.4999999999999997E-3</v>
      </c>
      <c r="BB88">
        <v>0.01</v>
      </c>
      <c r="BC88">
        <v>3507.529</v>
      </c>
      <c r="BE88" t="s">
        <v>252</v>
      </c>
      <c r="BF88">
        <v>50339</v>
      </c>
      <c r="BG88">
        <v>1</v>
      </c>
      <c r="BH88">
        <v>0</v>
      </c>
      <c r="BI88" s="2">
        <v>6.1000000000000004E-3</v>
      </c>
      <c r="BJ88">
        <v>0.01</v>
      </c>
      <c r="BK88">
        <v>1868.7570000000001</v>
      </c>
      <c r="BO88" t="s">
        <v>252</v>
      </c>
      <c r="BP88">
        <v>41142</v>
      </c>
      <c r="BQ88">
        <v>1</v>
      </c>
      <c r="BR88">
        <v>0</v>
      </c>
      <c r="BS88" s="2">
        <v>8.3000000000000001E-3</v>
      </c>
      <c r="BT88">
        <v>0.01</v>
      </c>
      <c r="BU88">
        <v>3581.8670000000002</v>
      </c>
    </row>
    <row r="89" spans="49:73" x14ac:dyDescent="0.2">
      <c r="AW89" t="s">
        <v>252</v>
      </c>
      <c r="AX89">
        <v>58557</v>
      </c>
      <c r="AY89">
        <v>1</v>
      </c>
      <c r="AZ89">
        <v>0</v>
      </c>
      <c r="BA89" s="2">
        <v>4.4999999999999997E-3</v>
      </c>
      <c r="BB89">
        <v>0.01</v>
      </c>
      <c r="BC89">
        <v>1179.136</v>
      </c>
      <c r="BE89" t="s">
        <v>252</v>
      </c>
      <c r="BF89">
        <v>50281</v>
      </c>
      <c r="BG89">
        <v>1</v>
      </c>
      <c r="BH89">
        <v>0</v>
      </c>
      <c r="BI89" s="2">
        <v>6.1000000000000004E-3</v>
      </c>
      <c r="BJ89">
        <v>0.01</v>
      </c>
      <c r="BK89">
        <v>2139.7399999999998</v>
      </c>
      <c r="BO89" t="s">
        <v>252</v>
      </c>
      <c r="BP89">
        <v>40295</v>
      </c>
      <c r="BQ89">
        <v>1</v>
      </c>
      <c r="BR89">
        <v>0</v>
      </c>
      <c r="BS89" s="2">
        <v>8.3000000000000001E-3</v>
      </c>
      <c r="BT89">
        <v>0.01</v>
      </c>
      <c r="BU89">
        <v>3234.4070000000002</v>
      </c>
    </row>
    <row r="90" spans="49:73" x14ac:dyDescent="0.2">
      <c r="AW90" t="s">
        <v>252</v>
      </c>
      <c r="AX90">
        <v>58312</v>
      </c>
      <c r="AY90">
        <v>1</v>
      </c>
      <c r="AZ90">
        <v>0</v>
      </c>
      <c r="BA90" s="2">
        <v>4.4999999999999997E-3</v>
      </c>
      <c r="BB90">
        <v>0.01</v>
      </c>
      <c r="BC90">
        <v>2588.83</v>
      </c>
      <c r="BE90" t="s">
        <v>252</v>
      </c>
      <c r="BF90">
        <v>50093</v>
      </c>
      <c r="BG90">
        <v>1</v>
      </c>
      <c r="BH90">
        <v>0</v>
      </c>
      <c r="BI90" s="2">
        <v>6.1000000000000004E-3</v>
      </c>
      <c r="BJ90">
        <v>0.01</v>
      </c>
      <c r="BK90">
        <v>497.59199999999998</v>
      </c>
      <c r="BO90" t="s">
        <v>252</v>
      </c>
      <c r="BP90">
        <v>40266</v>
      </c>
      <c r="BQ90">
        <v>1</v>
      </c>
      <c r="BR90">
        <v>0</v>
      </c>
      <c r="BS90" s="2">
        <v>8.3000000000000001E-3</v>
      </c>
      <c r="BT90">
        <v>0.01</v>
      </c>
      <c r="BU90">
        <v>2544.1860000000001</v>
      </c>
    </row>
    <row r="91" spans="49:73" x14ac:dyDescent="0.2">
      <c r="AW91" t="s">
        <v>252</v>
      </c>
      <c r="AX91">
        <v>57430</v>
      </c>
      <c r="AY91">
        <v>1</v>
      </c>
      <c r="AZ91">
        <v>0</v>
      </c>
      <c r="BA91" s="2">
        <v>4.4999999999999997E-3</v>
      </c>
      <c r="BB91">
        <v>0.01</v>
      </c>
      <c r="BC91">
        <v>689.42200000000003</v>
      </c>
      <c r="BE91" t="s">
        <v>252</v>
      </c>
      <c r="BF91">
        <v>49636</v>
      </c>
      <c r="BG91">
        <v>1</v>
      </c>
      <c r="BH91">
        <v>0</v>
      </c>
      <c r="BI91" s="2">
        <v>6.1000000000000004E-3</v>
      </c>
      <c r="BJ91">
        <v>0.01</v>
      </c>
      <c r="BK91">
        <v>1194.826</v>
      </c>
      <c r="BO91" t="s">
        <v>252</v>
      </c>
      <c r="BP91">
        <v>39596</v>
      </c>
      <c r="BQ91">
        <v>1</v>
      </c>
      <c r="BR91">
        <v>0</v>
      </c>
      <c r="BS91" s="2">
        <v>8.3000000000000001E-3</v>
      </c>
      <c r="BT91">
        <v>0.01</v>
      </c>
      <c r="BU91">
        <v>2417.3470000000002</v>
      </c>
    </row>
    <row r="92" spans="49:73" x14ac:dyDescent="0.2">
      <c r="AW92" t="s">
        <v>252</v>
      </c>
      <c r="AX92">
        <v>57398</v>
      </c>
      <c r="AY92">
        <v>1</v>
      </c>
      <c r="AZ92">
        <v>0</v>
      </c>
      <c r="BA92" s="2">
        <v>4.4999999999999997E-3</v>
      </c>
      <c r="BB92">
        <v>0.01</v>
      </c>
      <c r="BC92">
        <v>2097.7049999999999</v>
      </c>
      <c r="BE92" t="s">
        <v>252</v>
      </c>
      <c r="BF92">
        <v>49465</v>
      </c>
      <c r="BG92">
        <v>1</v>
      </c>
      <c r="BH92">
        <v>0</v>
      </c>
      <c r="BI92" s="2">
        <v>6.1000000000000004E-3</v>
      </c>
      <c r="BJ92">
        <v>0.01</v>
      </c>
      <c r="BK92">
        <v>2138.8420000000001</v>
      </c>
      <c r="BO92" t="s">
        <v>252</v>
      </c>
      <c r="BP92">
        <v>39181</v>
      </c>
      <c r="BQ92">
        <v>1</v>
      </c>
      <c r="BR92">
        <v>0</v>
      </c>
      <c r="BS92" s="2">
        <v>8.3000000000000001E-3</v>
      </c>
      <c r="BT92">
        <v>0.01</v>
      </c>
      <c r="BU92">
        <v>3459.3470000000002</v>
      </c>
    </row>
    <row r="93" spans="49:73" x14ac:dyDescent="0.2">
      <c r="AW93" t="s">
        <v>252</v>
      </c>
      <c r="AX93">
        <v>57250</v>
      </c>
      <c r="AY93">
        <v>1</v>
      </c>
      <c r="AZ93">
        <v>0</v>
      </c>
      <c r="BA93" s="2">
        <v>4.4999999999999997E-3</v>
      </c>
      <c r="BB93">
        <v>0.01</v>
      </c>
      <c r="BC93">
        <v>1177.3520000000001</v>
      </c>
      <c r="BE93" t="s">
        <v>252</v>
      </c>
      <c r="BF93">
        <v>49266</v>
      </c>
      <c r="BG93">
        <v>1</v>
      </c>
      <c r="BH93">
        <v>0</v>
      </c>
      <c r="BI93" s="2">
        <v>6.1000000000000004E-3</v>
      </c>
      <c r="BJ93">
        <v>0.01</v>
      </c>
      <c r="BK93">
        <v>1745.223</v>
      </c>
      <c r="BO93" t="s">
        <v>252</v>
      </c>
      <c r="BP93">
        <v>38954</v>
      </c>
      <c r="BQ93">
        <v>1</v>
      </c>
      <c r="BR93">
        <v>0</v>
      </c>
      <c r="BS93" s="2">
        <v>8.3000000000000001E-3</v>
      </c>
      <c r="BT93">
        <v>0.01</v>
      </c>
      <c r="BU93">
        <v>2193.2660000000001</v>
      </c>
    </row>
    <row r="94" spans="49:73" x14ac:dyDescent="0.2">
      <c r="AW94" t="s">
        <v>252</v>
      </c>
      <c r="AX94">
        <v>57010</v>
      </c>
      <c r="AY94">
        <v>1</v>
      </c>
      <c r="AZ94">
        <v>0</v>
      </c>
      <c r="BA94" s="2">
        <v>4.4999999999999997E-3</v>
      </c>
      <c r="BB94">
        <v>0.01</v>
      </c>
      <c r="BC94">
        <v>810.88800000000003</v>
      </c>
      <c r="BE94" t="s">
        <v>252</v>
      </c>
      <c r="BF94">
        <v>49216</v>
      </c>
      <c r="BG94">
        <v>1</v>
      </c>
      <c r="BH94">
        <v>0</v>
      </c>
      <c r="BI94" s="2">
        <v>6.1000000000000004E-3</v>
      </c>
      <c r="BJ94">
        <v>0.01</v>
      </c>
      <c r="BK94">
        <v>498.70699999999999</v>
      </c>
      <c r="BO94" t="s">
        <v>252</v>
      </c>
      <c r="BP94">
        <v>38919</v>
      </c>
      <c r="BQ94">
        <v>1</v>
      </c>
      <c r="BR94">
        <v>0</v>
      </c>
      <c r="BS94" s="2">
        <v>8.3000000000000001E-3</v>
      </c>
      <c r="BT94">
        <v>0.01</v>
      </c>
      <c r="BU94">
        <v>3582.4760000000001</v>
      </c>
    </row>
    <row r="95" spans="49:73" x14ac:dyDescent="0.2">
      <c r="AW95" t="s">
        <v>252</v>
      </c>
      <c r="AX95">
        <v>56851</v>
      </c>
      <c r="AY95">
        <v>1</v>
      </c>
      <c r="AZ95">
        <v>0</v>
      </c>
      <c r="BA95" s="2">
        <v>4.4999999999999997E-3</v>
      </c>
      <c r="BB95">
        <v>0.01</v>
      </c>
      <c r="BC95">
        <v>3386.6759999999999</v>
      </c>
      <c r="BE95" t="s">
        <v>252</v>
      </c>
      <c r="BF95">
        <v>48805</v>
      </c>
      <c r="BG95">
        <v>1</v>
      </c>
      <c r="BH95">
        <v>0</v>
      </c>
      <c r="BI95" s="2">
        <v>6.1000000000000004E-3</v>
      </c>
      <c r="BJ95">
        <v>0.01</v>
      </c>
      <c r="BK95">
        <v>1545.848</v>
      </c>
      <c r="BO95" t="s">
        <v>252</v>
      </c>
      <c r="BP95">
        <v>38302</v>
      </c>
      <c r="BQ95">
        <v>1</v>
      </c>
      <c r="BR95">
        <v>0</v>
      </c>
      <c r="BS95" s="2">
        <v>8.3000000000000001E-3</v>
      </c>
      <c r="BT95">
        <v>0.01</v>
      </c>
      <c r="BU95">
        <v>3584.3110000000001</v>
      </c>
    </row>
    <row r="96" spans="49:73" x14ac:dyDescent="0.2">
      <c r="AW96" t="s">
        <v>252</v>
      </c>
      <c r="AX96">
        <v>56535</v>
      </c>
      <c r="AY96">
        <v>1</v>
      </c>
      <c r="AZ96">
        <v>0</v>
      </c>
      <c r="BA96" s="2">
        <v>4.4999999999999997E-3</v>
      </c>
      <c r="BB96">
        <v>0.01</v>
      </c>
      <c r="BC96">
        <v>2221.991</v>
      </c>
      <c r="BE96" t="s">
        <v>252</v>
      </c>
      <c r="BF96">
        <v>48742</v>
      </c>
      <c r="BG96">
        <v>1</v>
      </c>
      <c r="BH96">
        <v>0</v>
      </c>
      <c r="BI96" s="2">
        <v>6.1000000000000004E-3</v>
      </c>
      <c r="BJ96">
        <v>0.01</v>
      </c>
      <c r="BK96">
        <v>203.81</v>
      </c>
      <c r="BO96" t="s">
        <v>252</v>
      </c>
      <c r="BP96">
        <v>38071</v>
      </c>
      <c r="BQ96">
        <v>1</v>
      </c>
      <c r="BR96">
        <v>0</v>
      </c>
      <c r="BS96" s="2">
        <v>8.3000000000000001E-3</v>
      </c>
      <c r="BT96">
        <v>0.01</v>
      </c>
      <c r="BU96">
        <v>3362.4360000000001</v>
      </c>
    </row>
    <row r="97" spans="49:73" x14ac:dyDescent="0.2">
      <c r="AW97" t="s">
        <v>252</v>
      </c>
      <c r="AX97">
        <v>56453</v>
      </c>
      <c r="AY97">
        <v>1</v>
      </c>
      <c r="AZ97">
        <v>0</v>
      </c>
      <c r="BA97" s="2">
        <v>4.4999999999999997E-3</v>
      </c>
      <c r="BB97">
        <v>0.01</v>
      </c>
      <c r="BC97">
        <v>3508.6970000000001</v>
      </c>
      <c r="BE97" t="s">
        <v>252</v>
      </c>
      <c r="BF97">
        <v>48232</v>
      </c>
      <c r="BG97">
        <v>1</v>
      </c>
      <c r="BH97">
        <v>0</v>
      </c>
      <c r="BI97" s="2">
        <v>6.1000000000000004E-3</v>
      </c>
      <c r="BJ97">
        <v>0.01</v>
      </c>
      <c r="BK97">
        <v>2610.0819999999999</v>
      </c>
      <c r="BO97" t="s">
        <v>252</v>
      </c>
      <c r="BP97">
        <v>36333</v>
      </c>
      <c r="BQ97">
        <v>1</v>
      </c>
      <c r="BR97">
        <v>0</v>
      </c>
      <c r="BS97" s="2">
        <v>8.3000000000000001E-3</v>
      </c>
      <c r="BT97">
        <v>0.01</v>
      </c>
      <c r="BU97">
        <v>1904.3420000000001</v>
      </c>
    </row>
    <row r="98" spans="49:73" x14ac:dyDescent="0.2">
      <c r="AW98" t="s">
        <v>252</v>
      </c>
      <c r="AX98">
        <v>56351</v>
      </c>
      <c r="AY98">
        <v>1</v>
      </c>
      <c r="AZ98">
        <v>0</v>
      </c>
      <c r="BA98" s="2">
        <v>4.4999999999999997E-3</v>
      </c>
      <c r="BB98">
        <v>0.01</v>
      </c>
      <c r="BC98">
        <v>3141.9639999999999</v>
      </c>
      <c r="BE98" t="s">
        <v>252</v>
      </c>
      <c r="BF98">
        <v>47823</v>
      </c>
      <c r="BG98">
        <v>1</v>
      </c>
      <c r="BH98">
        <v>0</v>
      </c>
      <c r="BI98" s="2">
        <v>6.1000000000000004E-3</v>
      </c>
      <c r="BJ98">
        <v>0.01</v>
      </c>
      <c r="BK98">
        <v>1441.2539999999999</v>
      </c>
      <c r="BO98" t="s">
        <v>252</v>
      </c>
      <c r="BP98">
        <v>34959</v>
      </c>
      <c r="BQ98">
        <v>1</v>
      </c>
      <c r="BR98">
        <v>0</v>
      </c>
      <c r="BS98" s="2">
        <v>8.3000000000000001E-3</v>
      </c>
      <c r="BT98">
        <v>0.01</v>
      </c>
      <c r="BU98">
        <v>2416.4290000000001</v>
      </c>
    </row>
    <row r="99" spans="49:73" x14ac:dyDescent="0.2">
      <c r="AW99" t="s">
        <v>252</v>
      </c>
      <c r="AX99">
        <v>56286</v>
      </c>
      <c r="AY99">
        <v>1</v>
      </c>
      <c r="AZ99">
        <v>0</v>
      </c>
      <c r="BA99" s="2">
        <v>4.4999999999999997E-3</v>
      </c>
      <c r="BB99">
        <v>0.01</v>
      </c>
      <c r="BC99">
        <v>1791.9259999999999</v>
      </c>
      <c r="BE99" t="s">
        <v>252</v>
      </c>
      <c r="BF99">
        <v>47677</v>
      </c>
      <c r="BG99">
        <v>1</v>
      </c>
      <c r="BH99">
        <v>0</v>
      </c>
      <c r="BI99" s="2">
        <v>6.1000000000000004E-3</v>
      </c>
      <c r="BJ99">
        <v>0.01</v>
      </c>
      <c r="BK99">
        <v>1991.769</v>
      </c>
      <c r="BO99" t="s">
        <v>252</v>
      </c>
      <c r="BP99">
        <v>34813</v>
      </c>
      <c r="BQ99">
        <v>1</v>
      </c>
      <c r="BR99">
        <v>0</v>
      </c>
      <c r="BS99" s="2">
        <v>8.3000000000000001E-3</v>
      </c>
      <c r="BT99">
        <v>0.01</v>
      </c>
      <c r="BU99">
        <v>2816.1260000000002</v>
      </c>
    </row>
    <row r="100" spans="49:73" x14ac:dyDescent="0.2">
      <c r="AW100" t="s">
        <v>252</v>
      </c>
      <c r="AX100">
        <v>56210</v>
      </c>
      <c r="AY100">
        <v>1</v>
      </c>
      <c r="AZ100">
        <v>0</v>
      </c>
      <c r="BA100" s="2">
        <v>4.4999999999999997E-3</v>
      </c>
      <c r="BB100">
        <v>0.01</v>
      </c>
      <c r="BC100">
        <v>2835.0639999999999</v>
      </c>
      <c r="BE100" t="s">
        <v>252</v>
      </c>
      <c r="BF100">
        <v>47534</v>
      </c>
      <c r="BG100">
        <v>1</v>
      </c>
      <c r="BH100">
        <v>0</v>
      </c>
      <c r="BI100" s="2">
        <v>6.1000000000000004E-3</v>
      </c>
      <c r="BJ100">
        <v>0.01</v>
      </c>
      <c r="BK100">
        <v>1013.63</v>
      </c>
      <c r="BO100" t="s">
        <v>252</v>
      </c>
      <c r="BP100">
        <v>34078</v>
      </c>
      <c r="BQ100">
        <v>1</v>
      </c>
      <c r="BR100">
        <v>0</v>
      </c>
      <c r="BS100" s="2">
        <v>8.3000000000000001E-3</v>
      </c>
      <c r="BT100">
        <v>0.01</v>
      </c>
      <c r="BU100">
        <v>2546.1239999999998</v>
      </c>
    </row>
    <row r="101" spans="49:73" x14ac:dyDescent="0.2">
      <c r="AW101" t="s">
        <v>252</v>
      </c>
      <c r="AX101">
        <v>55913</v>
      </c>
      <c r="AY101">
        <v>1</v>
      </c>
      <c r="AZ101">
        <v>0</v>
      </c>
      <c r="BA101" s="2">
        <v>4.4999999999999997E-3</v>
      </c>
      <c r="BB101">
        <v>0.01</v>
      </c>
      <c r="BC101">
        <v>3386.1350000000002</v>
      </c>
      <c r="BE101" t="s">
        <v>252</v>
      </c>
      <c r="BF101">
        <v>47506</v>
      </c>
      <c r="BG101">
        <v>1</v>
      </c>
      <c r="BH101">
        <v>0</v>
      </c>
      <c r="BI101" s="2">
        <v>6.1000000000000004E-3</v>
      </c>
      <c r="BJ101">
        <v>0.01</v>
      </c>
      <c r="BK101">
        <v>1743.5</v>
      </c>
      <c r="BO101" t="s">
        <v>252</v>
      </c>
      <c r="BP101">
        <v>34049</v>
      </c>
      <c r="BQ101">
        <v>1</v>
      </c>
      <c r="BR101">
        <v>0</v>
      </c>
      <c r="BS101" s="2">
        <v>8.3000000000000001E-3</v>
      </c>
      <c r="BT101">
        <v>0.01</v>
      </c>
      <c r="BU101">
        <v>2959.0360000000001</v>
      </c>
    </row>
    <row r="102" spans="49:73" x14ac:dyDescent="0.2">
      <c r="AW102" t="s">
        <v>252</v>
      </c>
      <c r="AX102">
        <v>55746</v>
      </c>
      <c r="AY102">
        <v>1</v>
      </c>
      <c r="AZ102">
        <v>0</v>
      </c>
      <c r="BA102" s="2">
        <v>4.4999999999999997E-3</v>
      </c>
      <c r="BB102">
        <v>0.01</v>
      </c>
      <c r="BC102">
        <v>809.39</v>
      </c>
      <c r="BE102" t="s">
        <v>252</v>
      </c>
      <c r="BF102">
        <v>47298</v>
      </c>
      <c r="BG102">
        <v>1</v>
      </c>
      <c r="BH102">
        <v>0</v>
      </c>
      <c r="BI102" s="2">
        <v>6.1000000000000004E-3</v>
      </c>
      <c r="BJ102">
        <v>0.01</v>
      </c>
      <c r="BK102">
        <v>303.72199999999998</v>
      </c>
      <c r="BO102" t="s">
        <v>252</v>
      </c>
      <c r="BP102">
        <v>33939</v>
      </c>
      <c r="BQ102">
        <v>1</v>
      </c>
      <c r="BR102">
        <v>0</v>
      </c>
      <c r="BS102" s="2">
        <v>8.3000000000000001E-3</v>
      </c>
      <c r="BT102">
        <v>0.01</v>
      </c>
      <c r="BU102">
        <v>7.617</v>
      </c>
    </row>
    <row r="103" spans="49:73" x14ac:dyDescent="0.2">
      <c r="AW103" t="s">
        <v>252</v>
      </c>
      <c r="AX103">
        <v>55311</v>
      </c>
      <c r="AY103">
        <v>1</v>
      </c>
      <c r="AZ103">
        <v>0</v>
      </c>
      <c r="BA103" s="2">
        <v>4.4999999999999997E-3</v>
      </c>
      <c r="BB103">
        <v>0.01</v>
      </c>
      <c r="BC103">
        <v>1670.8989999999999</v>
      </c>
      <c r="BE103" t="s">
        <v>252</v>
      </c>
      <c r="BF103">
        <v>47216</v>
      </c>
      <c r="BG103">
        <v>1</v>
      </c>
      <c r="BH103">
        <v>0</v>
      </c>
      <c r="BI103" s="2">
        <v>6.1000000000000004E-3</v>
      </c>
      <c r="BJ103">
        <v>0.01</v>
      </c>
      <c r="BK103">
        <v>889.31799999999998</v>
      </c>
      <c r="BO103" t="s">
        <v>246</v>
      </c>
      <c r="BP103" t="s">
        <v>52</v>
      </c>
      <c r="BQ103">
        <v>4559</v>
      </c>
      <c r="BR103">
        <v>1.2999999999999999E-3</v>
      </c>
      <c r="BS103" s="2">
        <v>4.5999999999999999E-3</v>
      </c>
      <c r="BT103">
        <v>0.86</v>
      </c>
      <c r="BU103">
        <v>1905.04</v>
      </c>
    </row>
    <row r="104" spans="49:73" x14ac:dyDescent="0.2">
      <c r="AW104" t="s">
        <v>252</v>
      </c>
      <c r="AX104">
        <v>54880</v>
      </c>
      <c r="AY104">
        <v>1</v>
      </c>
      <c r="AZ104">
        <v>0</v>
      </c>
      <c r="BA104" s="2">
        <v>4.4999999999999997E-3</v>
      </c>
      <c r="BB104">
        <v>0.01</v>
      </c>
      <c r="BC104">
        <v>1177.9480000000001</v>
      </c>
      <c r="BE104" t="s">
        <v>252</v>
      </c>
      <c r="BF104">
        <v>46681</v>
      </c>
      <c r="BG104">
        <v>1</v>
      </c>
      <c r="BH104">
        <v>0</v>
      </c>
      <c r="BI104" s="2">
        <v>6.1000000000000004E-3</v>
      </c>
      <c r="BJ104">
        <v>0.01</v>
      </c>
      <c r="BK104">
        <v>1441.7629999999999</v>
      </c>
      <c r="BO104" t="s">
        <v>253</v>
      </c>
      <c r="BP104" t="s">
        <v>199</v>
      </c>
      <c r="BQ104">
        <v>4559</v>
      </c>
      <c r="BR104">
        <v>1.2999999999999999E-3</v>
      </c>
      <c r="BS104" s="2">
        <v>1</v>
      </c>
      <c r="BT104">
        <v>0.86</v>
      </c>
      <c r="BU104">
        <v>1905.04</v>
      </c>
    </row>
    <row r="105" spans="49:73" x14ac:dyDescent="0.2">
      <c r="AW105" t="s">
        <v>252</v>
      </c>
      <c r="AX105">
        <v>54866</v>
      </c>
      <c r="AY105">
        <v>1</v>
      </c>
      <c r="AZ105">
        <v>0</v>
      </c>
      <c r="BA105" s="2">
        <v>4.4999999999999997E-3</v>
      </c>
      <c r="BB105">
        <v>0.01</v>
      </c>
      <c r="BC105">
        <v>2589.8319999999999</v>
      </c>
      <c r="BE105" t="s">
        <v>252</v>
      </c>
      <c r="BF105">
        <v>45806</v>
      </c>
      <c r="BG105">
        <v>1</v>
      </c>
      <c r="BH105">
        <v>0</v>
      </c>
      <c r="BI105" s="2">
        <v>6.1000000000000004E-3</v>
      </c>
      <c r="BJ105">
        <v>0.01</v>
      </c>
      <c r="BK105">
        <v>75.974999999999994</v>
      </c>
      <c r="BO105" t="s">
        <v>254</v>
      </c>
      <c r="BP105">
        <v>80</v>
      </c>
      <c r="BQ105">
        <v>4559</v>
      </c>
      <c r="BR105">
        <v>1.2999999999999999E-3</v>
      </c>
      <c r="BS105" s="2">
        <v>1</v>
      </c>
      <c r="BT105">
        <v>0.86</v>
      </c>
      <c r="BU105">
        <v>1905.04</v>
      </c>
    </row>
    <row r="106" spans="49:73" x14ac:dyDescent="0.2">
      <c r="AW106" t="s">
        <v>252</v>
      </c>
      <c r="AX106">
        <v>54702</v>
      </c>
      <c r="AY106">
        <v>1</v>
      </c>
      <c r="AZ106">
        <v>0</v>
      </c>
      <c r="BA106" s="2">
        <v>4.4999999999999997E-3</v>
      </c>
      <c r="BB106">
        <v>0.01</v>
      </c>
      <c r="BC106">
        <v>932.41300000000001</v>
      </c>
      <c r="BE106" t="s">
        <v>252</v>
      </c>
      <c r="BF106">
        <v>43769</v>
      </c>
      <c r="BG106">
        <v>1</v>
      </c>
      <c r="BH106">
        <v>0</v>
      </c>
      <c r="BI106" s="2">
        <v>6.1000000000000004E-3</v>
      </c>
      <c r="BJ106">
        <v>0.01</v>
      </c>
      <c r="BK106">
        <v>1192.989</v>
      </c>
      <c r="BO106" t="s">
        <v>246</v>
      </c>
      <c r="BP106" t="s">
        <v>56</v>
      </c>
      <c r="BQ106">
        <v>145</v>
      </c>
      <c r="BR106">
        <v>0</v>
      </c>
      <c r="BS106" s="2">
        <v>1E-4</v>
      </c>
      <c r="BT106">
        <v>0.02</v>
      </c>
      <c r="BU106">
        <v>3477.049</v>
      </c>
    </row>
    <row r="107" spans="49:73" x14ac:dyDescent="0.2">
      <c r="AW107" t="s">
        <v>252</v>
      </c>
      <c r="AX107">
        <v>54153</v>
      </c>
      <c r="AY107">
        <v>1</v>
      </c>
      <c r="AZ107">
        <v>0</v>
      </c>
      <c r="BA107" s="2">
        <v>4.4999999999999997E-3</v>
      </c>
      <c r="BB107">
        <v>0.01</v>
      </c>
      <c r="BC107">
        <v>2220.5410000000002</v>
      </c>
      <c r="BE107" t="s">
        <v>252</v>
      </c>
      <c r="BF107">
        <v>43067</v>
      </c>
      <c r="BG107">
        <v>1</v>
      </c>
      <c r="BH107">
        <v>0</v>
      </c>
      <c r="BI107" s="2">
        <v>6.1000000000000004E-3</v>
      </c>
      <c r="BJ107">
        <v>0.01</v>
      </c>
      <c r="BK107">
        <v>1317.297</v>
      </c>
      <c r="BO107" t="s">
        <v>255</v>
      </c>
      <c r="BP107" t="s">
        <v>223</v>
      </c>
      <c r="BQ107">
        <v>145</v>
      </c>
      <c r="BR107">
        <v>0</v>
      </c>
      <c r="BS107" s="2">
        <v>1</v>
      </c>
      <c r="BT107">
        <v>0.02</v>
      </c>
      <c r="BU107">
        <v>3477.049</v>
      </c>
    </row>
    <row r="108" spans="49:73" x14ac:dyDescent="0.2">
      <c r="AW108" t="s">
        <v>252</v>
      </c>
      <c r="AX108">
        <v>54060</v>
      </c>
      <c r="AY108">
        <v>1</v>
      </c>
      <c r="AZ108">
        <v>0</v>
      </c>
      <c r="BA108" s="2">
        <v>4.4999999999999997E-3</v>
      </c>
      <c r="BB108">
        <v>0.01</v>
      </c>
      <c r="BC108">
        <v>2832.3609999999999</v>
      </c>
      <c r="BE108" t="s">
        <v>252</v>
      </c>
      <c r="BF108">
        <v>42954</v>
      </c>
      <c r="BG108">
        <v>1</v>
      </c>
      <c r="BH108">
        <v>0</v>
      </c>
      <c r="BI108" s="2">
        <v>6.1000000000000004E-3</v>
      </c>
      <c r="BJ108">
        <v>0.01</v>
      </c>
      <c r="BK108">
        <v>304.65300000000002</v>
      </c>
      <c r="BO108" t="s">
        <v>256</v>
      </c>
      <c r="BP108">
        <v>32100</v>
      </c>
      <c r="BQ108">
        <v>145</v>
      </c>
      <c r="BR108">
        <v>0</v>
      </c>
      <c r="BS108" s="2">
        <v>1</v>
      </c>
      <c r="BT108">
        <v>0.02</v>
      </c>
      <c r="BU108">
        <v>3477.049</v>
      </c>
    </row>
    <row r="109" spans="49:73" x14ac:dyDescent="0.2">
      <c r="AW109" t="s">
        <v>252</v>
      </c>
      <c r="AX109">
        <v>53950</v>
      </c>
      <c r="AY109">
        <v>1</v>
      </c>
      <c r="AZ109">
        <v>0</v>
      </c>
      <c r="BA109" s="2">
        <v>4.4999999999999997E-3</v>
      </c>
      <c r="BB109">
        <v>0.01</v>
      </c>
      <c r="BC109">
        <v>1545.5119999999999</v>
      </c>
      <c r="BE109" t="s">
        <v>252</v>
      </c>
      <c r="BF109">
        <v>42733</v>
      </c>
      <c r="BG109">
        <v>1</v>
      </c>
      <c r="BH109">
        <v>0</v>
      </c>
      <c r="BI109" s="2">
        <v>6.1000000000000004E-3</v>
      </c>
      <c r="BJ109">
        <v>0.01</v>
      </c>
      <c r="BK109">
        <v>1992.9839999999999</v>
      </c>
      <c r="BO109" t="s">
        <v>246</v>
      </c>
      <c r="BP109" t="s">
        <v>60</v>
      </c>
      <c r="BQ109">
        <v>145</v>
      </c>
      <c r="BR109">
        <v>0</v>
      </c>
      <c r="BS109" s="2">
        <v>1E-4</v>
      </c>
      <c r="BT109">
        <v>0.02</v>
      </c>
      <c r="BU109">
        <v>3477.06</v>
      </c>
    </row>
    <row r="110" spans="49:73" x14ac:dyDescent="0.2">
      <c r="AW110" t="s">
        <v>252</v>
      </c>
      <c r="AX110">
        <v>53899</v>
      </c>
      <c r="AY110">
        <v>1</v>
      </c>
      <c r="AZ110">
        <v>0</v>
      </c>
      <c r="BA110" s="2">
        <v>4.4999999999999997E-3</v>
      </c>
      <c r="BB110">
        <v>0.01</v>
      </c>
      <c r="BC110">
        <v>1424.894</v>
      </c>
      <c r="BE110" t="s">
        <v>252</v>
      </c>
      <c r="BF110">
        <v>42510</v>
      </c>
      <c r="BG110">
        <v>1</v>
      </c>
      <c r="BH110">
        <v>0</v>
      </c>
      <c r="BI110" s="2">
        <v>6.1000000000000004E-3</v>
      </c>
      <c r="BJ110">
        <v>0.01</v>
      </c>
      <c r="BK110">
        <v>630.61599999999999</v>
      </c>
      <c r="BO110" t="s">
        <v>257</v>
      </c>
      <c r="BP110" t="s">
        <v>223</v>
      </c>
      <c r="BQ110">
        <v>145</v>
      </c>
      <c r="BR110">
        <v>0</v>
      </c>
      <c r="BS110" s="2">
        <v>1</v>
      </c>
      <c r="BT110">
        <v>0.02</v>
      </c>
      <c r="BU110">
        <v>3477.06</v>
      </c>
    </row>
    <row r="111" spans="49:73" x14ac:dyDescent="0.2">
      <c r="AW111" t="s">
        <v>252</v>
      </c>
      <c r="AX111">
        <v>53345</v>
      </c>
      <c r="AY111">
        <v>1</v>
      </c>
      <c r="AZ111">
        <v>0</v>
      </c>
      <c r="BA111" s="2">
        <v>4.4999999999999997E-3</v>
      </c>
      <c r="BB111">
        <v>0.01</v>
      </c>
      <c r="BC111">
        <v>809.98400000000004</v>
      </c>
      <c r="BE111" t="s">
        <v>252</v>
      </c>
      <c r="BF111">
        <v>42387</v>
      </c>
      <c r="BG111">
        <v>1</v>
      </c>
      <c r="BH111">
        <v>0</v>
      </c>
      <c r="BI111" s="2">
        <v>6.1000000000000004E-3</v>
      </c>
      <c r="BJ111">
        <v>0.01</v>
      </c>
      <c r="BK111">
        <v>1443.3040000000001</v>
      </c>
      <c r="BO111" t="s">
        <v>258</v>
      </c>
      <c r="BP111">
        <v>32100</v>
      </c>
      <c r="BQ111">
        <v>145</v>
      </c>
      <c r="BR111">
        <v>0</v>
      </c>
      <c r="BS111" s="2">
        <v>1</v>
      </c>
      <c r="BT111">
        <v>0.02</v>
      </c>
      <c r="BU111">
        <v>3477.06</v>
      </c>
    </row>
    <row r="112" spans="49:73" x14ac:dyDescent="0.2">
      <c r="AW112" t="s">
        <v>252</v>
      </c>
      <c r="AX112">
        <v>53227</v>
      </c>
      <c r="AY112">
        <v>1</v>
      </c>
      <c r="AZ112">
        <v>0</v>
      </c>
      <c r="BA112" s="2">
        <v>4.4999999999999997E-3</v>
      </c>
      <c r="BB112">
        <v>0.01</v>
      </c>
      <c r="BC112">
        <v>1544.855</v>
      </c>
      <c r="BE112" t="s">
        <v>252</v>
      </c>
      <c r="BF112">
        <v>42040</v>
      </c>
      <c r="BG112">
        <v>1</v>
      </c>
      <c r="BH112">
        <v>0</v>
      </c>
      <c r="BI112" s="2">
        <v>6.1000000000000004E-3</v>
      </c>
      <c r="BJ112">
        <v>0.01</v>
      </c>
      <c r="BK112">
        <v>2261.8000000000002</v>
      </c>
      <c r="BO112" t="s">
        <v>246</v>
      </c>
      <c r="BP112" t="s">
        <v>48</v>
      </c>
      <c r="BQ112">
        <v>220</v>
      </c>
      <c r="BR112">
        <v>1E-4</v>
      </c>
      <c r="BS112" s="2">
        <v>2.0000000000000001E-4</v>
      </c>
      <c r="BT112">
        <v>0.06</v>
      </c>
      <c r="BU112">
        <v>1903.2639999999999</v>
      </c>
    </row>
    <row r="113" spans="49:73" x14ac:dyDescent="0.2">
      <c r="AW113" t="s">
        <v>252</v>
      </c>
      <c r="AX113">
        <v>53035</v>
      </c>
      <c r="AY113">
        <v>1</v>
      </c>
      <c r="AZ113">
        <v>0</v>
      </c>
      <c r="BA113" s="2">
        <v>4.4999999999999997E-3</v>
      </c>
      <c r="BB113">
        <v>0.01</v>
      </c>
      <c r="BC113">
        <v>2465.152</v>
      </c>
      <c r="BE113" t="s">
        <v>252</v>
      </c>
      <c r="BF113">
        <v>41473</v>
      </c>
      <c r="BG113">
        <v>1</v>
      </c>
      <c r="BH113">
        <v>0</v>
      </c>
      <c r="BI113" s="2">
        <v>6.1000000000000004E-3</v>
      </c>
      <c r="BJ113">
        <v>0.01</v>
      </c>
      <c r="BK113">
        <v>767.55899999999997</v>
      </c>
      <c r="BO113" t="s">
        <v>259</v>
      </c>
      <c r="BP113" t="s">
        <v>199</v>
      </c>
      <c r="BQ113">
        <v>220</v>
      </c>
      <c r="BR113">
        <v>1E-4</v>
      </c>
      <c r="BS113" s="2">
        <v>1</v>
      </c>
      <c r="BT113">
        <v>0.06</v>
      </c>
      <c r="BU113">
        <v>1903.2639999999999</v>
      </c>
    </row>
    <row r="114" spans="49:73" x14ac:dyDescent="0.2">
      <c r="AW114" t="s">
        <v>252</v>
      </c>
      <c r="AX114">
        <v>53</v>
      </c>
      <c r="AY114">
        <v>112</v>
      </c>
      <c r="AZ114">
        <v>0</v>
      </c>
      <c r="BA114" s="2">
        <v>0.50680000000000003</v>
      </c>
      <c r="BB114">
        <v>0.01</v>
      </c>
      <c r="BC114">
        <v>73.174000000000007</v>
      </c>
      <c r="BE114" t="s">
        <v>252</v>
      </c>
      <c r="BF114">
        <v>40708</v>
      </c>
      <c r="BG114">
        <v>1</v>
      </c>
      <c r="BH114">
        <v>0</v>
      </c>
      <c r="BI114" s="2">
        <v>6.1000000000000004E-3</v>
      </c>
      <c r="BJ114">
        <v>0.01</v>
      </c>
      <c r="BK114">
        <v>1992.31</v>
      </c>
      <c r="BO114" t="s">
        <v>260</v>
      </c>
      <c r="BP114">
        <v>443</v>
      </c>
      <c r="BQ114">
        <v>220</v>
      </c>
      <c r="BR114">
        <v>1E-4</v>
      </c>
      <c r="BS114" s="2">
        <v>1</v>
      </c>
      <c r="BT114">
        <v>0.06</v>
      </c>
      <c r="BU114">
        <v>1903.2639999999999</v>
      </c>
    </row>
    <row r="115" spans="49:73" x14ac:dyDescent="0.2">
      <c r="AW115" t="s">
        <v>252</v>
      </c>
      <c r="AX115">
        <v>52657</v>
      </c>
      <c r="AY115">
        <v>1</v>
      </c>
      <c r="AZ115">
        <v>0</v>
      </c>
      <c r="BA115" s="2">
        <v>4.4999999999999997E-3</v>
      </c>
      <c r="BB115">
        <v>0.01</v>
      </c>
      <c r="BC115">
        <v>1976.165</v>
      </c>
      <c r="BE115" t="s">
        <v>252</v>
      </c>
      <c r="BF115">
        <v>40659</v>
      </c>
      <c r="BG115">
        <v>1</v>
      </c>
      <c r="BH115">
        <v>0</v>
      </c>
      <c r="BI115" s="2">
        <v>6.1000000000000004E-3</v>
      </c>
      <c r="BJ115">
        <v>0.01</v>
      </c>
      <c r="BK115">
        <v>2395.6089999999999</v>
      </c>
      <c r="BO115" t="s">
        <v>246</v>
      </c>
      <c r="BP115" t="s">
        <v>62</v>
      </c>
      <c r="BQ115">
        <v>180</v>
      </c>
      <c r="BR115">
        <v>1E-4</v>
      </c>
      <c r="BS115" s="2">
        <v>2.0000000000000001E-4</v>
      </c>
      <c r="BT115">
        <v>7.0000000000000007E-2</v>
      </c>
      <c r="BU115">
        <v>2320.77</v>
      </c>
    </row>
    <row r="116" spans="49:73" x14ac:dyDescent="0.2">
      <c r="AW116" t="s">
        <v>252</v>
      </c>
      <c r="AX116">
        <v>52363</v>
      </c>
      <c r="AY116">
        <v>1</v>
      </c>
      <c r="AZ116">
        <v>0</v>
      </c>
      <c r="BA116" s="2">
        <v>4.4999999999999997E-3</v>
      </c>
      <c r="BB116">
        <v>0.01</v>
      </c>
      <c r="BC116">
        <v>933.505</v>
      </c>
      <c r="BE116" t="s">
        <v>252</v>
      </c>
      <c r="BF116">
        <v>40301</v>
      </c>
      <c r="BG116">
        <v>1</v>
      </c>
      <c r="BH116">
        <v>0</v>
      </c>
      <c r="BI116" s="2">
        <v>6.1000000000000004E-3</v>
      </c>
      <c r="BJ116">
        <v>0.01</v>
      </c>
      <c r="BK116">
        <v>890.52599999999995</v>
      </c>
      <c r="BO116" t="s">
        <v>261</v>
      </c>
      <c r="BP116" t="s">
        <v>199</v>
      </c>
      <c r="BQ116">
        <v>180</v>
      </c>
      <c r="BR116">
        <v>1E-4</v>
      </c>
      <c r="BS116" s="2">
        <v>1</v>
      </c>
      <c r="BT116">
        <v>7.0000000000000007E-2</v>
      </c>
      <c r="BU116">
        <v>2320.77</v>
      </c>
    </row>
    <row r="117" spans="49:73" x14ac:dyDescent="0.2">
      <c r="AW117" t="s">
        <v>252</v>
      </c>
      <c r="AX117">
        <v>52225</v>
      </c>
      <c r="AY117">
        <v>1</v>
      </c>
      <c r="AZ117">
        <v>0</v>
      </c>
      <c r="BA117" s="2">
        <v>4.4999999999999997E-3</v>
      </c>
      <c r="BB117">
        <v>0.01</v>
      </c>
      <c r="BC117">
        <v>441.52800000000002</v>
      </c>
      <c r="BE117" t="s">
        <v>252</v>
      </c>
      <c r="BF117">
        <v>39504</v>
      </c>
      <c r="BG117">
        <v>1</v>
      </c>
      <c r="BH117">
        <v>0</v>
      </c>
      <c r="BI117" s="2">
        <v>6.1000000000000004E-3</v>
      </c>
      <c r="BJ117">
        <v>0.01</v>
      </c>
      <c r="BK117">
        <v>1013.01</v>
      </c>
      <c r="BO117" t="s">
        <v>262</v>
      </c>
      <c r="BP117">
        <v>443</v>
      </c>
      <c r="BQ117">
        <v>180</v>
      </c>
      <c r="BR117">
        <v>1E-4</v>
      </c>
      <c r="BS117" s="2">
        <v>1</v>
      </c>
      <c r="BT117">
        <v>7.0000000000000007E-2</v>
      </c>
      <c r="BU117">
        <v>2320.77</v>
      </c>
    </row>
    <row r="118" spans="49:73" x14ac:dyDescent="0.2">
      <c r="AW118" t="s">
        <v>252</v>
      </c>
      <c r="AX118">
        <v>52106</v>
      </c>
      <c r="AY118">
        <v>1</v>
      </c>
      <c r="AZ118">
        <v>0</v>
      </c>
      <c r="BA118" s="2">
        <v>4.4999999999999997E-3</v>
      </c>
      <c r="BB118">
        <v>0.01</v>
      </c>
      <c r="BC118">
        <v>931.33299999999997</v>
      </c>
      <c r="BE118" t="s">
        <v>252</v>
      </c>
      <c r="BF118">
        <v>38631</v>
      </c>
      <c r="BG118">
        <v>1</v>
      </c>
      <c r="BH118">
        <v>0</v>
      </c>
      <c r="BI118" s="2">
        <v>6.1000000000000004E-3</v>
      </c>
      <c r="BJ118">
        <v>0.01</v>
      </c>
      <c r="BK118">
        <v>202.61099999999999</v>
      </c>
      <c r="BO118" t="s">
        <v>246</v>
      </c>
      <c r="BP118" t="s">
        <v>32</v>
      </c>
      <c r="BQ118">
        <v>601274</v>
      </c>
      <c r="BR118">
        <v>0.16700000000000001</v>
      </c>
      <c r="BS118" s="2">
        <v>0.61250000000000004</v>
      </c>
      <c r="BT118">
        <v>1.04</v>
      </c>
      <c r="BU118">
        <v>3107.0940000000001</v>
      </c>
    </row>
    <row r="119" spans="49:73" x14ac:dyDescent="0.2">
      <c r="AW119" t="s">
        <v>252</v>
      </c>
      <c r="AX119">
        <v>52081</v>
      </c>
      <c r="AY119">
        <v>1</v>
      </c>
      <c r="AZ119">
        <v>0</v>
      </c>
      <c r="BA119" s="2">
        <v>4.4999999999999997E-3</v>
      </c>
      <c r="BB119">
        <v>0.01</v>
      </c>
      <c r="BC119">
        <v>196.38800000000001</v>
      </c>
      <c r="BE119" t="s">
        <v>252</v>
      </c>
      <c r="BF119">
        <v>38269</v>
      </c>
      <c r="BG119">
        <v>1</v>
      </c>
      <c r="BH119">
        <v>0</v>
      </c>
      <c r="BI119" s="2">
        <v>6.1000000000000004E-3</v>
      </c>
      <c r="BJ119">
        <v>0.01</v>
      </c>
      <c r="BK119">
        <v>888.71699999999998</v>
      </c>
      <c r="BO119" t="s">
        <v>263</v>
      </c>
      <c r="BP119" t="s">
        <v>223</v>
      </c>
      <c r="BQ119">
        <v>601274</v>
      </c>
      <c r="BR119">
        <v>0.16700000000000001</v>
      </c>
      <c r="BS119" s="2">
        <v>1</v>
      </c>
      <c r="BT119">
        <v>1.04</v>
      </c>
      <c r="BU119">
        <v>3107.0940000000001</v>
      </c>
    </row>
    <row r="120" spans="49:73" x14ac:dyDescent="0.2">
      <c r="AW120" t="s">
        <v>252</v>
      </c>
      <c r="AX120">
        <v>51851</v>
      </c>
      <c r="AY120">
        <v>1</v>
      </c>
      <c r="AZ120">
        <v>0</v>
      </c>
      <c r="BA120" s="2">
        <v>4.4999999999999997E-3</v>
      </c>
      <c r="BB120">
        <v>0.01</v>
      </c>
      <c r="BC120">
        <v>1055.057</v>
      </c>
      <c r="BE120" t="s">
        <v>252</v>
      </c>
      <c r="BF120">
        <v>37069</v>
      </c>
      <c r="BG120">
        <v>1</v>
      </c>
      <c r="BH120">
        <v>0</v>
      </c>
      <c r="BI120" s="2">
        <v>6.1000000000000004E-3</v>
      </c>
      <c r="BJ120">
        <v>0.01</v>
      </c>
      <c r="BK120">
        <v>77.644000000000005</v>
      </c>
      <c r="BO120" t="s">
        <v>264</v>
      </c>
      <c r="BP120">
        <v>29949</v>
      </c>
      <c r="BQ120">
        <v>601274</v>
      </c>
      <c r="BR120">
        <v>0.16700000000000001</v>
      </c>
      <c r="BS120" s="2">
        <v>1</v>
      </c>
      <c r="BT120">
        <v>1.04</v>
      </c>
      <c r="BU120">
        <v>3107.0940000000001</v>
      </c>
    </row>
    <row r="121" spans="49:73" x14ac:dyDescent="0.2">
      <c r="AW121" t="s">
        <v>252</v>
      </c>
      <c r="AX121">
        <v>51775</v>
      </c>
      <c r="AY121">
        <v>1</v>
      </c>
      <c r="AZ121">
        <v>0</v>
      </c>
      <c r="BA121" s="2">
        <v>4.4999999999999997E-3</v>
      </c>
      <c r="BB121">
        <v>0.01</v>
      </c>
      <c r="BC121">
        <v>1790.9290000000001</v>
      </c>
      <c r="BE121" t="s">
        <v>252</v>
      </c>
      <c r="BF121">
        <v>36927</v>
      </c>
      <c r="BG121">
        <v>1</v>
      </c>
      <c r="BH121">
        <v>0</v>
      </c>
      <c r="BI121" s="2">
        <v>6.1000000000000004E-3</v>
      </c>
      <c r="BJ121">
        <v>0.01</v>
      </c>
      <c r="BK121">
        <v>1744.471</v>
      </c>
      <c r="BO121" t="s">
        <v>246</v>
      </c>
      <c r="BP121" t="s">
        <v>31</v>
      </c>
      <c r="BQ121">
        <v>374633</v>
      </c>
      <c r="BR121">
        <v>0.1041</v>
      </c>
      <c r="BS121" s="2">
        <v>0.38169999999999998</v>
      </c>
      <c r="BT121">
        <v>0.73</v>
      </c>
      <c r="BU121">
        <v>7.923</v>
      </c>
    </row>
    <row r="122" spans="49:73" x14ac:dyDescent="0.2">
      <c r="AW122" t="s">
        <v>252</v>
      </c>
      <c r="AX122">
        <v>51713</v>
      </c>
      <c r="AY122">
        <v>1</v>
      </c>
      <c r="AZ122">
        <v>0</v>
      </c>
      <c r="BA122" s="2">
        <v>4.4999999999999997E-3</v>
      </c>
      <c r="BB122">
        <v>0.01</v>
      </c>
      <c r="BC122">
        <v>1668.0429999999999</v>
      </c>
      <c r="BE122" t="s">
        <v>252</v>
      </c>
      <c r="BF122">
        <v>36841</v>
      </c>
      <c r="BG122">
        <v>1</v>
      </c>
      <c r="BH122">
        <v>0</v>
      </c>
      <c r="BI122" s="2">
        <v>6.1000000000000004E-3</v>
      </c>
      <c r="BJ122">
        <v>0.01</v>
      </c>
      <c r="BK122">
        <v>500.28500000000003</v>
      </c>
      <c r="BO122" t="s">
        <v>265</v>
      </c>
      <c r="BP122" t="s">
        <v>223</v>
      </c>
      <c r="BQ122">
        <v>371741</v>
      </c>
      <c r="BR122">
        <v>0.1033</v>
      </c>
      <c r="BS122" s="2">
        <v>0.99229999999999996</v>
      </c>
      <c r="BT122">
        <v>0.28000000000000003</v>
      </c>
      <c r="BU122">
        <v>1237.6849999999999</v>
      </c>
    </row>
    <row r="123" spans="49:73" x14ac:dyDescent="0.2">
      <c r="AW123" t="s">
        <v>252</v>
      </c>
      <c r="AX123">
        <v>51328</v>
      </c>
      <c r="AY123">
        <v>1</v>
      </c>
      <c r="AZ123">
        <v>0</v>
      </c>
      <c r="BA123" s="2">
        <v>4.4999999999999997E-3</v>
      </c>
      <c r="BB123">
        <v>0.01</v>
      </c>
      <c r="BC123">
        <v>3262.4349999999999</v>
      </c>
      <c r="BE123" t="s">
        <v>252</v>
      </c>
      <c r="BF123">
        <v>36758</v>
      </c>
      <c r="BG123">
        <v>1</v>
      </c>
      <c r="BH123">
        <v>0</v>
      </c>
      <c r="BI123" s="2">
        <v>6.1000000000000004E-3</v>
      </c>
      <c r="BJ123">
        <v>0.01</v>
      </c>
      <c r="BK123">
        <v>1546.922</v>
      </c>
      <c r="BO123" t="s">
        <v>266</v>
      </c>
      <c r="BP123">
        <v>60115</v>
      </c>
      <c r="BQ123">
        <v>3</v>
      </c>
      <c r="BR123">
        <v>0</v>
      </c>
      <c r="BS123" s="2">
        <v>0</v>
      </c>
      <c r="BT123">
        <v>0.02</v>
      </c>
      <c r="BU123">
        <v>2320.768</v>
      </c>
    </row>
    <row r="124" spans="49:73" x14ac:dyDescent="0.2">
      <c r="AW124" t="s">
        <v>252</v>
      </c>
      <c r="AX124">
        <v>51109</v>
      </c>
      <c r="AY124">
        <v>1</v>
      </c>
      <c r="AZ124">
        <v>0</v>
      </c>
      <c r="BA124" s="2">
        <v>4.4999999999999997E-3</v>
      </c>
      <c r="BB124">
        <v>0.01</v>
      </c>
      <c r="BC124">
        <v>1790.374</v>
      </c>
      <c r="BE124" t="s">
        <v>252</v>
      </c>
      <c r="BF124">
        <v>36686</v>
      </c>
      <c r="BG124">
        <v>1</v>
      </c>
      <c r="BH124">
        <v>0</v>
      </c>
      <c r="BI124" s="2">
        <v>6.1000000000000004E-3</v>
      </c>
      <c r="BJ124">
        <v>0.01</v>
      </c>
      <c r="BK124">
        <v>78.811000000000007</v>
      </c>
      <c r="BO124" t="s">
        <v>266</v>
      </c>
      <c r="BP124">
        <v>60028</v>
      </c>
      <c r="BQ124">
        <v>3</v>
      </c>
      <c r="BR124">
        <v>0</v>
      </c>
      <c r="BS124" s="2">
        <v>0</v>
      </c>
      <c r="BT124">
        <v>0.02</v>
      </c>
      <c r="BU124">
        <v>2194.8339999999998</v>
      </c>
    </row>
    <row r="125" spans="49:73" x14ac:dyDescent="0.2">
      <c r="AW125" t="s">
        <v>252</v>
      </c>
      <c r="AX125">
        <v>50917</v>
      </c>
      <c r="AY125">
        <v>1</v>
      </c>
      <c r="AZ125">
        <v>0</v>
      </c>
      <c r="BA125" s="2">
        <v>4.4999999999999997E-3</v>
      </c>
      <c r="BB125">
        <v>0.01</v>
      </c>
      <c r="BC125">
        <v>73.941999999999993</v>
      </c>
      <c r="BE125" t="s">
        <v>252</v>
      </c>
      <c r="BF125">
        <v>36347</v>
      </c>
      <c r="BG125">
        <v>1</v>
      </c>
      <c r="BH125">
        <v>0</v>
      </c>
      <c r="BI125" s="2">
        <v>6.1000000000000004E-3</v>
      </c>
      <c r="BJ125">
        <v>0.01</v>
      </c>
      <c r="BK125">
        <v>1315.903</v>
      </c>
      <c r="BO125" t="s">
        <v>266</v>
      </c>
      <c r="BP125">
        <v>58514</v>
      </c>
      <c r="BQ125">
        <v>3</v>
      </c>
      <c r="BR125">
        <v>0</v>
      </c>
      <c r="BS125" s="2">
        <v>0</v>
      </c>
      <c r="BT125">
        <v>0.02</v>
      </c>
      <c r="BU125">
        <v>2193.8130000000001</v>
      </c>
    </row>
    <row r="126" spans="49:73" x14ac:dyDescent="0.2">
      <c r="AW126" t="s">
        <v>252</v>
      </c>
      <c r="AX126">
        <v>50730</v>
      </c>
      <c r="AY126">
        <v>1</v>
      </c>
      <c r="AZ126">
        <v>0</v>
      </c>
      <c r="BA126" s="2">
        <v>4.4999999999999997E-3</v>
      </c>
      <c r="BB126">
        <v>0.01</v>
      </c>
      <c r="BC126">
        <v>195.90899999999999</v>
      </c>
      <c r="BE126" t="s">
        <v>252</v>
      </c>
      <c r="BF126">
        <v>36310</v>
      </c>
      <c r="BG126">
        <v>1</v>
      </c>
      <c r="BH126">
        <v>0</v>
      </c>
      <c r="BI126" s="2">
        <v>6.1000000000000004E-3</v>
      </c>
      <c r="BJ126">
        <v>0.01</v>
      </c>
      <c r="BK126">
        <v>1743.9639999999999</v>
      </c>
      <c r="BO126" t="s">
        <v>266</v>
      </c>
      <c r="BP126">
        <v>58147</v>
      </c>
      <c r="BQ126">
        <v>3</v>
      </c>
      <c r="BR126">
        <v>0</v>
      </c>
      <c r="BS126" s="2">
        <v>0</v>
      </c>
      <c r="BT126">
        <v>0.02</v>
      </c>
      <c r="BU126">
        <v>2545.4470000000001</v>
      </c>
    </row>
    <row r="127" spans="49:73" x14ac:dyDescent="0.2">
      <c r="AW127" t="s">
        <v>252</v>
      </c>
      <c r="AX127">
        <v>50439</v>
      </c>
      <c r="AY127">
        <v>1</v>
      </c>
      <c r="AZ127">
        <v>0</v>
      </c>
      <c r="BA127" s="2">
        <v>4.4999999999999997E-3</v>
      </c>
      <c r="BB127">
        <v>0.01</v>
      </c>
      <c r="BC127">
        <v>687.28700000000003</v>
      </c>
      <c r="BE127" t="s">
        <v>252</v>
      </c>
      <c r="BF127">
        <v>36280</v>
      </c>
      <c r="BG127">
        <v>1</v>
      </c>
      <c r="BH127">
        <v>0</v>
      </c>
      <c r="BI127" s="2">
        <v>6.1000000000000004E-3</v>
      </c>
      <c r="BJ127">
        <v>0.01</v>
      </c>
      <c r="BK127">
        <v>303.00200000000001</v>
      </c>
      <c r="BO127" t="s">
        <v>266</v>
      </c>
      <c r="BP127">
        <v>57799</v>
      </c>
      <c r="BQ127">
        <v>3</v>
      </c>
      <c r="BR127">
        <v>0</v>
      </c>
      <c r="BS127" s="2">
        <v>0</v>
      </c>
      <c r="BT127">
        <v>0.02</v>
      </c>
      <c r="BU127">
        <v>2960.4290000000001</v>
      </c>
    </row>
    <row r="128" spans="49:73" x14ac:dyDescent="0.2">
      <c r="AW128" t="s">
        <v>252</v>
      </c>
      <c r="AX128">
        <v>49851</v>
      </c>
      <c r="AY128">
        <v>1</v>
      </c>
      <c r="AZ128">
        <v>0</v>
      </c>
      <c r="BA128" s="2">
        <v>4.4999999999999997E-3</v>
      </c>
      <c r="BB128">
        <v>0.01</v>
      </c>
      <c r="BC128">
        <v>3018.1170000000002</v>
      </c>
      <c r="BE128" t="s">
        <v>252</v>
      </c>
      <c r="BF128">
        <v>36198</v>
      </c>
      <c r="BG128">
        <v>1</v>
      </c>
      <c r="BH128">
        <v>0</v>
      </c>
      <c r="BI128" s="2">
        <v>6.1000000000000004E-3</v>
      </c>
      <c r="BJ128">
        <v>0.01</v>
      </c>
      <c r="BK128">
        <v>1551.4390000000001</v>
      </c>
      <c r="BO128" t="s">
        <v>266</v>
      </c>
      <c r="BP128">
        <v>56569</v>
      </c>
      <c r="BQ128">
        <v>3</v>
      </c>
      <c r="BR128">
        <v>0</v>
      </c>
      <c r="BS128" s="2">
        <v>0</v>
      </c>
      <c r="BT128">
        <v>0.02</v>
      </c>
      <c r="BU128">
        <v>2544.556</v>
      </c>
    </row>
    <row r="129" spans="49:73" x14ac:dyDescent="0.2">
      <c r="AW129" t="s">
        <v>252</v>
      </c>
      <c r="AX129">
        <v>49566</v>
      </c>
      <c r="AY129">
        <v>1</v>
      </c>
      <c r="AZ129">
        <v>0</v>
      </c>
      <c r="BA129" s="2">
        <v>4.4999999999999997E-3</v>
      </c>
      <c r="BB129">
        <v>0.01</v>
      </c>
      <c r="BC129">
        <v>563.95299999999997</v>
      </c>
      <c r="BE129" t="s">
        <v>252</v>
      </c>
      <c r="BF129">
        <v>35926</v>
      </c>
      <c r="BG129">
        <v>1</v>
      </c>
      <c r="BH129">
        <v>0</v>
      </c>
      <c r="BI129" s="2">
        <v>6.1000000000000004E-3</v>
      </c>
      <c r="BJ129">
        <v>0.01</v>
      </c>
      <c r="BK129">
        <v>1868.19</v>
      </c>
      <c r="BO129" t="s">
        <v>266</v>
      </c>
      <c r="BP129">
        <v>56255</v>
      </c>
      <c r="BQ129">
        <v>3</v>
      </c>
      <c r="BR129">
        <v>0</v>
      </c>
      <c r="BS129" s="2">
        <v>0</v>
      </c>
      <c r="BT129">
        <v>0.02</v>
      </c>
      <c r="BU129">
        <v>1903.261</v>
      </c>
    </row>
    <row r="130" spans="49:73" x14ac:dyDescent="0.2">
      <c r="AW130" t="s">
        <v>252</v>
      </c>
      <c r="AX130">
        <v>49374</v>
      </c>
      <c r="AY130">
        <v>1</v>
      </c>
      <c r="AZ130">
        <v>0</v>
      </c>
      <c r="BA130" s="2">
        <v>4.4999999999999997E-3</v>
      </c>
      <c r="BB130">
        <v>0.01</v>
      </c>
      <c r="BC130">
        <v>1299.691</v>
      </c>
      <c r="BE130" t="s">
        <v>252</v>
      </c>
      <c r="BF130">
        <v>35771</v>
      </c>
      <c r="BG130">
        <v>1</v>
      </c>
      <c r="BH130">
        <v>0</v>
      </c>
      <c r="BI130" s="2">
        <v>6.1000000000000004E-3</v>
      </c>
      <c r="BJ130">
        <v>0.01</v>
      </c>
      <c r="BK130">
        <v>2428.819</v>
      </c>
      <c r="BO130" t="s">
        <v>266</v>
      </c>
      <c r="BP130">
        <v>56222</v>
      </c>
      <c r="BQ130">
        <v>3</v>
      </c>
      <c r="BR130">
        <v>0</v>
      </c>
      <c r="BS130" s="2">
        <v>0</v>
      </c>
      <c r="BT130">
        <v>0.02</v>
      </c>
      <c r="BU130">
        <v>1905.3810000000001</v>
      </c>
    </row>
    <row r="131" spans="49:73" x14ac:dyDescent="0.2">
      <c r="AW131" t="s">
        <v>252</v>
      </c>
      <c r="AX131">
        <v>49216</v>
      </c>
      <c r="AY131">
        <v>1</v>
      </c>
      <c r="AZ131">
        <v>0</v>
      </c>
      <c r="BA131" s="2">
        <v>4.4999999999999997E-3</v>
      </c>
      <c r="BB131">
        <v>0.01</v>
      </c>
      <c r="BC131">
        <v>1423.9069999999999</v>
      </c>
      <c r="BE131" t="s">
        <v>252</v>
      </c>
      <c r="BF131">
        <v>35379</v>
      </c>
      <c r="BG131">
        <v>1</v>
      </c>
      <c r="BH131">
        <v>0</v>
      </c>
      <c r="BI131" s="2">
        <v>6.1000000000000004E-3</v>
      </c>
      <c r="BJ131">
        <v>0.01</v>
      </c>
      <c r="BK131">
        <v>629.45500000000004</v>
      </c>
      <c r="BO131" t="s">
        <v>266</v>
      </c>
      <c r="BP131">
        <v>56014</v>
      </c>
      <c r="BQ131">
        <v>3</v>
      </c>
      <c r="BR131">
        <v>0</v>
      </c>
      <c r="BS131" s="2">
        <v>0</v>
      </c>
      <c r="BT131">
        <v>0.01</v>
      </c>
      <c r="BU131">
        <v>3360.1640000000002</v>
      </c>
    </row>
    <row r="132" spans="49:73" x14ac:dyDescent="0.2">
      <c r="AW132" t="s">
        <v>252</v>
      </c>
      <c r="AX132">
        <v>49168</v>
      </c>
      <c r="AY132">
        <v>1</v>
      </c>
      <c r="AZ132">
        <v>0</v>
      </c>
      <c r="BA132" s="2">
        <v>4.4999999999999997E-3</v>
      </c>
      <c r="BB132">
        <v>0.01</v>
      </c>
      <c r="BC132">
        <v>1547.1379999999999</v>
      </c>
      <c r="BE132" t="s">
        <v>252</v>
      </c>
      <c r="BF132">
        <v>34993</v>
      </c>
      <c r="BG132">
        <v>1</v>
      </c>
      <c r="BH132">
        <v>0</v>
      </c>
      <c r="BI132" s="2">
        <v>6.1000000000000004E-3</v>
      </c>
      <c r="BJ132">
        <v>0.01</v>
      </c>
      <c r="BK132">
        <v>1193.8389999999999</v>
      </c>
      <c r="BO132" t="s">
        <v>266</v>
      </c>
      <c r="BP132">
        <v>55537</v>
      </c>
      <c r="BQ132">
        <v>3</v>
      </c>
      <c r="BR132">
        <v>0</v>
      </c>
      <c r="BS132" s="2">
        <v>0</v>
      </c>
      <c r="BT132">
        <v>0.02</v>
      </c>
      <c r="BU132">
        <v>8.5419999999999998</v>
      </c>
    </row>
    <row r="133" spans="49:73" x14ac:dyDescent="0.2">
      <c r="AW133" t="s">
        <v>252</v>
      </c>
      <c r="AX133">
        <v>49095</v>
      </c>
      <c r="AY133">
        <v>1</v>
      </c>
      <c r="AZ133">
        <v>0</v>
      </c>
      <c r="BA133" s="2">
        <v>4.4999999999999997E-3</v>
      </c>
      <c r="BB133">
        <v>0.01</v>
      </c>
      <c r="BC133">
        <v>3387.8029999999999</v>
      </c>
      <c r="BE133" t="s">
        <v>252</v>
      </c>
      <c r="BF133">
        <v>34938</v>
      </c>
      <c r="BG133">
        <v>1</v>
      </c>
      <c r="BH133">
        <v>0</v>
      </c>
      <c r="BI133" s="2">
        <v>6.1000000000000004E-3</v>
      </c>
      <c r="BJ133">
        <v>0.01</v>
      </c>
      <c r="BK133">
        <v>2141.221</v>
      </c>
      <c r="BO133" t="s">
        <v>266</v>
      </c>
      <c r="BP133">
        <v>55250</v>
      </c>
      <c r="BQ133">
        <v>3</v>
      </c>
      <c r="BR133">
        <v>0</v>
      </c>
      <c r="BS133" s="2">
        <v>0</v>
      </c>
      <c r="BT133">
        <v>0.02</v>
      </c>
      <c r="BU133">
        <v>3108.9929999999999</v>
      </c>
    </row>
    <row r="134" spans="49:73" x14ac:dyDescent="0.2">
      <c r="AW134" t="s">
        <v>252</v>
      </c>
      <c r="AX134">
        <v>49016</v>
      </c>
      <c r="AY134">
        <v>1</v>
      </c>
      <c r="AZ134">
        <v>0</v>
      </c>
      <c r="BA134" s="2">
        <v>4.4999999999999997E-3</v>
      </c>
      <c r="BB134">
        <v>0.01</v>
      </c>
      <c r="BC134">
        <v>319.923</v>
      </c>
      <c r="BE134" t="s">
        <v>252</v>
      </c>
      <c r="BF134">
        <v>34788</v>
      </c>
      <c r="BG134">
        <v>1</v>
      </c>
      <c r="BH134">
        <v>0</v>
      </c>
      <c r="BI134" s="2">
        <v>6.1000000000000004E-3</v>
      </c>
      <c r="BJ134">
        <v>0.01</v>
      </c>
      <c r="BK134">
        <v>201.58600000000001</v>
      </c>
      <c r="BO134" t="s">
        <v>266</v>
      </c>
      <c r="BP134">
        <v>55237</v>
      </c>
      <c r="BQ134">
        <v>3</v>
      </c>
      <c r="BR134">
        <v>0</v>
      </c>
      <c r="BS134" s="2">
        <v>0</v>
      </c>
      <c r="BT134">
        <v>0.03</v>
      </c>
      <c r="BU134">
        <v>2319.2809999999999</v>
      </c>
    </row>
    <row r="135" spans="49:73" x14ac:dyDescent="0.2">
      <c r="AW135" t="s">
        <v>252</v>
      </c>
      <c r="AX135">
        <v>48381</v>
      </c>
      <c r="AY135">
        <v>1</v>
      </c>
      <c r="AZ135">
        <v>0</v>
      </c>
      <c r="BA135" s="2">
        <v>4.4999999999999997E-3</v>
      </c>
      <c r="BB135">
        <v>0.01</v>
      </c>
      <c r="BC135">
        <v>1422.635</v>
      </c>
      <c r="BE135" t="s">
        <v>252</v>
      </c>
      <c r="BF135">
        <v>34658</v>
      </c>
      <c r="BG135">
        <v>1</v>
      </c>
      <c r="BH135">
        <v>0</v>
      </c>
      <c r="BI135" s="2">
        <v>6.1000000000000004E-3</v>
      </c>
      <c r="BJ135">
        <v>0.01</v>
      </c>
      <c r="BK135">
        <v>302.53800000000001</v>
      </c>
      <c r="BO135" t="s">
        <v>266</v>
      </c>
      <c r="BP135">
        <v>55214</v>
      </c>
      <c r="BQ135">
        <v>3</v>
      </c>
      <c r="BR135">
        <v>0</v>
      </c>
      <c r="BS135" s="2">
        <v>0</v>
      </c>
      <c r="BT135">
        <v>0.01</v>
      </c>
      <c r="BU135">
        <v>2813.7429999999999</v>
      </c>
    </row>
    <row r="136" spans="49:73" x14ac:dyDescent="0.2">
      <c r="AW136" t="s">
        <v>252</v>
      </c>
      <c r="AX136">
        <v>48206</v>
      </c>
      <c r="AY136">
        <v>1</v>
      </c>
      <c r="AZ136">
        <v>0</v>
      </c>
      <c r="BA136" s="2">
        <v>4.4999999999999997E-3</v>
      </c>
      <c r="BB136">
        <v>0.01</v>
      </c>
      <c r="BC136">
        <v>442.84800000000001</v>
      </c>
      <c r="BE136" t="s">
        <v>252</v>
      </c>
      <c r="BF136">
        <v>34463</v>
      </c>
      <c r="BG136">
        <v>1</v>
      </c>
      <c r="BH136">
        <v>0</v>
      </c>
      <c r="BI136" s="2">
        <v>6.1000000000000004E-3</v>
      </c>
      <c r="BJ136">
        <v>0.01</v>
      </c>
      <c r="BK136">
        <v>1314.769</v>
      </c>
      <c r="BO136" t="s">
        <v>266</v>
      </c>
      <c r="BP136">
        <v>55067</v>
      </c>
      <c r="BQ136">
        <v>3</v>
      </c>
      <c r="BR136">
        <v>0</v>
      </c>
      <c r="BS136" s="2">
        <v>0</v>
      </c>
      <c r="BT136">
        <v>0.02</v>
      </c>
      <c r="BU136">
        <v>2054.1570000000002</v>
      </c>
    </row>
    <row r="137" spans="49:73" x14ac:dyDescent="0.2">
      <c r="AW137" t="s">
        <v>252</v>
      </c>
      <c r="AX137">
        <v>48163</v>
      </c>
      <c r="AY137">
        <v>1</v>
      </c>
      <c r="AZ137">
        <v>0</v>
      </c>
      <c r="BA137" s="2">
        <v>4.4999999999999997E-3</v>
      </c>
      <c r="BB137">
        <v>0.01</v>
      </c>
      <c r="BC137">
        <v>2341.9119999999998</v>
      </c>
      <c r="BE137" t="s">
        <v>252</v>
      </c>
      <c r="BF137">
        <v>34096</v>
      </c>
      <c r="BG137">
        <v>1</v>
      </c>
      <c r="BH137">
        <v>0</v>
      </c>
      <c r="BI137" s="2">
        <v>6.1000000000000004E-3</v>
      </c>
      <c r="BJ137">
        <v>0.01</v>
      </c>
      <c r="BK137">
        <v>76.593000000000004</v>
      </c>
      <c r="BO137" t="s">
        <v>266</v>
      </c>
      <c r="BP137">
        <v>54955</v>
      </c>
      <c r="BQ137">
        <v>3</v>
      </c>
      <c r="BR137">
        <v>0</v>
      </c>
      <c r="BS137" s="2">
        <v>0</v>
      </c>
      <c r="BT137">
        <v>0.02</v>
      </c>
      <c r="BU137">
        <v>2680.0039999999999</v>
      </c>
    </row>
    <row r="138" spans="49:73" x14ac:dyDescent="0.2">
      <c r="AW138" t="s">
        <v>252</v>
      </c>
      <c r="AX138">
        <v>48046</v>
      </c>
      <c r="AY138">
        <v>1</v>
      </c>
      <c r="AZ138">
        <v>0</v>
      </c>
      <c r="BA138" s="2">
        <v>4.4999999999999997E-3</v>
      </c>
      <c r="BB138">
        <v>0.01</v>
      </c>
      <c r="BC138">
        <v>2098.2330000000002</v>
      </c>
      <c r="BE138" t="s">
        <v>252</v>
      </c>
      <c r="BF138">
        <v>33703</v>
      </c>
      <c r="BG138">
        <v>1</v>
      </c>
      <c r="BH138">
        <v>0</v>
      </c>
      <c r="BI138" s="2">
        <v>6.1000000000000004E-3</v>
      </c>
      <c r="BJ138">
        <v>0.01</v>
      </c>
      <c r="BK138">
        <v>1014.343</v>
      </c>
      <c r="BO138" t="s">
        <v>266</v>
      </c>
      <c r="BP138">
        <v>54189</v>
      </c>
      <c r="BQ138">
        <v>3</v>
      </c>
      <c r="BR138">
        <v>0</v>
      </c>
      <c r="BS138" s="2">
        <v>0</v>
      </c>
      <c r="BT138">
        <v>0.02</v>
      </c>
      <c r="BU138">
        <v>6.9850000000000003</v>
      </c>
    </row>
    <row r="139" spans="49:73" x14ac:dyDescent="0.2">
      <c r="AW139" t="s">
        <v>252</v>
      </c>
      <c r="AX139">
        <v>48002</v>
      </c>
      <c r="AY139">
        <v>1</v>
      </c>
      <c r="AZ139">
        <v>0</v>
      </c>
      <c r="BA139" s="2">
        <v>4.4999999999999997E-3</v>
      </c>
      <c r="BB139">
        <v>0.01</v>
      </c>
      <c r="BC139">
        <v>1546.1220000000001</v>
      </c>
      <c r="BE139" t="s">
        <v>252</v>
      </c>
      <c r="BF139">
        <v>33444</v>
      </c>
      <c r="BG139">
        <v>1</v>
      </c>
      <c r="BH139">
        <v>0</v>
      </c>
      <c r="BI139" s="2">
        <v>6.1000000000000004E-3</v>
      </c>
      <c r="BJ139">
        <v>0.01</v>
      </c>
      <c r="BK139">
        <v>631.51800000000003</v>
      </c>
      <c r="BO139" t="s">
        <v>266</v>
      </c>
      <c r="BP139">
        <v>54105</v>
      </c>
      <c r="BQ139">
        <v>3</v>
      </c>
      <c r="BR139">
        <v>0</v>
      </c>
      <c r="BS139" s="2">
        <v>0</v>
      </c>
      <c r="BT139">
        <v>0.02</v>
      </c>
      <c r="BU139">
        <v>3361.614</v>
      </c>
    </row>
    <row r="140" spans="49:73" x14ac:dyDescent="0.2">
      <c r="AW140" t="s">
        <v>252</v>
      </c>
      <c r="AX140">
        <v>47854</v>
      </c>
      <c r="AY140">
        <v>1</v>
      </c>
      <c r="AZ140">
        <v>0</v>
      </c>
      <c r="BA140" s="2">
        <v>4.4999999999999997E-3</v>
      </c>
      <c r="BB140">
        <v>0.01</v>
      </c>
      <c r="BC140">
        <v>1974.973</v>
      </c>
      <c r="BE140" t="s">
        <v>246</v>
      </c>
      <c r="BF140" t="s">
        <v>52</v>
      </c>
      <c r="BG140">
        <v>6730</v>
      </c>
      <c r="BH140">
        <v>1.9E-3</v>
      </c>
      <c r="BI140" s="2">
        <v>6.4000000000000003E-3</v>
      </c>
      <c r="BJ140">
        <v>0.75</v>
      </c>
      <c r="BK140">
        <v>1442.7049999999999</v>
      </c>
      <c r="BO140" t="s">
        <v>266</v>
      </c>
      <c r="BP140">
        <v>53616</v>
      </c>
      <c r="BQ140">
        <v>3</v>
      </c>
      <c r="BR140">
        <v>0</v>
      </c>
      <c r="BS140" s="2">
        <v>0</v>
      </c>
      <c r="BT140">
        <v>0.02</v>
      </c>
      <c r="BU140">
        <v>3232.703</v>
      </c>
    </row>
    <row r="141" spans="49:73" x14ac:dyDescent="0.2">
      <c r="AW141" t="s">
        <v>252</v>
      </c>
      <c r="AX141">
        <v>47322</v>
      </c>
      <c r="AY141">
        <v>1</v>
      </c>
      <c r="AZ141">
        <v>0</v>
      </c>
      <c r="BA141" s="2">
        <v>4.4999999999999997E-3</v>
      </c>
      <c r="BB141">
        <v>0.01</v>
      </c>
      <c r="BC141">
        <v>74.424000000000007</v>
      </c>
      <c r="BE141" t="s">
        <v>253</v>
      </c>
      <c r="BF141" t="s">
        <v>199</v>
      </c>
      <c r="BG141">
        <v>6730</v>
      </c>
      <c r="BH141">
        <v>1.9E-3</v>
      </c>
      <c r="BI141" s="2">
        <v>1</v>
      </c>
      <c r="BJ141">
        <v>0.75</v>
      </c>
      <c r="BK141">
        <v>1442.7049999999999</v>
      </c>
      <c r="BO141" t="s">
        <v>266</v>
      </c>
      <c r="BP141">
        <v>53583</v>
      </c>
      <c r="BQ141">
        <v>3</v>
      </c>
      <c r="BR141">
        <v>0</v>
      </c>
      <c r="BS141" s="2">
        <v>0</v>
      </c>
      <c r="BT141">
        <v>0.02</v>
      </c>
      <c r="BU141">
        <v>2959.9549999999999</v>
      </c>
    </row>
    <row r="142" spans="49:73" x14ac:dyDescent="0.2">
      <c r="AW142" t="s">
        <v>252</v>
      </c>
      <c r="AX142">
        <v>46825</v>
      </c>
      <c r="AY142">
        <v>1</v>
      </c>
      <c r="AZ142">
        <v>0</v>
      </c>
      <c r="BA142" s="2">
        <v>4.4999999999999997E-3</v>
      </c>
      <c r="BB142">
        <v>0.01</v>
      </c>
      <c r="BC142">
        <v>1299.194</v>
      </c>
      <c r="BE142" t="s">
        <v>254</v>
      </c>
      <c r="BF142">
        <v>80</v>
      </c>
      <c r="BG142">
        <v>6730</v>
      </c>
      <c r="BH142">
        <v>1.9E-3</v>
      </c>
      <c r="BI142" s="2">
        <v>1</v>
      </c>
      <c r="BJ142">
        <v>0.75</v>
      </c>
      <c r="BK142">
        <v>1442.7049999999999</v>
      </c>
      <c r="BO142" t="s">
        <v>266</v>
      </c>
      <c r="BP142">
        <v>53433</v>
      </c>
      <c r="BQ142">
        <v>3</v>
      </c>
      <c r="BR142">
        <v>0</v>
      </c>
      <c r="BS142" s="2">
        <v>0</v>
      </c>
      <c r="BT142">
        <v>0.02</v>
      </c>
      <c r="BU142">
        <v>1903.7339999999999</v>
      </c>
    </row>
    <row r="143" spans="49:73" x14ac:dyDescent="0.2">
      <c r="AW143" t="s">
        <v>252</v>
      </c>
      <c r="AX143">
        <v>46750</v>
      </c>
      <c r="AY143">
        <v>1</v>
      </c>
      <c r="AZ143">
        <v>0</v>
      </c>
      <c r="BA143" s="2">
        <v>4.4999999999999997E-3</v>
      </c>
      <c r="BB143">
        <v>0.01</v>
      </c>
      <c r="BC143">
        <v>2588.3589999999999</v>
      </c>
      <c r="BE143" t="s">
        <v>246</v>
      </c>
      <c r="BF143" t="s">
        <v>56</v>
      </c>
      <c r="BG143">
        <v>146</v>
      </c>
      <c r="BH143">
        <v>0</v>
      </c>
      <c r="BI143" s="2">
        <v>1E-4</v>
      </c>
      <c r="BJ143">
        <v>0.02</v>
      </c>
      <c r="BK143">
        <v>3396.42</v>
      </c>
      <c r="BO143" t="s">
        <v>266</v>
      </c>
      <c r="BP143">
        <v>52883</v>
      </c>
      <c r="BQ143">
        <v>3</v>
      </c>
      <c r="BR143">
        <v>0</v>
      </c>
      <c r="BS143" s="2">
        <v>0</v>
      </c>
      <c r="BT143">
        <v>0.02</v>
      </c>
      <c r="BU143">
        <v>2959.32</v>
      </c>
    </row>
    <row r="144" spans="49:73" x14ac:dyDescent="0.2">
      <c r="AW144" t="s">
        <v>252</v>
      </c>
      <c r="AX144">
        <v>46095</v>
      </c>
      <c r="AY144">
        <v>1</v>
      </c>
      <c r="AZ144">
        <v>0</v>
      </c>
      <c r="BA144" s="2">
        <v>4.4999999999999997E-3</v>
      </c>
      <c r="BB144">
        <v>0.01</v>
      </c>
      <c r="BC144">
        <v>565.053</v>
      </c>
      <c r="BE144" t="s">
        <v>255</v>
      </c>
      <c r="BF144" t="s">
        <v>223</v>
      </c>
      <c r="BG144">
        <v>146</v>
      </c>
      <c r="BH144">
        <v>0</v>
      </c>
      <c r="BI144" s="2">
        <v>1</v>
      </c>
      <c r="BJ144">
        <v>0.02</v>
      </c>
      <c r="BK144">
        <v>3396.42</v>
      </c>
      <c r="BO144" t="s">
        <v>266</v>
      </c>
      <c r="BP144">
        <v>52641</v>
      </c>
      <c r="BQ144">
        <v>3</v>
      </c>
      <c r="BR144">
        <v>0</v>
      </c>
      <c r="BS144" s="2">
        <v>0</v>
      </c>
      <c r="BT144">
        <v>0.02</v>
      </c>
      <c r="BU144">
        <v>3233.4360000000001</v>
      </c>
    </row>
    <row r="145" spans="49:73" x14ac:dyDescent="0.2">
      <c r="AW145" t="s">
        <v>252</v>
      </c>
      <c r="AX145">
        <v>45491</v>
      </c>
      <c r="AY145">
        <v>1</v>
      </c>
      <c r="AZ145">
        <v>0</v>
      </c>
      <c r="BA145" s="2">
        <v>4.4999999999999997E-3</v>
      </c>
      <c r="BB145">
        <v>0.01</v>
      </c>
      <c r="BC145">
        <v>564.50599999999997</v>
      </c>
      <c r="BE145" t="s">
        <v>256</v>
      </c>
      <c r="BF145">
        <v>32100</v>
      </c>
      <c r="BG145">
        <v>146</v>
      </c>
      <c r="BH145">
        <v>0</v>
      </c>
      <c r="BI145" s="2">
        <v>1</v>
      </c>
      <c r="BJ145">
        <v>0.02</v>
      </c>
      <c r="BK145">
        <v>3396.42</v>
      </c>
      <c r="BO145" t="s">
        <v>266</v>
      </c>
      <c r="BP145">
        <v>52291</v>
      </c>
      <c r="BQ145">
        <v>3</v>
      </c>
      <c r="BR145">
        <v>0</v>
      </c>
      <c r="BS145" s="2">
        <v>0</v>
      </c>
      <c r="BT145">
        <v>0.02</v>
      </c>
      <c r="BU145">
        <v>3460.89</v>
      </c>
    </row>
    <row r="146" spans="49:73" x14ac:dyDescent="0.2">
      <c r="AW146" t="s">
        <v>252</v>
      </c>
      <c r="AX146">
        <v>45049</v>
      </c>
      <c r="AY146">
        <v>1</v>
      </c>
      <c r="AZ146">
        <v>0</v>
      </c>
      <c r="BA146" s="2">
        <v>4.4999999999999997E-3</v>
      </c>
      <c r="BB146">
        <v>0.01</v>
      </c>
      <c r="BC146">
        <v>1422.0340000000001</v>
      </c>
      <c r="BE146" t="s">
        <v>246</v>
      </c>
      <c r="BF146" t="s">
        <v>60</v>
      </c>
      <c r="BG146">
        <v>146</v>
      </c>
      <c r="BH146">
        <v>0</v>
      </c>
      <c r="BI146" s="2">
        <v>1E-4</v>
      </c>
      <c r="BJ146">
        <v>0.02</v>
      </c>
      <c r="BK146">
        <v>3396.42</v>
      </c>
      <c r="BO146" t="s">
        <v>266</v>
      </c>
      <c r="BP146">
        <v>52126</v>
      </c>
      <c r="BQ146">
        <v>3</v>
      </c>
      <c r="BR146">
        <v>0</v>
      </c>
      <c r="BS146" s="2">
        <v>0</v>
      </c>
      <c r="BT146">
        <v>0.02</v>
      </c>
      <c r="BU146">
        <v>2815.5360000000001</v>
      </c>
    </row>
    <row r="147" spans="49:73" x14ac:dyDescent="0.2">
      <c r="AW147" t="s">
        <v>252</v>
      </c>
      <c r="AX147">
        <v>44994</v>
      </c>
      <c r="AY147">
        <v>1</v>
      </c>
      <c r="AZ147">
        <v>0</v>
      </c>
      <c r="BA147" s="2">
        <v>4.4999999999999997E-3</v>
      </c>
      <c r="BB147">
        <v>0.01</v>
      </c>
      <c r="BC147">
        <v>3019.58</v>
      </c>
      <c r="BE147" t="s">
        <v>257</v>
      </c>
      <c r="BF147" t="s">
        <v>223</v>
      </c>
      <c r="BG147">
        <v>146</v>
      </c>
      <c r="BH147">
        <v>0</v>
      </c>
      <c r="BI147" s="2">
        <v>1</v>
      </c>
      <c r="BJ147">
        <v>0.02</v>
      </c>
      <c r="BK147">
        <v>3396.42</v>
      </c>
      <c r="BO147" t="s">
        <v>266</v>
      </c>
      <c r="BP147">
        <v>51655</v>
      </c>
      <c r="BQ147">
        <v>3</v>
      </c>
      <c r="BR147">
        <v>0</v>
      </c>
      <c r="BS147" s="2">
        <v>0</v>
      </c>
      <c r="BT147">
        <v>0.02</v>
      </c>
      <c r="BU147">
        <v>3232.1039999999998</v>
      </c>
    </row>
    <row r="148" spans="49:73" x14ac:dyDescent="0.2">
      <c r="AW148" t="s">
        <v>252</v>
      </c>
      <c r="AX148">
        <v>44832</v>
      </c>
      <c r="AY148">
        <v>1</v>
      </c>
      <c r="AZ148">
        <v>0</v>
      </c>
      <c r="BA148" s="2">
        <v>4.4999999999999997E-3</v>
      </c>
      <c r="BB148">
        <v>0.01</v>
      </c>
      <c r="BC148">
        <v>3017.056</v>
      </c>
      <c r="BE148" t="s">
        <v>258</v>
      </c>
      <c r="BF148">
        <v>32100</v>
      </c>
      <c r="BG148">
        <v>146</v>
      </c>
      <c r="BH148">
        <v>0</v>
      </c>
      <c r="BI148" s="2">
        <v>1</v>
      </c>
      <c r="BJ148">
        <v>0.02</v>
      </c>
      <c r="BK148">
        <v>3396.42</v>
      </c>
      <c r="BO148" t="s">
        <v>266</v>
      </c>
      <c r="BP148">
        <v>50730</v>
      </c>
      <c r="BQ148">
        <v>3</v>
      </c>
      <c r="BR148">
        <v>0</v>
      </c>
      <c r="BS148" s="2">
        <v>0</v>
      </c>
      <c r="BT148">
        <v>0.02</v>
      </c>
      <c r="BU148">
        <v>2194.1280000000002</v>
      </c>
    </row>
    <row r="149" spans="49:73" x14ac:dyDescent="0.2">
      <c r="AW149" t="s">
        <v>252</v>
      </c>
      <c r="AX149">
        <v>43248</v>
      </c>
      <c r="AY149">
        <v>1</v>
      </c>
      <c r="AZ149">
        <v>0</v>
      </c>
      <c r="BA149" s="2">
        <v>4.4999999999999997E-3</v>
      </c>
      <c r="BB149">
        <v>0.01</v>
      </c>
      <c r="BC149">
        <v>1973.893</v>
      </c>
      <c r="BE149" t="s">
        <v>246</v>
      </c>
      <c r="BF149" t="s">
        <v>48</v>
      </c>
      <c r="BG149">
        <v>282</v>
      </c>
      <c r="BH149">
        <v>1E-4</v>
      </c>
      <c r="BI149" s="2">
        <v>2.9999999999999997E-4</v>
      </c>
      <c r="BJ149">
        <v>7.0000000000000007E-2</v>
      </c>
      <c r="BK149">
        <v>78.665999999999997</v>
      </c>
      <c r="BO149" t="s">
        <v>266</v>
      </c>
      <c r="BP149">
        <v>50607</v>
      </c>
      <c r="BQ149">
        <v>3</v>
      </c>
      <c r="BR149">
        <v>0</v>
      </c>
      <c r="BS149" s="2">
        <v>0</v>
      </c>
      <c r="BT149">
        <v>0.02</v>
      </c>
      <c r="BU149">
        <v>2679.5219999999999</v>
      </c>
    </row>
    <row r="150" spans="49:73" x14ac:dyDescent="0.2">
      <c r="AW150" t="s">
        <v>252</v>
      </c>
      <c r="AX150">
        <v>43200</v>
      </c>
      <c r="AY150">
        <v>1</v>
      </c>
      <c r="AZ150">
        <v>0</v>
      </c>
      <c r="BA150" s="2">
        <v>4.4999999999999997E-3</v>
      </c>
      <c r="BB150">
        <v>0.01</v>
      </c>
      <c r="BC150">
        <v>1054.4570000000001</v>
      </c>
      <c r="BE150" t="s">
        <v>259</v>
      </c>
      <c r="BF150" t="s">
        <v>199</v>
      </c>
      <c r="BG150">
        <v>282</v>
      </c>
      <c r="BH150">
        <v>1E-4</v>
      </c>
      <c r="BI150" s="2">
        <v>1</v>
      </c>
      <c r="BJ150">
        <v>7.0000000000000007E-2</v>
      </c>
      <c r="BK150">
        <v>78.665999999999997</v>
      </c>
      <c r="BO150" t="s">
        <v>266</v>
      </c>
      <c r="BP150">
        <v>50542</v>
      </c>
      <c r="BQ150">
        <v>3</v>
      </c>
      <c r="BR150">
        <v>0</v>
      </c>
      <c r="BS150" s="2">
        <v>0</v>
      </c>
      <c r="BT150">
        <v>0.02</v>
      </c>
      <c r="BU150">
        <v>2318.5749999999998</v>
      </c>
    </row>
    <row r="151" spans="49:73" x14ac:dyDescent="0.2">
      <c r="AW151" t="s">
        <v>252</v>
      </c>
      <c r="AX151">
        <v>42711</v>
      </c>
      <c r="AY151">
        <v>1</v>
      </c>
      <c r="AZ151">
        <v>0</v>
      </c>
      <c r="BA151" s="2">
        <v>4.4999999999999997E-3</v>
      </c>
      <c r="BB151">
        <v>0.01</v>
      </c>
      <c r="BC151">
        <v>2099.471</v>
      </c>
      <c r="BE151" t="s">
        <v>260</v>
      </c>
      <c r="BF151">
        <v>443</v>
      </c>
      <c r="BG151">
        <v>282</v>
      </c>
      <c r="BH151">
        <v>1E-4</v>
      </c>
      <c r="BI151" s="2">
        <v>1</v>
      </c>
      <c r="BJ151">
        <v>7.0000000000000007E-2</v>
      </c>
      <c r="BK151">
        <v>78.665999999999997</v>
      </c>
      <c r="BO151" t="s">
        <v>266</v>
      </c>
      <c r="BP151">
        <v>49307</v>
      </c>
      <c r="BQ151">
        <v>3</v>
      </c>
      <c r="BR151">
        <v>0</v>
      </c>
      <c r="BS151" s="2">
        <v>0</v>
      </c>
      <c r="BT151">
        <v>0.02</v>
      </c>
      <c r="BU151">
        <v>2052.9949999999999</v>
      </c>
    </row>
    <row r="152" spans="49:73" x14ac:dyDescent="0.2">
      <c r="AW152" t="s">
        <v>252</v>
      </c>
      <c r="AX152">
        <v>42381</v>
      </c>
      <c r="AY152">
        <v>1</v>
      </c>
      <c r="AZ152">
        <v>0</v>
      </c>
      <c r="BA152" s="2">
        <v>4.4999999999999997E-3</v>
      </c>
      <c r="BB152">
        <v>0.01</v>
      </c>
      <c r="BC152">
        <v>931.9</v>
      </c>
      <c r="BE152" t="s">
        <v>246</v>
      </c>
      <c r="BF152" t="s">
        <v>62</v>
      </c>
      <c r="BG152">
        <v>254</v>
      </c>
      <c r="BH152">
        <v>1E-4</v>
      </c>
      <c r="BI152" s="2">
        <v>2.0000000000000001E-4</v>
      </c>
      <c r="BJ152">
        <v>7.0000000000000007E-2</v>
      </c>
      <c r="BK152">
        <v>1014.179</v>
      </c>
      <c r="BO152" t="s">
        <v>266</v>
      </c>
      <c r="BP152">
        <v>49206</v>
      </c>
      <c r="BQ152">
        <v>3</v>
      </c>
      <c r="BR152">
        <v>0</v>
      </c>
      <c r="BS152" s="2">
        <v>0</v>
      </c>
      <c r="BT152">
        <v>0.02</v>
      </c>
      <c r="BU152">
        <v>3108.4490000000001</v>
      </c>
    </row>
    <row r="153" spans="49:73" x14ac:dyDescent="0.2">
      <c r="AW153" t="s">
        <v>252</v>
      </c>
      <c r="AX153">
        <v>41848</v>
      </c>
      <c r="AY153">
        <v>1</v>
      </c>
      <c r="AZ153">
        <v>0</v>
      </c>
      <c r="BA153" s="2">
        <v>4.4999999999999997E-3</v>
      </c>
      <c r="BB153">
        <v>0.01</v>
      </c>
      <c r="BC153">
        <v>686.45899999999995</v>
      </c>
      <c r="BE153" t="s">
        <v>261</v>
      </c>
      <c r="BF153" t="s">
        <v>199</v>
      </c>
      <c r="BG153">
        <v>254</v>
      </c>
      <c r="BH153">
        <v>1E-4</v>
      </c>
      <c r="BI153" s="2">
        <v>1</v>
      </c>
      <c r="BJ153">
        <v>7.0000000000000007E-2</v>
      </c>
      <c r="BK153">
        <v>1014.179</v>
      </c>
      <c r="BO153" t="s">
        <v>266</v>
      </c>
      <c r="BP153">
        <v>49051</v>
      </c>
      <c r="BQ153">
        <v>3</v>
      </c>
      <c r="BR153">
        <v>0</v>
      </c>
      <c r="BS153" s="2">
        <v>0</v>
      </c>
      <c r="BT153">
        <v>0.02</v>
      </c>
      <c r="BU153">
        <v>6.27</v>
      </c>
    </row>
    <row r="154" spans="49:73" x14ac:dyDescent="0.2">
      <c r="AW154" t="s">
        <v>252</v>
      </c>
      <c r="AX154">
        <v>41212</v>
      </c>
      <c r="AY154">
        <v>1</v>
      </c>
      <c r="AZ154">
        <v>0</v>
      </c>
      <c r="BA154" s="2">
        <v>4.4999999999999997E-3</v>
      </c>
      <c r="BB154">
        <v>0.01</v>
      </c>
      <c r="BC154">
        <v>2343.2860000000001</v>
      </c>
      <c r="BE154" t="s">
        <v>262</v>
      </c>
      <c r="BF154">
        <v>443</v>
      </c>
      <c r="BG154">
        <v>254</v>
      </c>
      <c r="BH154">
        <v>1E-4</v>
      </c>
      <c r="BI154" s="2">
        <v>1</v>
      </c>
      <c r="BJ154">
        <v>7.0000000000000007E-2</v>
      </c>
      <c r="BK154">
        <v>1014.179</v>
      </c>
      <c r="BO154" t="s">
        <v>266</v>
      </c>
      <c r="BP154">
        <v>48604</v>
      </c>
      <c r="BQ154">
        <v>3</v>
      </c>
      <c r="BR154">
        <v>0</v>
      </c>
      <c r="BS154" s="2">
        <v>0</v>
      </c>
      <c r="BT154">
        <v>0.01</v>
      </c>
      <c r="BU154">
        <v>2052.3780000000002</v>
      </c>
    </row>
    <row r="155" spans="49:73" x14ac:dyDescent="0.2">
      <c r="AW155" t="s">
        <v>252</v>
      </c>
      <c r="AX155">
        <v>40939</v>
      </c>
      <c r="AY155">
        <v>1</v>
      </c>
      <c r="AZ155">
        <v>0</v>
      </c>
      <c r="BA155" s="2">
        <v>4.4999999999999997E-3</v>
      </c>
      <c r="BB155">
        <v>0.01</v>
      </c>
      <c r="BC155">
        <v>1055.8900000000001</v>
      </c>
      <c r="BE155" t="s">
        <v>246</v>
      </c>
      <c r="BF155" t="s">
        <v>32</v>
      </c>
      <c r="BG155">
        <v>663722</v>
      </c>
      <c r="BH155">
        <v>0.18440000000000001</v>
      </c>
      <c r="BI155" s="2">
        <v>0.63139999999999996</v>
      </c>
      <c r="BJ155">
        <v>1.62</v>
      </c>
      <c r="BK155">
        <v>2197.491</v>
      </c>
      <c r="BO155" t="s">
        <v>266</v>
      </c>
      <c r="BP155">
        <v>47844</v>
      </c>
      <c r="BQ155">
        <v>3</v>
      </c>
      <c r="BR155">
        <v>0</v>
      </c>
      <c r="BS155" s="2">
        <v>0</v>
      </c>
      <c r="BT155">
        <v>0.02</v>
      </c>
      <c r="BU155">
        <v>3109.6179999999999</v>
      </c>
    </row>
    <row r="156" spans="49:73" x14ac:dyDescent="0.2">
      <c r="AW156" t="s">
        <v>252</v>
      </c>
      <c r="AX156">
        <v>40907</v>
      </c>
      <c r="AY156">
        <v>1</v>
      </c>
      <c r="AZ156">
        <v>0</v>
      </c>
      <c r="BA156" s="2">
        <v>4.4999999999999997E-3</v>
      </c>
      <c r="BB156">
        <v>0.01</v>
      </c>
      <c r="BC156">
        <v>2587.8029999999999</v>
      </c>
      <c r="BE156" t="s">
        <v>263</v>
      </c>
      <c r="BF156" t="s">
        <v>223</v>
      </c>
      <c r="BG156">
        <v>663722</v>
      </c>
      <c r="BH156">
        <v>0.18440000000000001</v>
      </c>
      <c r="BI156" s="2">
        <v>1</v>
      </c>
      <c r="BJ156">
        <v>1.62</v>
      </c>
      <c r="BK156">
        <v>2197.491</v>
      </c>
      <c r="BO156" t="s">
        <v>266</v>
      </c>
      <c r="BP156">
        <v>47128</v>
      </c>
      <c r="BQ156">
        <v>3</v>
      </c>
      <c r="BR156">
        <v>0</v>
      </c>
      <c r="BS156" s="2">
        <v>0</v>
      </c>
      <c r="BT156">
        <v>0.02</v>
      </c>
      <c r="BU156">
        <v>2415.915</v>
      </c>
    </row>
    <row r="157" spans="49:73" x14ac:dyDescent="0.2">
      <c r="AW157" t="s">
        <v>252</v>
      </c>
      <c r="AX157">
        <v>40416</v>
      </c>
      <c r="AY157">
        <v>1</v>
      </c>
      <c r="AZ157">
        <v>0</v>
      </c>
      <c r="BA157" s="2">
        <v>4.4999999999999997E-3</v>
      </c>
      <c r="BB157">
        <v>0.01</v>
      </c>
      <c r="BC157">
        <v>2464.5540000000001</v>
      </c>
      <c r="BE157" t="s">
        <v>264</v>
      </c>
      <c r="BF157">
        <v>25474</v>
      </c>
      <c r="BG157">
        <v>663722</v>
      </c>
      <c r="BH157">
        <v>0.18440000000000001</v>
      </c>
      <c r="BI157" s="2">
        <v>1</v>
      </c>
      <c r="BJ157">
        <v>1.62</v>
      </c>
      <c r="BK157">
        <v>2197.491</v>
      </c>
      <c r="BO157" t="s">
        <v>266</v>
      </c>
      <c r="BP157">
        <v>46860</v>
      </c>
      <c r="BQ157">
        <v>3</v>
      </c>
      <c r="BR157">
        <v>0</v>
      </c>
      <c r="BS157" s="2">
        <v>0</v>
      </c>
      <c r="BT157">
        <v>0.02</v>
      </c>
      <c r="BU157">
        <v>2319.9250000000002</v>
      </c>
    </row>
    <row r="158" spans="49:73" x14ac:dyDescent="0.2">
      <c r="AW158" t="s">
        <v>252</v>
      </c>
      <c r="AX158">
        <v>40286</v>
      </c>
      <c r="AY158">
        <v>1</v>
      </c>
      <c r="AZ158">
        <v>0</v>
      </c>
      <c r="BA158" s="2">
        <v>4.4999999999999997E-3</v>
      </c>
      <c r="BB158">
        <v>0.01</v>
      </c>
      <c r="BC158">
        <v>1176.761</v>
      </c>
      <c r="BE158" t="s">
        <v>246</v>
      </c>
      <c r="BF158" t="s">
        <v>31</v>
      </c>
      <c r="BG158">
        <v>379406</v>
      </c>
      <c r="BH158">
        <v>0.10539999999999999</v>
      </c>
      <c r="BI158" s="2">
        <v>0.3609</v>
      </c>
      <c r="BJ158">
        <v>0.69</v>
      </c>
      <c r="BK158">
        <v>2610.7620000000002</v>
      </c>
      <c r="BO158" t="s">
        <v>266</v>
      </c>
      <c r="BP158">
        <v>45655</v>
      </c>
      <c r="BQ158">
        <v>3</v>
      </c>
      <c r="BR158">
        <v>0</v>
      </c>
      <c r="BS158" s="2">
        <v>0</v>
      </c>
      <c r="BT158">
        <v>0.02</v>
      </c>
      <c r="BU158">
        <v>3110.1860000000001</v>
      </c>
    </row>
    <row r="159" spans="49:73" x14ac:dyDescent="0.2">
      <c r="AW159" t="s">
        <v>252</v>
      </c>
      <c r="AX159">
        <v>39690</v>
      </c>
      <c r="AY159">
        <v>1</v>
      </c>
      <c r="AZ159">
        <v>0</v>
      </c>
      <c r="BA159" s="2">
        <v>4.4999999999999997E-3</v>
      </c>
      <c r="BB159">
        <v>0.01</v>
      </c>
      <c r="BC159">
        <v>444.07</v>
      </c>
      <c r="BE159" t="s">
        <v>265</v>
      </c>
      <c r="BF159" t="s">
        <v>223</v>
      </c>
      <c r="BG159">
        <v>375094</v>
      </c>
      <c r="BH159">
        <v>0.1042</v>
      </c>
      <c r="BI159" s="2">
        <v>0.98860000000000003</v>
      </c>
      <c r="BJ159">
        <v>0.3</v>
      </c>
      <c r="BK159">
        <v>379.596</v>
      </c>
      <c r="BO159" t="s">
        <v>266</v>
      </c>
      <c r="BP159">
        <v>45093</v>
      </c>
      <c r="BQ159">
        <v>3</v>
      </c>
      <c r="BR159">
        <v>0</v>
      </c>
      <c r="BS159" s="2">
        <v>0</v>
      </c>
      <c r="BT159">
        <v>0.02</v>
      </c>
      <c r="BU159">
        <v>3460.3510000000001</v>
      </c>
    </row>
    <row r="160" spans="49:73" x14ac:dyDescent="0.2">
      <c r="AW160" t="s">
        <v>252</v>
      </c>
      <c r="AX160">
        <v>39360</v>
      </c>
      <c r="AY160">
        <v>1</v>
      </c>
      <c r="AZ160">
        <v>0</v>
      </c>
      <c r="BA160" s="2">
        <v>4.4999999999999997E-3</v>
      </c>
      <c r="BB160">
        <v>0.01</v>
      </c>
      <c r="BC160">
        <v>2097.125</v>
      </c>
      <c r="BE160" t="s">
        <v>266</v>
      </c>
      <c r="BF160">
        <v>60950</v>
      </c>
      <c r="BG160">
        <v>3</v>
      </c>
      <c r="BH160">
        <v>0</v>
      </c>
      <c r="BI160" s="2">
        <v>0</v>
      </c>
      <c r="BJ160">
        <v>0.02</v>
      </c>
      <c r="BK160">
        <v>629.94500000000005</v>
      </c>
      <c r="BO160" t="s">
        <v>266</v>
      </c>
      <c r="BP160">
        <v>44961</v>
      </c>
      <c r="BQ160">
        <v>3</v>
      </c>
      <c r="BR160">
        <v>0</v>
      </c>
      <c r="BS160" s="2">
        <v>0</v>
      </c>
      <c r="BT160">
        <v>0.02</v>
      </c>
      <c r="BU160">
        <v>2053.527</v>
      </c>
    </row>
    <row r="161" spans="49:73" x14ac:dyDescent="0.2">
      <c r="AW161" t="s">
        <v>252</v>
      </c>
      <c r="AX161">
        <v>39350</v>
      </c>
      <c r="AY161">
        <v>1</v>
      </c>
      <c r="AZ161">
        <v>0</v>
      </c>
      <c r="BA161" s="2">
        <v>4.4999999999999997E-3</v>
      </c>
      <c r="BB161">
        <v>0.01</v>
      </c>
      <c r="BC161">
        <v>3139.527</v>
      </c>
      <c r="BE161" t="s">
        <v>266</v>
      </c>
      <c r="BF161">
        <v>60390</v>
      </c>
      <c r="BG161">
        <v>3</v>
      </c>
      <c r="BH161">
        <v>0</v>
      </c>
      <c r="BI161" s="2">
        <v>0</v>
      </c>
      <c r="BJ161">
        <v>0.02</v>
      </c>
      <c r="BK161">
        <v>2611.2020000000002</v>
      </c>
      <c r="BO161" t="s">
        <v>266</v>
      </c>
      <c r="BP161">
        <v>44352</v>
      </c>
      <c r="BQ161">
        <v>3</v>
      </c>
      <c r="BR161">
        <v>0</v>
      </c>
      <c r="BS161" s="2">
        <v>0</v>
      </c>
      <c r="BT161">
        <v>0.02</v>
      </c>
      <c r="BU161">
        <v>3583.5830000000001</v>
      </c>
    </row>
    <row r="162" spans="49:73" x14ac:dyDescent="0.2">
      <c r="AW162" t="s">
        <v>252</v>
      </c>
      <c r="AX162">
        <v>39239</v>
      </c>
      <c r="AY162">
        <v>1</v>
      </c>
      <c r="AZ162">
        <v>0</v>
      </c>
      <c r="BA162" s="2">
        <v>4.4999999999999997E-3</v>
      </c>
      <c r="BB162">
        <v>0.01</v>
      </c>
      <c r="BC162">
        <v>3261.83</v>
      </c>
      <c r="BE162" t="s">
        <v>266</v>
      </c>
      <c r="BF162">
        <v>59664</v>
      </c>
      <c r="BG162">
        <v>3</v>
      </c>
      <c r="BH162">
        <v>0</v>
      </c>
      <c r="BI162" s="2">
        <v>0</v>
      </c>
      <c r="BJ162">
        <v>0.02</v>
      </c>
      <c r="BK162">
        <v>2609.4140000000002</v>
      </c>
      <c r="BO162" t="s">
        <v>266</v>
      </c>
      <c r="BP162">
        <v>43681</v>
      </c>
      <c r="BQ162">
        <v>3</v>
      </c>
      <c r="BR162">
        <v>0</v>
      </c>
      <c r="BS162" s="2">
        <v>0</v>
      </c>
      <c r="BT162">
        <v>0.01</v>
      </c>
      <c r="BU162">
        <v>701.58500000000004</v>
      </c>
    </row>
    <row r="163" spans="49:73" x14ac:dyDescent="0.2">
      <c r="AW163" t="s">
        <v>252</v>
      </c>
      <c r="AX163">
        <v>39065</v>
      </c>
      <c r="AY163">
        <v>1</v>
      </c>
      <c r="AZ163">
        <v>0</v>
      </c>
      <c r="BA163" s="2">
        <v>4.4999999999999997E-3</v>
      </c>
      <c r="BB163">
        <v>0.01</v>
      </c>
      <c r="BC163">
        <v>197.91200000000001</v>
      </c>
      <c r="BE163" t="s">
        <v>266</v>
      </c>
      <c r="BF163">
        <v>59235</v>
      </c>
      <c r="BG163">
        <v>3</v>
      </c>
      <c r="BH163">
        <v>0</v>
      </c>
      <c r="BI163" s="2">
        <v>0</v>
      </c>
      <c r="BJ163">
        <v>0.02</v>
      </c>
      <c r="BK163">
        <v>2610.3739999999998</v>
      </c>
      <c r="BO163" t="s">
        <v>266</v>
      </c>
      <c r="BP163">
        <v>42916</v>
      </c>
      <c r="BQ163">
        <v>3</v>
      </c>
      <c r="BR163">
        <v>0</v>
      </c>
      <c r="BS163" s="2">
        <v>0</v>
      </c>
      <c r="BT163">
        <v>0.01</v>
      </c>
      <c r="BU163">
        <v>2678.172</v>
      </c>
    </row>
    <row r="164" spans="49:73" x14ac:dyDescent="0.2">
      <c r="AW164" t="s">
        <v>252</v>
      </c>
      <c r="AX164">
        <v>38608</v>
      </c>
      <c r="AY164">
        <v>1</v>
      </c>
      <c r="AZ164">
        <v>0</v>
      </c>
      <c r="BA164" s="2">
        <v>4.4999999999999997E-3</v>
      </c>
      <c r="BB164">
        <v>0.01</v>
      </c>
      <c r="BC164">
        <v>1789.7850000000001</v>
      </c>
      <c r="BE164" t="s">
        <v>266</v>
      </c>
      <c r="BF164">
        <v>59096</v>
      </c>
      <c r="BG164">
        <v>3</v>
      </c>
      <c r="BH164">
        <v>0</v>
      </c>
      <c r="BI164" s="2">
        <v>0</v>
      </c>
      <c r="BJ164">
        <v>0.02</v>
      </c>
      <c r="BK164">
        <v>1870.2280000000001</v>
      </c>
      <c r="BO164" t="s">
        <v>266</v>
      </c>
      <c r="BP164">
        <v>42258</v>
      </c>
      <c r="BQ164">
        <v>3</v>
      </c>
      <c r="BR164">
        <v>0</v>
      </c>
      <c r="BS164" s="2">
        <v>0</v>
      </c>
      <c r="BT164">
        <v>0.02</v>
      </c>
      <c r="BU164">
        <v>3459.7750000000001</v>
      </c>
    </row>
    <row r="165" spans="49:73" x14ac:dyDescent="0.2">
      <c r="AW165" t="s">
        <v>252</v>
      </c>
      <c r="AX165">
        <v>38529</v>
      </c>
      <c r="AY165">
        <v>1</v>
      </c>
      <c r="AZ165">
        <v>0</v>
      </c>
      <c r="BA165" s="2">
        <v>4.4999999999999997E-3</v>
      </c>
      <c r="BB165">
        <v>0.01</v>
      </c>
      <c r="BC165">
        <v>2219.4520000000002</v>
      </c>
      <c r="BE165" t="s">
        <v>266</v>
      </c>
      <c r="BF165">
        <v>59094</v>
      </c>
      <c r="BG165">
        <v>3</v>
      </c>
      <c r="BH165">
        <v>0</v>
      </c>
      <c r="BI165" s="2">
        <v>0</v>
      </c>
      <c r="BJ165">
        <v>0.02</v>
      </c>
      <c r="BK165">
        <v>2396.1280000000002</v>
      </c>
      <c r="BO165" t="s">
        <v>266</v>
      </c>
      <c r="BP165">
        <v>42083</v>
      </c>
      <c r="BQ165">
        <v>3</v>
      </c>
      <c r="BR165">
        <v>0</v>
      </c>
      <c r="BS165" s="2">
        <v>0</v>
      </c>
      <c r="BT165">
        <v>0.02</v>
      </c>
      <c r="BU165">
        <v>2415.4569999999999</v>
      </c>
    </row>
    <row r="166" spans="49:73" x14ac:dyDescent="0.2">
      <c r="AW166" t="s">
        <v>252</v>
      </c>
      <c r="AX166">
        <v>38481</v>
      </c>
      <c r="AY166">
        <v>1</v>
      </c>
      <c r="AZ166">
        <v>0</v>
      </c>
      <c r="BA166" s="2">
        <v>4.4999999999999997E-3</v>
      </c>
      <c r="BB166">
        <v>0.01</v>
      </c>
      <c r="BC166">
        <v>2466.944</v>
      </c>
      <c r="BE166" t="s">
        <v>266</v>
      </c>
      <c r="BF166">
        <v>58170</v>
      </c>
      <c r="BG166">
        <v>3</v>
      </c>
      <c r="BH166">
        <v>0</v>
      </c>
      <c r="BI166" s="2">
        <v>0</v>
      </c>
      <c r="BJ166">
        <v>0.02</v>
      </c>
      <c r="BK166">
        <v>1869.4570000000001</v>
      </c>
      <c r="BO166" t="s">
        <v>266</v>
      </c>
      <c r="BP166">
        <v>42011</v>
      </c>
      <c r="BQ166">
        <v>3</v>
      </c>
      <c r="BR166">
        <v>0</v>
      </c>
      <c r="BS166" s="2">
        <v>0</v>
      </c>
      <c r="BT166">
        <v>0.02</v>
      </c>
      <c r="BU166">
        <v>2678.6219999999998</v>
      </c>
    </row>
    <row r="167" spans="49:73" x14ac:dyDescent="0.2">
      <c r="AW167" t="s">
        <v>252</v>
      </c>
      <c r="AX167">
        <v>38214</v>
      </c>
      <c r="AY167">
        <v>1</v>
      </c>
      <c r="AZ167">
        <v>0</v>
      </c>
      <c r="BA167" s="2">
        <v>4.4999999999999997E-3</v>
      </c>
      <c r="BB167">
        <v>0.01</v>
      </c>
      <c r="BC167">
        <v>1974.4780000000001</v>
      </c>
      <c r="BE167" t="s">
        <v>266</v>
      </c>
      <c r="BF167">
        <v>58150</v>
      </c>
      <c r="BG167">
        <v>3</v>
      </c>
      <c r="BH167">
        <v>0</v>
      </c>
      <c r="BI167" s="2">
        <v>0</v>
      </c>
      <c r="BJ167">
        <v>0.02</v>
      </c>
      <c r="BK167">
        <v>765.30799999999999</v>
      </c>
      <c r="BO167" t="s">
        <v>266</v>
      </c>
      <c r="BP167">
        <v>41235</v>
      </c>
      <c r="BQ167">
        <v>3</v>
      </c>
      <c r="BR167">
        <v>0</v>
      </c>
      <c r="BS167" s="2">
        <v>0</v>
      </c>
      <c r="BT167">
        <v>0.02</v>
      </c>
      <c r="BU167">
        <v>2814.252</v>
      </c>
    </row>
    <row r="168" spans="49:73" x14ac:dyDescent="0.2">
      <c r="AW168" t="s">
        <v>252</v>
      </c>
      <c r="AX168">
        <v>38022</v>
      </c>
      <c r="AY168">
        <v>1</v>
      </c>
      <c r="AZ168">
        <v>0</v>
      </c>
      <c r="BA168" s="2">
        <v>4.4999999999999997E-3</v>
      </c>
      <c r="BB168">
        <v>0.01</v>
      </c>
      <c r="BC168">
        <v>1300.1099999999999</v>
      </c>
      <c r="BE168" t="s">
        <v>266</v>
      </c>
      <c r="BF168">
        <v>57574</v>
      </c>
      <c r="BG168">
        <v>3</v>
      </c>
      <c r="BH168">
        <v>0</v>
      </c>
      <c r="BI168" s="2">
        <v>0</v>
      </c>
      <c r="BJ168">
        <v>0.02</v>
      </c>
      <c r="BK168">
        <v>1669.654</v>
      </c>
      <c r="BO168" t="s">
        <v>266</v>
      </c>
      <c r="BP168">
        <v>41199</v>
      </c>
      <c r="BQ168">
        <v>3</v>
      </c>
      <c r="BR168">
        <v>0</v>
      </c>
      <c r="BS168" s="2">
        <v>0</v>
      </c>
      <c r="BT168">
        <v>0.02</v>
      </c>
      <c r="BU168">
        <v>3360.8670000000002</v>
      </c>
    </row>
    <row r="169" spans="49:73" x14ac:dyDescent="0.2">
      <c r="AW169" t="s">
        <v>252</v>
      </c>
      <c r="AX169">
        <v>37716</v>
      </c>
      <c r="AY169">
        <v>1</v>
      </c>
      <c r="AZ169">
        <v>0</v>
      </c>
      <c r="BA169" s="2">
        <v>4.4999999999999997E-3</v>
      </c>
      <c r="BB169">
        <v>0.01</v>
      </c>
      <c r="BC169">
        <v>688.08100000000002</v>
      </c>
      <c r="BE169" t="s">
        <v>266</v>
      </c>
      <c r="BF169">
        <v>57344</v>
      </c>
      <c r="BG169">
        <v>3</v>
      </c>
      <c r="BH169">
        <v>0</v>
      </c>
      <c r="BI169" s="2">
        <v>0</v>
      </c>
      <c r="BJ169">
        <v>0.02</v>
      </c>
      <c r="BK169">
        <v>1547.6579999999999</v>
      </c>
      <c r="BO169" t="s">
        <v>266</v>
      </c>
      <c r="BP169">
        <v>41142</v>
      </c>
      <c r="BQ169">
        <v>3</v>
      </c>
      <c r="BR169">
        <v>0</v>
      </c>
      <c r="BS169" s="2">
        <v>0</v>
      </c>
      <c r="BT169">
        <v>0.02</v>
      </c>
      <c r="BU169">
        <v>3581.7249999999999</v>
      </c>
    </row>
    <row r="170" spans="49:73" x14ac:dyDescent="0.2">
      <c r="AW170" t="s">
        <v>252</v>
      </c>
      <c r="AX170">
        <v>37687</v>
      </c>
      <c r="AY170">
        <v>1</v>
      </c>
      <c r="AZ170">
        <v>0</v>
      </c>
      <c r="BA170" s="2">
        <v>4.4999999999999997E-3</v>
      </c>
      <c r="BB170">
        <v>0.01</v>
      </c>
      <c r="BC170">
        <v>3264.1370000000002</v>
      </c>
      <c r="BE170" t="s">
        <v>266</v>
      </c>
      <c r="BF170">
        <v>57308</v>
      </c>
      <c r="BG170">
        <v>3</v>
      </c>
      <c r="BH170">
        <v>0</v>
      </c>
      <c r="BI170" s="2">
        <v>0</v>
      </c>
      <c r="BJ170">
        <v>0.02</v>
      </c>
      <c r="BK170">
        <v>1012.283</v>
      </c>
      <c r="BO170" t="s">
        <v>266</v>
      </c>
      <c r="BP170">
        <v>40295</v>
      </c>
      <c r="BQ170">
        <v>3</v>
      </c>
      <c r="BR170">
        <v>0</v>
      </c>
      <c r="BS170" s="2">
        <v>0</v>
      </c>
      <c r="BT170">
        <v>0.02</v>
      </c>
      <c r="BU170">
        <v>3234.22</v>
      </c>
    </row>
    <row r="171" spans="49:73" x14ac:dyDescent="0.2">
      <c r="AW171" t="s">
        <v>252</v>
      </c>
      <c r="AX171">
        <v>36869</v>
      </c>
      <c r="AY171">
        <v>1</v>
      </c>
      <c r="AZ171">
        <v>0</v>
      </c>
      <c r="BA171" s="2">
        <v>4.4999999999999997E-3</v>
      </c>
      <c r="BB171">
        <v>0.01</v>
      </c>
      <c r="BC171">
        <v>1301.066</v>
      </c>
      <c r="BE171" t="s">
        <v>266</v>
      </c>
      <c r="BF171">
        <v>56901</v>
      </c>
      <c r="BG171">
        <v>3</v>
      </c>
      <c r="BH171">
        <v>0</v>
      </c>
      <c r="BI171" s="2">
        <v>0</v>
      </c>
      <c r="BJ171">
        <v>0.02</v>
      </c>
      <c r="BK171">
        <v>889.65800000000002</v>
      </c>
      <c r="BO171" t="s">
        <v>266</v>
      </c>
      <c r="BP171">
        <v>40266</v>
      </c>
      <c r="BQ171">
        <v>3</v>
      </c>
      <c r="BR171">
        <v>0</v>
      </c>
      <c r="BS171" s="2">
        <v>0</v>
      </c>
      <c r="BT171">
        <v>0.02</v>
      </c>
      <c r="BU171">
        <v>2544.056</v>
      </c>
    </row>
    <row r="172" spans="49:73" x14ac:dyDescent="0.2">
      <c r="AW172" t="s">
        <v>252</v>
      </c>
      <c r="AX172">
        <v>36324</v>
      </c>
      <c r="AY172">
        <v>1</v>
      </c>
      <c r="AZ172">
        <v>0</v>
      </c>
      <c r="BA172" s="2">
        <v>4.4999999999999997E-3</v>
      </c>
      <c r="BB172">
        <v>0.01</v>
      </c>
      <c r="BC172">
        <v>813.43399999999997</v>
      </c>
      <c r="BE172" t="s">
        <v>266</v>
      </c>
      <c r="BF172">
        <v>56230</v>
      </c>
      <c r="BG172">
        <v>3</v>
      </c>
      <c r="BH172">
        <v>0</v>
      </c>
      <c r="BI172" s="2">
        <v>0</v>
      </c>
      <c r="BJ172">
        <v>0.02</v>
      </c>
      <c r="BK172">
        <v>2262.5650000000001</v>
      </c>
      <c r="BO172" t="s">
        <v>266</v>
      </c>
      <c r="BP172">
        <v>39596</v>
      </c>
      <c r="BQ172">
        <v>3</v>
      </c>
      <c r="BR172">
        <v>0</v>
      </c>
      <c r="BS172" s="2">
        <v>0</v>
      </c>
      <c r="BT172">
        <v>0.02</v>
      </c>
      <c r="BU172">
        <v>2417.1779999999999</v>
      </c>
    </row>
    <row r="173" spans="49:73" x14ac:dyDescent="0.2">
      <c r="AW173" t="s">
        <v>252</v>
      </c>
      <c r="AX173">
        <v>36309</v>
      </c>
      <c r="AY173">
        <v>1</v>
      </c>
      <c r="AZ173">
        <v>0</v>
      </c>
      <c r="BA173" s="2">
        <v>4.4999999999999997E-3</v>
      </c>
      <c r="BB173">
        <v>0.01</v>
      </c>
      <c r="BC173">
        <v>3508.1309999999999</v>
      </c>
      <c r="BE173" t="s">
        <v>266</v>
      </c>
      <c r="BF173">
        <v>56097</v>
      </c>
      <c r="BG173">
        <v>3</v>
      </c>
      <c r="BH173">
        <v>0</v>
      </c>
      <c r="BI173" s="2">
        <v>0</v>
      </c>
      <c r="BJ173">
        <v>0.02</v>
      </c>
      <c r="BK173">
        <v>201.86199999999999</v>
      </c>
      <c r="BO173" t="s">
        <v>266</v>
      </c>
      <c r="BP173">
        <v>39181</v>
      </c>
      <c r="BQ173">
        <v>3</v>
      </c>
      <c r="BR173">
        <v>0</v>
      </c>
      <c r="BS173" s="2">
        <v>0</v>
      </c>
      <c r="BT173">
        <v>0.02</v>
      </c>
      <c r="BU173">
        <v>3459.2040000000002</v>
      </c>
    </row>
    <row r="174" spans="49:73" x14ac:dyDescent="0.2">
      <c r="AW174" t="s">
        <v>252</v>
      </c>
      <c r="AX174">
        <v>35862</v>
      </c>
      <c r="AY174">
        <v>1</v>
      </c>
      <c r="AZ174">
        <v>0</v>
      </c>
      <c r="BA174" s="2">
        <v>4.4999999999999997E-3</v>
      </c>
      <c r="BB174">
        <v>0.01</v>
      </c>
      <c r="BC174">
        <v>1669.886</v>
      </c>
      <c r="BE174" t="s">
        <v>266</v>
      </c>
      <c r="BF174">
        <v>55887</v>
      </c>
      <c r="BG174">
        <v>3</v>
      </c>
      <c r="BH174">
        <v>0</v>
      </c>
      <c r="BI174" s="2">
        <v>0</v>
      </c>
      <c r="BJ174">
        <v>0.02</v>
      </c>
      <c r="BK174">
        <v>1669.203</v>
      </c>
      <c r="BO174" t="s">
        <v>266</v>
      </c>
      <c r="BP174">
        <v>38954</v>
      </c>
      <c r="BQ174">
        <v>3</v>
      </c>
      <c r="BR174">
        <v>0</v>
      </c>
      <c r="BS174" s="2">
        <v>0</v>
      </c>
      <c r="BT174">
        <v>0.02</v>
      </c>
      <c r="BU174">
        <v>2193.1289999999999</v>
      </c>
    </row>
    <row r="175" spans="49:73" x14ac:dyDescent="0.2">
      <c r="AW175" t="s">
        <v>252</v>
      </c>
      <c r="AX175">
        <v>35814</v>
      </c>
      <c r="AY175">
        <v>1</v>
      </c>
      <c r="AZ175">
        <v>0</v>
      </c>
      <c r="BA175" s="2">
        <v>4.4999999999999997E-3</v>
      </c>
      <c r="BB175">
        <v>0.01</v>
      </c>
      <c r="BC175">
        <v>3385.5250000000001</v>
      </c>
      <c r="BE175" t="s">
        <v>266</v>
      </c>
      <c r="BF175">
        <v>55755</v>
      </c>
      <c r="BG175">
        <v>3</v>
      </c>
      <c r="BH175">
        <v>0</v>
      </c>
      <c r="BI175" s="2">
        <v>0</v>
      </c>
      <c r="BJ175">
        <v>0.02</v>
      </c>
      <c r="BK175">
        <v>766.52599999999995</v>
      </c>
      <c r="BO175" t="s">
        <v>266</v>
      </c>
      <c r="BP175">
        <v>38919</v>
      </c>
      <c r="BQ175">
        <v>3</v>
      </c>
      <c r="BR175">
        <v>0</v>
      </c>
      <c r="BS175" s="2">
        <v>0</v>
      </c>
      <c r="BT175">
        <v>0.02</v>
      </c>
      <c r="BU175">
        <v>3582.3209999999999</v>
      </c>
    </row>
    <row r="176" spans="49:73" x14ac:dyDescent="0.2">
      <c r="AW176" t="s">
        <v>252</v>
      </c>
      <c r="AX176">
        <v>35273</v>
      </c>
      <c r="AY176">
        <v>1</v>
      </c>
      <c r="AZ176">
        <v>0</v>
      </c>
      <c r="BA176" s="2">
        <v>4.4999999999999997E-3</v>
      </c>
      <c r="BB176">
        <v>0.01</v>
      </c>
      <c r="BC176">
        <v>2712.2979999999998</v>
      </c>
      <c r="BE176" t="s">
        <v>266</v>
      </c>
      <c r="BF176">
        <v>55057</v>
      </c>
      <c r="BG176">
        <v>3</v>
      </c>
      <c r="BH176">
        <v>0</v>
      </c>
      <c r="BI176" s="2">
        <v>0</v>
      </c>
      <c r="BJ176">
        <v>0.01</v>
      </c>
      <c r="BK176">
        <v>1991.172</v>
      </c>
      <c r="BO176" t="s">
        <v>266</v>
      </c>
      <c r="BP176">
        <v>38302</v>
      </c>
      <c r="BQ176">
        <v>3</v>
      </c>
      <c r="BR176">
        <v>0</v>
      </c>
      <c r="BS176" s="2">
        <v>0</v>
      </c>
      <c r="BT176">
        <v>0.02</v>
      </c>
      <c r="BU176">
        <v>3584.1640000000002</v>
      </c>
    </row>
    <row r="177" spans="49:73" x14ac:dyDescent="0.2">
      <c r="AW177" t="s">
        <v>252</v>
      </c>
      <c r="AX177">
        <v>35209</v>
      </c>
      <c r="AY177">
        <v>1</v>
      </c>
      <c r="AZ177">
        <v>0</v>
      </c>
      <c r="BA177" s="2">
        <v>4.4999999999999997E-3</v>
      </c>
      <c r="BB177">
        <v>0.01</v>
      </c>
      <c r="BC177">
        <v>318.74799999999999</v>
      </c>
      <c r="BE177" t="s">
        <v>266</v>
      </c>
      <c r="BF177">
        <v>55052</v>
      </c>
      <c r="BG177">
        <v>3</v>
      </c>
      <c r="BH177">
        <v>0</v>
      </c>
      <c r="BI177" s="2">
        <v>0</v>
      </c>
      <c r="BJ177">
        <v>0.02</v>
      </c>
      <c r="BK177">
        <v>2140.0430000000001</v>
      </c>
      <c r="BO177" t="s">
        <v>266</v>
      </c>
      <c r="BP177">
        <v>38071</v>
      </c>
      <c r="BQ177">
        <v>3</v>
      </c>
      <c r="BR177">
        <v>0</v>
      </c>
      <c r="BS177" s="2">
        <v>0</v>
      </c>
      <c r="BT177">
        <v>0.02</v>
      </c>
      <c r="BU177">
        <v>3362.25</v>
      </c>
    </row>
    <row r="178" spans="49:73" x14ac:dyDescent="0.2">
      <c r="AW178" t="s">
        <v>252</v>
      </c>
      <c r="AX178">
        <v>35105</v>
      </c>
      <c r="AY178">
        <v>1</v>
      </c>
      <c r="AZ178">
        <v>0</v>
      </c>
      <c r="BA178" s="2">
        <v>4.4999999999999997E-3</v>
      </c>
      <c r="BB178">
        <v>0.01</v>
      </c>
      <c r="BC178">
        <v>319.36700000000002</v>
      </c>
      <c r="BE178" t="s">
        <v>266</v>
      </c>
      <c r="BF178">
        <v>54978</v>
      </c>
      <c r="BG178">
        <v>3</v>
      </c>
      <c r="BH178">
        <v>0</v>
      </c>
      <c r="BI178" s="2">
        <v>0</v>
      </c>
      <c r="BJ178">
        <v>0.02</v>
      </c>
      <c r="BK178">
        <v>1670.4590000000001</v>
      </c>
      <c r="BO178" t="s">
        <v>266</v>
      </c>
      <c r="BP178">
        <v>36333</v>
      </c>
      <c r="BQ178">
        <v>3</v>
      </c>
      <c r="BR178">
        <v>0</v>
      </c>
      <c r="BS178" s="2">
        <v>0</v>
      </c>
      <c r="BT178">
        <v>0.02</v>
      </c>
      <c r="BU178">
        <v>1904.316</v>
      </c>
    </row>
    <row r="179" spans="49:73" x14ac:dyDescent="0.2">
      <c r="AW179" t="s">
        <v>252</v>
      </c>
      <c r="AX179">
        <v>35024</v>
      </c>
      <c r="AY179">
        <v>1</v>
      </c>
      <c r="AZ179">
        <v>0</v>
      </c>
      <c r="BA179" s="2">
        <v>4.4999999999999997E-3</v>
      </c>
      <c r="BB179">
        <v>0.01</v>
      </c>
      <c r="BC179">
        <v>1056.856</v>
      </c>
      <c r="BE179" t="s">
        <v>266</v>
      </c>
      <c r="BF179">
        <v>54314</v>
      </c>
      <c r="BG179">
        <v>3</v>
      </c>
      <c r="BH179">
        <v>0</v>
      </c>
      <c r="BI179" s="2">
        <v>0</v>
      </c>
      <c r="BJ179">
        <v>0.02</v>
      </c>
      <c r="BK179">
        <v>1315.124</v>
      </c>
      <c r="BO179" t="s">
        <v>266</v>
      </c>
      <c r="BP179">
        <v>34959</v>
      </c>
      <c r="BQ179">
        <v>3</v>
      </c>
      <c r="BR179">
        <v>0</v>
      </c>
      <c r="BS179" s="2">
        <v>0</v>
      </c>
      <c r="BT179">
        <v>0.02</v>
      </c>
      <c r="BU179">
        <v>2416.4229999999998</v>
      </c>
    </row>
    <row r="180" spans="49:73" x14ac:dyDescent="0.2">
      <c r="AW180" t="s">
        <v>252</v>
      </c>
      <c r="AX180">
        <v>34823</v>
      </c>
      <c r="AY180">
        <v>1</v>
      </c>
      <c r="AZ180">
        <v>0</v>
      </c>
      <c r="BA180" s="2">
        <v>4.4999999999999997E-3</v>
      </c>
      <c r="BB180">
        <v>0.01</v>
      </c>
      <c r="BC180">
        <v>566.44000000000005</v>
      </c>
      <c r="BE180" t="s">
        <v>266</v>
      </c>
      <c r="BF180">
        <v>53208</v>
      </c>
      <c r="BG180">
        <v>3</v>
      </c>
      <c r="BH180">
        <v>0</v>
      </c>
      <c r="BI180" s="2">
        <v>0</v>
      </c>
      <c r="BJ180">
        <v>0.02</v>
      </c>
      <c r="BK180">
        <v>1442.2829999999999</v>
      </c>
      <c r="BO180" t="s">
        <v>266</v>
      </c>
      <c r="BP180">
        <v>34813</v>
      </c>
      <c r="BQ180">
        <v>3</v>
      </c>
      <c r="BR180">
        <v>0</v>
      </c>
      <c r="BS180" s="2">
        <v>0</v>
      </c>
      <c r="BT180">
        <v>0.02</v>
      </c>
      <c r="BU180">
        <v>2815.9789999999998</v>
      </c>
    </row>
    <row r="181" spans="49:73" x14ac:dyDescent="0.2">
      <c r="AW181" t="s">
        <v>252</v>
      </c>
      <c r="AX181">
        <v>34796</v>
      </c>
      <c r="AY181">
        <v>1</v>
      </c>
      <c r="AZ181">
        <v>0</v>
      </c>
      <c r="BA181" s="2">
        <v>4.4999999999999997E-3</v>
      </c>
      <c r="BB181">
        <v>0.01</v>
      </c>
      <c r="BC181">
        <v>3509.8870000000002</v>
      </c>
      <c r="BE181" t="s">
        <v>266</v>
      </c>
      <c r="BF181">
        <v>52960</v>
      </c>
      <c r="BG181">
        <v>3</v>
      </c>
      <c r="BH181">
        <v>0</v>
      </c>
      <c r="BI181" s="2">
        <v>0</v>
      </c>
      <c r="BJ181">
        <v>0.02</v>
      </c>
      <c r="BK181">
        <v>2260.9639999999999</v>
      </c>
      <c r="BO181" t="s">
        <v>266</v>
      </c>
      <c r="BP181">
        <v>34078</v>
      </c>
      <c r="BQ181">
        <v>3</v>
      </c>
      <c r="BR181">
        <v>0</v>
      </c>
      <c r="BS181" s="2">
        <v>0</v>
      </c>
      <c r="BT181">
        <v>0.02</v>
      </c>
      <c r="BU181">
        <v>2545.9789999999998</v>
      </c>
    </row>
    <row r="182" spans="49:73" x14ac:dyDescent="0.2">
      <c r="AW182" t="s">
        <v>252</v>
      </c>
      <c r="AX182">
        <v>34517</v>
      </c>
      <c r="AY182">
        <v>1</v>
      </c>
      <c r="AZ182">
        <v>0</v>
      </c>
      <c r="BA182" s="2">
        <v>4.4999999999999997E-3</v>
      </c>
      <c r="BB182">
        <v>0.01</v>
      </c>
      <c r="BC182">
        <v>3017.66</v>
      </c>
      <c r="BE182" t="s">
        <v>266</v>
      </c>
      <c r="BF182">
        <v>52595</v>
      </c>
      <c r="BG182">
        <v>3</v>
      </c>
      <c r="BH182">
        <v>0</v>
      </c>
      <c r="BI182" s="2">
        <v>0</v>
      </c>
      <c r="BJ182">
        <v>0.02</v>
      </c>
      <c r="BK182">
        <v>1545.037</v>
      </c>
      <c r="BO182" t="s">
        <v>266</v>
      </c>
      <c r="BP182">
        <v>34049</v>
      </c>
      <c r="BQ182">
        <v>3</v>
      </c>
      <c r="BR182">
        <v>0</v>
      </c>
      <c r="BS182" s="2">
        <v>0</v>
      </c>
      <c r="BT182">
        <v>0.02</v>
      </c>
      <c r="BU182">
        <v>2958.8710000000001</v>
      </c>
    </row>
    <row r="183" spans="49:73" x14ac:dyDescent="0.2">
      <c r="AW183" t="s">
        <v>252</v>
      </c>
      <c r="AX183">
        <v>34393</v>
      </c>
      <c r="AY183">
        <v>1</v>
      </c>
      <c r="AZ183">
        <v>0</v>
      </c>
      <c r="BA183" s="2">
        <v>4.4999999999999997E-3</v>
      </c>
      <c r="BB183">
        <v>0.01</v>
      </c>
      <c r="BC183">
        <v>2832.9459999999999</v>
      </c>
      <c r="BE183" t="s">
        <v>266</v>
      </c>
      <c r="BF183">
        <v>52378</v>
      </c>
      <c r="BG183">
        <v>3</v>
      </c>
      <c r="BH183">
        <v>0</v>
      </c>
      <c r="BI183" s="2">
        <v>0</v>
      </c>
      <c r="BJ183">
        <v>0.02</v>
      </c>
      <c r="BK183">
        <v>2397.3960000000002</v>
      </c>
      <c r="BO183" t="s">
        <v>266</v>
      </c>
      <c r="BP183">
        <v>33939</v>
      </c>
      <c r="BQ183">
        <v>3</v>
      </c>
      <c r="BR183">
        <v>0</v>
      </c>
      <c r="BS183" s="2">
        <v>0</v>
      </c>
      <c r="BT183">
        <v>0.02</v>
      </c>
      <c r="BU183">
        <v>7.4640000000000004</v>
      </c>
    </row>
    <row r="184" spans="49:73" x14ac:dyDescent="0.2">
      <c r="AW184" t="s">
        <v>252</v>
      </c>
      <c r="AX184">
        <v>34305</v>
      </c>
      <c r="AY184">
        <v>1</v>
      </c>
      <c r="AZ184">
        <v>0</v>
      </c>
      <c r="BA184" s="2">
        <v>4.4999999999999997E-3</v>
      </c>
      <c r="BB184">
        <v>0.01</v>
      </c>
      <c r="BC184">
        <v>2465.9209999999998</v>
      </c>
      <c r="BE184" t="s">
        <v>266</v>
      </c>
      <c r="BF184">
        <v>52127</v>
      </c>
      <c r="BG184">
        <v>3</v>
      </c>
      <c r="BH184">
        <v>0</v>
      </c>
      <c r="BI184" s="2">
        <v>0</v>
      </c>
      <c r="BJ184">
        <v>0.02</v>
      </c>
      <c r="BK184">
        <v>1668.604</v>
      </c>
      <c r="BO184" t="s">
        <v>266</v>
      </c>
      <c r="BP184">
        <v>25883</v>
      </c>
      <c r="BQ184">
        <v>371126</v>
      </c>
      <c r="BR184">
        <v>0.1031</v>
      </c>
      <c r="BS184" s="2">
        <v>0.99829999999999997</v>
      </c>
      <c r="BT184">
        <v>0.28000000000000003</v>
      </c>
      <c r="BU184">
        <v>1237.6849999999999</v>
      </c>
    </row>
    <row r="185" spans="49:73" x14ac:dyDescent="0.2">
      <c r="AW185" t="s">
        <v>252</v>
      </c>
      <c r="AX185">
        <v>34222</v>
      </c>
      <c r="AY185">
        <v>1</v>
      </c>
      <c r="AZ185">
        <v>0</v>
      </c>
      <c r="BA185" s="2">
        <v>4.4999999999999997E-3</v>
      </c>
      <c r="BB185">
        <v>0.01</v>
      </c>
      <c r="BC185">
        <v>195.40799999999999</v>
      </c>
      <c r="BE185" t="s">
        <v>266</v>
      </c>
      <c r="BF185">
        <v>52114</v>
      </c>
      <c r="BG185">
        <v>3</v>
      </c>
      <c r="BH185">
        <v>0</v>
      </c>
      <c r="BI185" s="2">
        <v>0</v>
      </c>
      <c r="BJ185">
        <v>0.02</v>
      </c>
      <c r="BK185">
        <v>2396.567</v>
      </c>
      <c r="BO185" t="s">
        <v>266</v>
      </c>
      <c r="BP185">
        <v>20817</v>
      </c>
      <c r="BQ185">
        <v>18</v>
      </c>
      <c r="BR185">
        <v>0</v>
      </c>
      <c r="BS185" s="2">
        <v>0</v>
      </c>
      <c r="BT185">
        <v>0.04</v>
      </c>
      <c r="BU185">
        <v>3477.0720000000001</v>
      </c>
    </row>
    <row r="186" spans="49:73" x14ac:dyDescent="0.2">
      <c r="AW186" t="s">
        <v>252</v>
      </c>
      <c r="AX186">
        <v>33821</v>
      </c>
      <c r="AY186">
        <v>1</v>
      </c>
      <c r="AZ186">
        <v>0</v>
      </c>
      <c r="BA186" s="2">
        <v>4.4999999999999997E-3</v>
      </c>
      <c r="BB186">
        <v>0.01</v>
      </c>
      <c r="BC186">
        <v>1668.6210000000001</v>
      </c>
      <c r="BE186" t="s">
        <v>266</v>
      </c>
      <c r="BF186">
        <v>51359</v>
      </c>
      <c r="BG186">
        <v>3</v>
      </c>
      <c r="BH186">
        <v>0</v>
      </c>
      <c r="BI186" s="2">
        <v>0</v>
      </c>
      <c r="BJ186">
        <v>0.02</v>
      </c>
      <c r="BK186">
        <v>1192.213</v>
      </c>
      <c r="BO186" t="s">
        <v>266</v>
      </c>
      <c r="BP186">
        <v>15576</v>
      </c>
      <c r="BQ186">
        <v>414</v>
      </c>
      <c r="BR186">
        <v>1E-4</v>
      </c>
      <c r="BS186" s="2">
        <v>1.1000000000000001E-3</v>
      </c>
      <c r="BT186">
        <v>0.02</v>
      </c>
      <c r="BU186">
        <v>20.952999999999999</v>
      </c>
    </row>
    <row r="187" spans="49:73" x14ac:dyDescent="0.2">
      <c r="AW187" t="s">
        <v>252</v>
      </c>
      <c r="AX187">
        <v>33658</v>
      </c>
      <c r="AY187">
        <v>1</v>
      </c>
      <c r="AZ187">
        <v>0</v>
      </c>
      <c r="BA187" s="2">
        <v>4.4999999999999997E-3</v>
      </c>
      <c r="BB187">
        <v>0.01</v>
      </c>
      <c r="BC187">
        <v>2344.63</v>
      </c>
      <c r="BE187" t="s">
        <v>266</v>
      </c>
      <c r="BF187">
        <v>50710</v>
      </c>
      <c r="BG187">
        <v>3</v>
      </c>
      <c r="BH187">
        <v>0</v>
      </c>
      <c r="BI187" s="2">
        <v>0</v>
      </c>
      <c r="BJ187">
        <v>0.02</v>
      </c>
      <c r="BK187">
        <v>498.005</v>
      </c>
      <c r="BO187" t="s">
        <v>265</v>
      </c>
      <c r="BP187" t="s">
        <v>199</v>
      </c>
      <c r="BQ187">
        <v>2892</v>
      </c>
      <c r="BR187">
        <v>8.0000000000000004E-4</v>
      </c>
      <c r="BS187" s="2">
        <v>7.7000000000000002E-3</v>
      </c>
      <c r="BT187">
        <v>0.63</v>
      </c>
      <c r="BU187">
        <v>7.9969999999999999</v>
      </c>
    </row>
    <row r="188" spans="49:73" x14ac:dyDescent="0.2">
      <c r="AW188" t="s">
        <v>252</v>
      </c>
      <c r="AX188">
        <v>33230</v>
      </c>
      <c r="AY188">
        <v>1</v>
      </c>
      <c r="AZ188">
        <v>0</v>
      </c>
      <c r="BA188" s="2">
        <v>4.4999999999999997E-3</v>
      </c>
      <c r="BB188">
        <v>0.01</v>
      </c>
      <c r="BC188">
        <v>2713.4450000000002</v>
      </c>
      <c r="BE188" t="s">
        <v>266</v>
      </c>
      <c r="BF188">
        <v>50692</v>
      </c>
      <c r="BG188">
        <v>3</v>
      </c>
      <c r="BH188">
        <v>0</v>
      </c>
      <c r="BI188" s="2">
        <v>0</v>
      </c>
      <c r="BJ188">
        <v>0.02</v>
      </c>
      <c r="BK188">
        <v>2262.0390000000002</v>
      </c>
      <c r="BO188" t="s">
        <v>267</v>
      </c>
      <c r="BP188">
        <v>53912</v>
      </c>
      <c r="BQ188">
        <v>12</v>
      </c>
      <c r="BR188">
        <v>0</v>
      </c>
      <c r="BS188" s="2">
        <v>4.1000000000000003E-3</v>
      </c>
      <c r="BT188">
        <v>0.06</v>
      </c>
      <c r="BU188">
        <v>3584.1990000000001</v>
      </c>
    </row>
    <row r="189" spans="49:73" x14ac:dyDescent="0.2">
      <c r="AW189" t="s">
        <v>246</v>
      </c>
      <c r="AX189" t="s">
        <v>52</v>
      </c>
      <c r="AY189">
        <v>13811</v>
      </c>
      <c r="AZ189">
        <v>3.8E-3</v>
      </c>
      <c r="BA189" s="2">
        <v>9.5999999999999992E-3</v>
      </c>
      <c r="BB189">
        <v>0.85</v>
      </c>
      <c r="BC189">
        <v>1546.6990000000001</v>
      </c>
      <c r="BE189" t="s">
        <v>266</v>
      </c>
      <c r="BF189">
        <v>50339</v>
      </c>
      <c r="BG189">
        <v>3</v>
      </c>
      <c r="BH189">
        <v>0</v>
      </c>
      <c r="BI189" s="2">
        <v>0</v>
      </c>
      <c r="BJ189">
        <v>0.02</v>
      </c>
      <c r="BK189">
        <v>1868.742</v>
      </c>
      <c r="BO189" t="s">
        <v>267</v>
      </c>
      <c r="BP189">
        <v>53906</v>
      </c>
      <c r="BQ189">
        <v>11</v>
      </c>
      <c r="BR189">
        <v>0</v>
      </c>
      <c r="BS189" s="2">
        <v>3.8E-3</v>
      </c>
      <c r="BT189">
        <v>0.06</v>
      </c>
      <c r="BU189">
        <v>3581.7530000000002</v>
      </c>
    </row>
    <row r="190" spans="49:73" x14ac:dyDescent="0.2">
      <c r="AW190" t="s">
        <v>253</v>
      </c>
      <c r="AX190" t="s">
        <v>199</v>
      </c>
      <c r="AY190">
        <v>13811</v>
      </c>
      <c r="AZ190">
        <v>3.8E-3</v>
      </c>
      <c r="BA190" s="2">
        <v>1</v>
      </c>
      <c r="BB190">
        <v>0.85</v>
      </c>
      <c r="BC190">
        <v>1546.6990000000001</v>
      </c>
      <c r="BE190" t="s">
        <v>266</v>
      </c>
      <c r="BF190">
        <v>50281</v>
      </c>
      <c r="BG190">
        <v>3</v>
      </c>
      <c r="BH190">
        <v>0</v>
      </c>
      <c r="BI190" s="2">
        <v>0</v>
      </c>
      <c r="BJ190">
        <v>0.01</v>
      </c>
      <c r="BK190">
        <v>2139.6129999999998</v>
      </c>
      <c r="BO190" t="s">
        <v>267</v>
      </c>
      <c r="BP190">
        <v>53904</v>
      </c>
      <c r="BQ190">
        <v>11</v>
      </c>
      <c r="BR190">
        <v>0</v>
      </c>
      <c r="BS190" s="2">
        <v>3.8E-3</v>
      </c>
      <c r="BT190">
        <v>0.06</v>
      </c>
      <c r="BU190">
        <v>3460.9319999999998</v>
      </c>
    </row>
    <row r="191" spans="49:73" x14ac:dyDescent="0.2">
      <c r="AW191" t="s">
        <v>254</v>
      </c>
      <c r="AX191">
        <v>80</v>
      </c>
      <c r="AY191">
        <v>13811</v>
      </c>
      <c r="AZ191">
        <v>3.8E-3</v>
      </c>
      <c r="BA191" s="2">
        <v>1</v>
      </c>
      <c r="BB191">
        <v>0.85</v>
      </c>
      <c r="BC191">
        <v>1546.6990000000001</v>
      </c>
      <c r="BE191" t="s">
        <v>266</v>
      </c>
      <c r="BF191">
        <v>50093</v>
      </c>
      <c r="BG191">
        <v>3</v>
      </c>
      <c r="BH191">
        <v>0</v>
      </c>
      <c r="BI191" s="2">
        <v>0</v>
      </c>
      <c r="BJ191">
        <v>0.01</v>
      </c>
      <c r="BK191">
        <v>497.41399999999999</v>
      </c>
      <c r="BO191" t="s">
        <v>267</v>
      </c>
      <c r="BP191">
        <v>53888</v>
      </c>
      <c r="BQ191">
        <v>12</v>
      </c>
      <c r="BR191">
        <v>0</v>
      </c>
      <c r="BS191" s="2">
        <v>4.1000000000000003E-3</v>
      </c>
      <c r="BT191">
        <v>0.06</v>
      </c>
      <c r="BU191">
        <v>3234.2570000000001</v>
      </c>
    </row>
    <row r="192" spans="49:73" x14ac:dyDescent="0.2">
      <c r="AW192" t="s">
        <v>246</v>
      </c>
      <c r="AX192" t="s">
        <v>56</v>
      </c>
      <c r="AY192">
        <v>146</v>
      </c>
      <c r="AZ192">
        <v>0</v>
      </c>
      <c r="BA192" s="2">
        <v>1E-4</v>
      </c>
      <c r="BB192">
        <v>0.02</v>
      </c>
      <c r="BC192">
        <v>3518.4580000000001</v>
      </c>
      <c r="BE192" t="s">
        <v>266</v>
      </c>
      <c r="BF192">
        <v>49636</v>
      </c>
      <c r="BG192">
        <v>3</v>
      </c>
      <c r="BH192">
        <v>0</v>
      </c>
      <c r="BI192" s="2">
        <v>0</v>
      </c>
      <c r="BJ192">
        <v>0.02</v>
      </c>
      <c r="BK192">
        <v>1194.68</v>
      </c>
      <c r="BO192" t="s">
        <v>267</v>
      </c>
      <c r="BP192">
        <v>53882</v>
      </c>
      <c r="BQ192">
        <v>12</v>
      </c>
      <c r="BR192">
        <v>0</v>
      </c>
      <c r="BS192" s="2">
        <v>4.1000000000000003E-3</v>
      </c>
      <c r="BT192">
        <v>0.06</v>
      </c>
      <c r="BU192">
        <v>3232.1320000000001</v>
      </c>
    </row>
    <row r="193" spans="49:73" x14ac:dyDescent="0.2">
      <c r="AW193" t="s">
        <v>255</v>
      </c>
      <c r="AX193" t="s">
        <v>223</v>
      </c>
      <c r="AY193">
        <v>146</v>
      </c>
      <c r="AZ193">
        <v>0</v>
      </c>
      <c r="BA193" s="2">
        <v>1</v>
      </c>
      <c r="BB193">
        <v>0.02</v>
      </c>
      <c r="BC193">
        <v>3518.4580000000001</v>
      </c>
      <c r="BE193" t="s">
        <v>266</v>
      </c>
      <c r="BF193">
        <v>49465</v>
      </c>
      <c r="BG193">
        <v>3</v>
      </c>
      <c r="BH193">
        <v>0</v>
      </c>
      <c r="BI193" s="2">
        <v>0</v>
      </c>
      <c r="BJ193">
        <v>0.02</v>
      </c>
      <c r="BK193">
        <v>2138.7069999999999</v>
      </c>
      <c r="BO193" t="s">
        <v>267</v>
      </c>
      <c r="BP193">
        <v>53880</v>
      </c>
      <c r="BQ193">
        <v>12</v>
      </c>
      <c r="BR193">
        <v>0</v>
      </c>
      <c r="BS193" s="2">
        <v>4.1000000000000003E-3</v>
      </c>
      <c r="BT193">
        <v>0.06</v>
      </c>
      <c r="BU193">
        <v>3110.2150000000001</v>
      </c>
    </row>
    <row r="194" spans="49:73" x14ac:dyDescent="0.2">
      <c r="AW194" t="s">
        <v>256</v>
      </c>
      <c r="AX194">
        <v>32100</v>
      </c>
      <c r="AY194">
        <v>146</v>
      </c>
      <c r="AZ194">
        <v>0</v>
      </c>
      <c r="BA194" s="2">
        <v>1</v>
      </c>
      <c r="BB194">
        <v>0.02</v>
      </c>
      <c r="BC194">
        <v>3518.4580000000001</v>
      </c>
      <c r="BE194" t="s">
        <v>266</v>
      </c>
      <c r="BF194">
        <v>49266</v>
      </c>
      <c r="BG194">
        <v>3</v>
      </c>
      <c r="BH194">
        <v>0</v>
      </c>
      <c r="BI194" s="2">
        <v>0</v>
      </c>
      <c r="BJ194">
        <v>0.02</v>
      </c>
      <c r="BK194">
        <v>1745.0730000000001</v>
      </c>
      <c r="BO194" t="s">
        <v>267</v>
      </c>
      <c r="BP194">
        <v>53874</v>
      </c>
      <c r="BQ194">
        <v>11</v>
      </c>
      <c r="BR194">
        <v>0</v>
      </c>
      <c r="BS194" s="2">
        <v>3.8E-3</v>
      </c>
      <c r="BT194">
        <v>0.05</v>
      </c>
      <c r="BU194">
        <v>3108.4810000000002</v>
      </c>
    </row>
    <row r="195" spans="49:73" x14ac:dyDescent="0.2">
      <c r="AW195" t="s">
        <v>246</v>
      </c>
      <c r="AX195" t="s">
        <v>60</v>
      </c>
      <c r="AY195">
        <v>146</v>
      </c>
      <c r="AZ195">
        <v>0</v>
      </c>
      <c r="BA195" s="2">
        <v>1E-4</v>
      </c>
      <c r="BB195">
        <v>0.02</v>
      </c>
      <c r="BC195">
        <v>3518.4580000000001</v>
      </c>
      <c r="BE195" t="s">
        <v>266</v>
      </c>
      <c r="BF195">
        <v>49216</v>
      </c>
      <c r="BG195">
        <v>3</v>
      </c>
      <c r="BH195">
        <v>0</v>
      </c>
      <c r="BI195" s="2">
        <v>0</v>
      </c>
      <c r="BJ195">
        <v>0.02</v>
      </c>
      <c r="BK195">
        <v>498.55</v>
      </c>
      <c r="BO195" t="s">
        <v>267</v>
      </c>
      <c r="BP195">
        <v>53866</v>
      </c>
      <c r="BQ195">
        <v>11</v>
      </c>
      <c r="BR195">
        <v>0</v>
      </c>
      <c r="BS195" s="2">
        <v>3.8E-3</v>
      </c>
      <c r="BT195">
        <v>0.06</v>
      </c>
      <c r="BU195">
        <v>2958.8969999999999</v>
      </c>
    </row>
    <row r="196" spans="49:73" x14ac:dyDescent="0.2">
      <c r="AW196" t="s">
        <v>257</v>
      </c>
      <c r="AX196" t="s">
        <v>223</v>
      </c>
      <c r="AY196">
        <v>146</v>
      </c>
      <c r="AZ196">
        <v>0</v>
      </c>
      <c r="BA196" s="2">
        <v>1</v>
      </c>
      <c r="BB196">
        <v>0.02</v>
      </c>
      <c r="BC196">
        <v>3518.4580000000001</v>
      </c>
      <c r="BE196" t="s">
        <v>266</v>
      </c>
      <c r="BF196">
        <v>48805</v>
      </c>
      <c r="BG196">
        <v>3</v>
      </c>
      <c r="BH196">
        <v>0</v>
      </c>
      <c r="BI196" s="2">
        <v>0</v>
      </c>
      <c r="BJ196">
        <v>0.02</v>
      </c>
      <c r="BK196">
        <v>1545.7260000000001</v>
      </c>
      <c r="BO196" t="s">
        <v>267</v>
      </c>
      <c r="BP196">
        <v>53856</v>
      </c>
      <c r="BQ196">
        <v>13</v>
      </c>
      <c r="BR196">
        <v>0</v>
      </c>
      <c r="BS196" s="2">
        <v>4.4999999999999997E-3</v>
      </c>
      <c r="BT196">
        <v>0.06</v>
      </c>
      <c r="BU196">
        <v>2680.0309999999999</v>
      </c>
    </row>
    <row r="197" spans="49:73" x14ac:dyDescent="0.2">
      <c r="AW197" t="s">
        <v>258</v>
      </c>
      <c r="AX197">
        <v>32100</v>
      </c>
      <c r="AY197">
        <v>146</v>
      </c>
      <c r="AZ197">
        <v>0</v>
      </c>
      <c r="BA197" s="2">
        <v>1</v>
      </c>
      <c r="BB197">
        <v>0.02</v>
      </c>
      <c r="BC197">
        <v>3518.4580000000001</v>
      </c>
      <c r="BE197" t="s">
        <v>266</v>
      </c>
      <c r="BF197">
        <v>48742</v>
      </c>
      <c r="BG197">
        <v>3</v>
      </c>
      <c r="BH197">
        <v>0</v>
      </c>
      <c r="BI197" s="2">
        <v>0</v>
      </c>
      <c r="BJ197">
        <v>0.02</v>
      </c>
      <c r="BK197">
        <v>203.64500000000001</v>
      </c>
      <c r="BO197" t="s">
        <v>267</v>
      </c>
      <c r="BP197">
        <v>53840</v>
      </c>
      <c r="BQ197">
        <v>13</v>
      </c>
      <c r="BR197">
        <v>0</v>
      </c>
      <c r="BS197" s="2">
        <v>4.4999999999999997E-3</v>
      </c>
      <c r="BT197">
        <v>7.0000000000000007E-2</v>
      </c>
      <c r="BU197">
        <v>2417.2109999999998</v>
      </c>
    </row>
    <row r="198" spans="49:73" x14ac:dyDescent="0.2">
      <c r="AW198" t="s">
        <v>246</v>
      </c>
      <c r="AX198" t="s">
        <v>48</v>
      </c>
      <c r="AY198">
        <v>302</v>
      </c>
      <c r="AZ198">
        <v>1E-4</v>
      </c>
      <c r="BA198" s="2">
        <v>2.0000000000000001E-4</v>
      </c>
      <c r="BB198">
        <v>7.0000000000000007E-2</v>
      </c>
      <c r="BC198">
        <v>1973.7750000000001</v>
      </c>
      <c r="BE198" t="s">
        <v>266</v>
      </c>
      <c r="BF198">
        <v>48232</v>
      </c>
      <c r="BG198">
        <v>3</v>
      </c>
      <c r="BH198">
        <v>0</v>
      </c>
      <c r="BI198" s="2">
        <v>0</v>
      </c>
      <c r="BJ198">
        <v>0.01</v>
      </c>
      <c r="BK198">
        <v>2609.9110000000001</v>
      </c>
      <c r="BO198" t="s">
        <v>267</v>
      </c>
      <c r="BP198">
        <v>53826</v>
      </c>
      <c r="BQ198">
        <v>11</v>
      </c>
      <c r="BR198">
        <v>0</v>
      </c>
      <c r="BS198" s="2">
        <v>3.8E-3</v>
      </c>
      <c r="BT198">
        <v>0.06</v>
      </c>
      <c r="BU198">
        <v>2318.6030000000001</v>
      </c>
    </row>
    <row r="199" spans="49:73" x14ac:dyDescent="0.2">
      <c r="AW199" t="s">
        <v>259</v>
      </c>
      <c r="AX199" t="s">
        <v>199</v>
      </c>
      <c r="AY199">
        <v>302</v>
      </c>
      <c r="AZ199">
        <v>1E-4</v>
      </c>
      <c r="BA199" s="2">
        <v>1</v>
      </c>
      <c r="BB199">
        <v>7.0000000000000007E-2</v>
      </c>
      <c r="BC199">
        <v>1973.7750000000001</v>
      </c>
      <c r="BE199" t="s">
        <v>266</v>
      </c>
      <c r="BF199">
        <v>47823</v>
      </c>
      <c r="BG199">
        <v>3</v>
      </c>
      <c r="BH199">
        <v>0</v>
      </c>
      <c r="BI199" s="2">
        <v>0</v>
      </c>
      <c r="BJ199">
        <v>0.02</v>
      </c>
      <c r="BK199">
        <v>1441.1179999999999</v>
      </c>
      <c r="BO199" t="s">
        <v>267</v>
      </c>
      <c r="BP199">
        <v>53818</v>
      </c>
      <c r="BQ199">
        <v>12</v>
      </c>
      <c r="BR199">
        <v>0</v>
      </c>
      <c r="BS199" s="2">
        <v>4.1000000000000003E-3</v>
      </c>
      <c r="BT199">
        <v>0.06</v>
      </c>
      <c r="BU199">
        <v>2193.1559999999999</v>
      </c>
    </row>
    <row r="200" spans="49:73" x14ac:dyDescent="0.2">
      <c r="AW200" t="s">
        <v>260</v>
      </c>
      <c r="AX200">
        <v>443</v>
      </c>
      <c r="AY200">
        <v>302</v>
      </c>
      <c r="AZ200">
        <v>1E-4</v>
      </c>
      <c r="BA200" s="2">
        <v>1</v>
      </c>
      <c r="BB200">
        <v>7.0000000000000007E-2</v>
      </c>
      <c r="BC200">
        <v>1973.7750000000001</v>
      </c>
      <c r="BE200" t="s">
        <v>266</v>
      </c>
      <c r="BF200">
        <v>47677</v>
      </c>
      <c r="BG200">
        <v>3</v>
      </c>
      <c r="BH200">
        <v>0</v>
      </c>
      <c r="BI200" s="2">
        <v>0</v>
      </c>
      <c r="BJ200">
        <v>0.02</v>
      </c>
      <c r="BK200">
        <v>1991.7629999999999</v>
      </c>
      <c r="BO200" t="s">
        <v>267</v>
      </c>
      <c r="BP200">
        <v>53810</v>
      </c>
      <c r="BQ200">
        <v>11</v>
      </c>
      <c r="BR200">
        <v>0</v>
      </c>
      <c r="BS200" s="2">
        <v>3.8E-3</v>
      </c>
      <c r="BT200">
        <v>0.06</v>
      </c>
      <c r="BU200">
        <v>2052.4090000000001</v>
      </c>
    </row>
    <row r="201" spans="49:73" x14ac:dyDescent="0.2">
      <c r="AW201" t="s">
        <v>246</v>
      </c>
      <c r="AX201" t="s">
        <v>62</v>
      </c>
      <c r="AY201">
        <v>437</v>
      </c>
      <c r="AZ201">
        <v>1E-4</v>
      </c>
      <c r="BA201" s="2">
        <v>2.9999999999999997E-4</v>
      </c>
      <c r="BB201">
        <v>7.0000000000000007E-2</v>
      </c>
      <c r="BC201">
        <v>441.39299999999997</v>
      </c>
      <c r="BE201" t="s">
        <v>266</v>
      </c>
      <c r="BF201">
        <v>47534</v>
      </c>
      <c r="BG201">
        <v>3</v>
      </c>
      <c r="BH201">
        <v>0</v>
      </c>
      <c r="BI201" s="2">
        <v>0</v>
      </c>
      <c r="BJ201">
        <v>0.02</v>
      </c>
      <c r="BK201">
        <v>1013.457</v>
      </c>
      <c r="BO201" t="s">
        <v>267</v>
      </c>
      <c r="BP201">
        <v>53808</v>
      </c>
      <c r="BQ201">
        <v>11</v>
      </c>
      <c r="BR201">
        <v>0</v>
      </c>
      <c r="BS201" s="2">
        <v>3.8E-3</v>
      </c>
      <c r="BT201">
        <v>0.06</v>
      </c>
      <c r="BU201">
        <v>1905.422</v>
      </c>
    </row>
    <row r="202" spans="49:73" x14ac:dyDescent="0.2">
      <c r="AW202" t="s">
        <v>261</v>
      </c>
      <c r="AX202" t="s">
        <v>199</v>
      </c>
      <c r="AY202">
        <v>437</v>
      </c>
      <c r="AZ202">
        <v>1E-4</v>
      </c>
      <c r="BA202" s="2">
        <v>1</v>
      </c>
      <c r="BB202">
        <v>7.0000000000000007E-2</v>
      </c>
      <c r="BC202">
        <v>441.39299999999997</v>
      </c>
      <c r="BE202" t="s">
        <v>266</v>
      </c>
      <c r="BF202">
        <v>47506</v>
      </c>
      <c r="BG202">
        <v>3</v>
      </c>
      <c r="BH202">
        <v>0</v>
      </c>
      <c r="BI202" s="2">
        <v>0</v>
      </c>
      <c r="BJ202">
        <v>0.02</v>
      </c>
      <c r="BK202">
        <v>1743.373</v>
      </c>
      <c r="BO202" t="s">
        <v>267</v>
      </c>
      <c r="BP202">
        <v>53802</v>
      </c>
      <c r="BQ202">
        <v>11</v>
      </c>
      <c r="BR202">
        <v>0</v>
      </c>
      <c r="BS202" s="2">
        <v>3.8E-3</v>
      </c>
      <c r="BT202">
        <v>0.06</v>
      </c>
      <c r="BU202">
        <v>1903.288</v>
      </c>
    </row>
    <row r="203" spans="49:73" x14ac:dyDescent="0.2">
      <c r="AW203" t="s">
        <v>262</v>
      </c>
      <c r="AX203">
        <v>443</v>
      </c>
      <c r="AY203">
        <v>437</v>
      </c>
      <c r="AZ203">
        <v>1E-4</v>
      </c>
      <c r="BA203" s="2">
        <v>1</v>
      </c>
      <c r="BB203">
        <v>7.0000000000000007E-2</v>
      </c>
      <c r="BC203">
        <v>441.39299999999997</v>
      </c>
      <c r="BE203" t="s">
        <v>266</v>
      </c>
      <c r="BF203">
        <v>47298</v>
      </c>
      <c r="BG203">
        <v>3</v>
      </c>
      <c r="BH203">
        <v>0</v>
      </c>
      <c r="BI203" s="2">
        <v>0</v>
      </c>
      <c r="BJ203">
        <v>0.02</v>
      </c>
      <c r="BK203">
        <v>303.53699999999998</v>
      </c>
      <c r="BO203" t="s">
        <v>267</v>
      </c>
      <c r="BP203">
        <v>53798</v>
      </c>
      <c r="BQ203">
        <v>11</v>
      </c>
      <c r="BR203">
        <v>0</v>
      </c>
      <c r="BS203" s="2">
        <v>3.8E-3</v>
      </c>
      <c r="BT203">
        <v>0.06</v>
      </c>
      <c r="BU203">
        <v>8.5790000000000006</v>
      </c>
    </row>
    <row r="204" spans="49:73" x14ac:dyDescent="0.2">
      <c r="AW204" t="s">
        <v>246</v>
      </c>
      <c r="AX204" t="s">
        <v>32</v>
      </c>
      <c r="AY204">
        <v>1007339</v>
      </c>
      <c r="AZ204">
        <v>0.27989999999999998</v>
      </c>
      <c r="BA204" s="2">
        <v>0.70289999999999997</v>
      </c>
      <c r="BB204">
        <v>1.54</v>
      </c>
      <c r="BC204">
        <v>496.42200000000003</v>
      </c>
      <c r="BE204" t="s">
        <v>266</v>
      </c>
      <c r="BF204">
        <v>47216</v>
      </c>
      <c r="BG204">
        <v>3</v>
      </c>
      <c r="BH204">
        <v>0</v>
      </c>
      <c r="BI204" s="2">
        <v>0</v>
      </c>
      <c r="BJ204">
        <v>0.02</v>
      </c>
      <c r="BK204">
        <v>889.16600000000005</v>
      </c>
      <c r="BO204" t="s">
        <v>267</v>
      </c>
      <c r="BP204">
        <v>53792</v>
      </c>
      <c r="BQ204">
        <v>13</v>
      </c>
      <c r="BR204">
        <v>0</v>
      </c>
      <c r="BS204" s="2">
        <v>4.4999999999999997E-3</v>
      </c>
      <c r="BT204">
        <v>0.06</v>
      </c>
      <c r="BU204">
        <v>6.2969999999999997</v>
      </c>
    </row>
    <row r="205" spans="49:73" x14ac:dyDescent="0.2">
      <c r="AW205" t="s">
        <v>263</v>
      </c>
      <c r="AX205" t="s">
        <v>223</v>
      </c>
      <c r="AY205">
        <v>1007339</v>
      </c>
      <c r="AZ205">
        <v>0.27989999999999998</v>
      </c>
      <c r="BA205" s="2">
        <v>1</v>
      </c>
      <c r="BB205">
        <v>1.54</v>
      </c>
      <c r="BC205">
        <v>496.42200000000003</v>
      </c>
      <c r="BE205" t="s">
        <v>266</v>
      </c>
      <c r="BF205">
        <v>46681</v>
      </c>
      <c r="BG205">
        <v>3</v>
      </c>
      <c r="BH205">
        <v>0</v>
      </c>
      <c r="BI205" s="2">
        <v>0</v>
      </c>
      <c r="BJ205">
        <v>0.02</v>
      </c>
      <c r="BK205">
        <v>1441.63</v>
      </c>
      <c r="BO205" t="s">
        <v>267</v>
      </c>
      <c r="BP205">
        <v>44294</v>
      </c>
      <c r="BQ205">
        <v>11</v>
      </c>
      <c r="BR205">
        <v>0</v>
      </c>
      <c r="BS205" s="2">
        <v>3.8E-3</v>
      </c>
      <c r="BT205">
        <v>0.06</v>
      </c>
      <c r="BU205">
        <v>3459.232</v>
      </c>
    </row>
    <row r="206" spans="49:73" x14ac:dyDescent="0.2">
      <c r="AW206" t="s">
        <v>264</v>
      </c>
      <c r="AX206">
        <v>23186</v>
      </c>
      <c r="AY206">
        <v>1007339</v>
      </c>
      <c r="AZ206">
        <v>0.27989999999999998</v>
      </c>
      <c r="BA206" s="2">
        <v>1</v>
      </c>
      <c r="BB206">
        <v>1.54</v>
      </c>
      <c r="BC206">
        <v>496.42200000000003</v>
      </c>
      <c r="BE206" t="s">
        <v>266</v>
      </c>
      <c r="BF206">
        <v>45806</v>
      </c>
      <c r="BG206">
        <v>3</v>
      </c>
      <c r="BH206">
        <v>0</v>
      </c>
      <c r="BI206" s="2">
        <v>0</v>
      </c>
      <c r="BJ206">
        <v>0.02</v>
      </c>
      <c r="BK206">
        <v>75.837000000000003</v>
      </c>
      <c r="BO206" t="s">
        <v>267</v>
      </c>
      <c r="BP206">
        <v>44292</v>
      </c>
      <c r="BQ206">
        <v>11</v>
      </c>
      <c r="BR206">
        <v>0</v>
      </c>
      <c r="BS206" s="2">
        <v>3.8E-3</v>
      </c>
      <c r="BT206">
        <v>0.06</v>
      </c>
      <c r="BU206">
        <v>3362.2890000000002</v>
      </c>
    </row>
    <row r="207" spans="49:73" x14ac:dyDescent="0.2">
      <c r="AW207" t="s">
        <v>246</v>
      </c>
      <c r="AX207" t="s">
        <v>31</v>
      </c>
      <c r="AY207">
        <v>410219</v>
      </c>
      <c r="AZ207">
        <v>0.114</v>
      </c>
      <c r="BA207" s="2">
        <v>0.28620000000000001</v>
      </c>
      <c r="BB207">
        <v>0.73</v>
      </c>
      <c r="BC207">
        <v>74.625</v>
      </c>
      <c r="BE207" t="s">
        <v>266</v>
      </c>
      <c r="BF207">
        <v>43769</v>
      </c>
      <c r="BG207">
        <v>3</v>
      </c>
      <c r="BH207">
        <v>0</v>
      </c>
      <c r="BI207" s="2">
        <v>0</v>
      </c>
      <c r="BJ207">
        <v>0.02</v>
      </c>
      <c r="BK207">
        <v>1192.8389999999999</v>
      </c>
      <c r="BO207" t="s">
        <v>267</v>
      </c>
      <c r="BP207">
        <v>44286</v>
      </c>
      <c r="BQ207">
        <v>13</v>
      </c>
      <c r="BR207">
        <v>0</v>
      </c>
      <c r="BS207" s="2">
        <v>4.4999999999999997E-3</v>
      </c>
      <c r="BT207">
        <v>0.06</v>
      </c>
      <c r="BU207">
        <v>3360.1889999999999</v>
      </c>
    </row>
    <row r="208" spans="49:73" x14ac:dyDescent="0.2">
      <c r="AW208" t="s">
        <v>265</v>
      </c>
      <c r="AX208" t="s">
        <v>223</v>
      </c>
      <c r="AY208">
        <v>402414</v>
      </c>
      <c r="AZ208">
        <v>0.1118</v>
      </c>
      <c r="BA208" s="2">
        <v>0.98099999999999998</v>
      </c>
      <c r="BB208">
        <v>0.32</v>
      </c>
      <c r="BC208">
        <v>1841.8720000000001</v>
      </c>
      <c r="BE208" t="s">
        <v>266</v>
      </c>
      <c r="BF208">
        <v>43067</v>
      </c>
      <c r="BG208">
        <v>3</v>
      </c>
      <c r="BH208">
        <v>0</v>
      </c>
      <c r="BI208" s="2">
        <v>0</v>
      </c>
      <c r="BJ208">
        <v>0.02</v>
      </c>
      <c r="BK208">
        <v>1317.146</v>
      </c>
      <c r="BO208" t="s">
        <v>267</v>
      </c>
      <c r="BP208">
        <v>44268</v>
      </c>
      <c r="BQ208">
        <v>12</v>
      </c>
      <c r="BR208">
        <v>0</v>
      </c>
      <c r="BS208" s="2">
        <v>4.1000000000000003E-3</v>
      </c>
      <c r="BT208">
        <v>0.06</v>
      </c>
      <c r="BU208">
        <v>2960.4540000000002</v>
      </c>
    </row>
    <row r="209" spans="49:73" x14ac:dyDescent="0.2">
      <c r="AW209" t="s">
        <v>266</v>
      </c>
      <c r="AX209">
        <v>60989</v>
      </c>
      <c r="AY209">
        <v>3</v>
      </c>
      <c r="AZ209">
        <v>0</v>
      </c>
      <c r="BA209" s="2">
        <v>0</v>
      </c>
      <c r="BB209">
        <v>0.02</v>
      </c>
      <c r="BC209">
        <v>3139.96</v>
      </c>
      <c r="BE209" t="s">
        <v>266</v>
      </c>
      <c r="BF209">
        <v>42954</v>
      </c>
      <c r="BG209">
        <v>3</v>
      </c>
      <c r="BH209">
        <v>0</v>
      </c>
      <c r="BI209" s="2">
        <v>0</v>
      </c>
      <c r="BJ209">
        <v>0.02</v>
      </c>
      <c r="BK209">
        <v>304.50700000000001</v>
      </c>
      <c r="BO209" t="s">
        <v>267</v>
      </c>
      <c r="BP209">
        <v>44260</v>
      </c>
      <c r="BQ209">
        <v>12</v>
      </c>
      <c r="BR209">
        <v>0</v>
      </c>
      <c r="BS209" s="2">
        <v>4.1000000000000003E-3</v>
      </c>
      <c r="BT209">
        <v>0.06</v>
      </c>
      <c r="BU209">
        <v>2816.0189999999998</v>
      </c>
    </row>
    <row r="210" spans="49:73" x14ac:dyDescent="0.2">
      <c r="AW210" t="s">
        <v>266</v>
      </c>
      <c r="AX210">
        <v>60938</v>
      </c>
      <c r="AY210">
        <v>3</v>
      </c>
      <c r="AZ210">
        <v>0</v>
      </c>
      <c r="BA210" s="2">
        <v>0</v>
      </c>
      <c r="BB210">
        <v>0.02</v>
      </c>
      <c r="BC210">
        <v>3262.8040000000001</v>
      </c>
      <c r="BE210" t="s">
        <v>266</v>
      </c>
      <c r="BF210">
        <v>42733</v>
      </c>
      <c r="BG210">
        <v>3</v>
      </c>
      <c r="BH210">
        <v>0</v>
      </c>
      <c r="BI210" s="2">
        <v>0</v>
      </c>
      <c r="BJ210">
        <v>0.02</v>
      </c>
      <c r="BK210">
        <v>1992.837</v>
      </c>
      <c r="BO210" t="s">
        <v>267</v>
      </c>
      <c r="BP210">
        <v>44254</v>
      </c>
      <c r="BQ210">
        <v>12</v>
      </c>
      <c r="BR210">
        <v>0</v>
      </c>
      <c r="BS210" s="2">
        <v>4.1000000000000003E-3</v>
      </c>
      <c r="BT210">
        <v>0.06</v>
      </c>
      <c r="BU210">
        <v>2813.7739999999999</v>
      </c>
    </row>
    <row r="211" spans="49:73" x14ac:dyDescent="0.2">
      <c r="AW211" t="s">
        <v>266</v>
      </c>
      <c r="AX211">
        <v>60855</v>
      </c>
      <c r="AY211">
        <v>3</v>
      </c>
      <c r="AZ211">
        <v>0</v>
      </c>
      <c r="BA211" s="2">
        <v>0</v>
      </c>
      <c r="BB211">
        <v>0.02</v>
      </c>
      <c r="BC211">
        <v>321.36399999999998</v>
      </c>
      <c r="BE211" t="s">
        <v>266</v>
      </c>
      <c r="BF211">
        <v>42510</v>
      </c>
      <c r="BG211">
        <v>3</v>
      </c>
      <c r="BH211">
        <v>0</v>
      </c>
      <c r="BI211" s="2">
        <v>0</v>
      </c>
      <c r="BJ211">
        <v>0.02</v>
      </c>
      <c r="BK211">
        <v>630.45899999999995</v>
      </c>
      <c r="BO211" t="s">
        <v>267</v>
      </c>
      <c r="BP211">
        <v>44246</v>
      </c>
      <c r="BQ211">
        <v>12</v>
      </c>
      <c r="BR211">
        <v>0</v>
      </c>
      <c r="BS211" s="2">
        <v>4.1000000000000003E-3</v>
      </c>
      <c r="BT211">
        <v>0.06</v>
      </c>
      <c r="BU211">
        <v>2678.2040000000002</v>
      </c>
    </row>
    <row r="212" spans="49:73" x14ac:dyDescent="0.2">
      <c r="AW212" t="s">
        <v>266</v>
      </c>
      <c r="AX212">
        <v>60459</v>
      </c>
      <c r="AY212">
        <v>3</v>
      </c>
      <c r="AZ212">
        <v>0</v>
      </c>
      <c r="BA212" s="2">
        <v>0</v>
      </c>
      <c r="BB212">
        <v>0.02</v>
      </c>
      <c r="BC212">
        <v>3140.4490000000001</v>
      </c>
      <c r="BE212" t="s">
        <v>266</v>
      </c>
      <c r="BF212">
        <v>42387</v>
      </c>
      <c r="BG212">
        <v>3</v>
      </c>
      <c r="BH212">
        <v>0</v>
      </c>
      <c r="BI212" s="2">
        <v>0</v>
      </c>
      <c r="BJ212">
        <v>0.02</v>
      </c>
      <c r="BK212">
        <v>1443.153</v>
      </c>
      <c r="BO212" t="s">
        <v>267</v>
      </c>
      <c r="BP212">
        <v>44244</v>
      </c>
      <c r="BQ212">
        <v>11</v>
      </c>
      <c r="BR212">
        <v>0</v>
      </c>
      <c r="BS212" s="2">
        <v>3.8E-3</v>
      </c>
      <c r="BT212">
        <v>0.06</v>
      </c>
      <c r="BU212">
        <v>2546.0079999999998</v>
      </c>
    </row>
    <row r="213" spans="49:73" x14ac:dyDescent="0.2">
      <c r="AW213" t="s">
        <v>266</v>
      </c>
      <c r="AX213">
        <v>60265</v>
      </c>
      <c r="AY213">
        <v>3</v>
      </c>
      <c r="AZ213">
        <v>0</v>
      </c>
      <c r="BA213" s="2">
        <v>0</v>
      </c>
      <c r="BB213">
        <v>0.02</v>
      </c>
      <c r="BC213">
        <v>75.25</v>
      </c>
      <c r="BE213" t="s">
        <v>266</v>
      </c>
      <c r="BF213">
        <v>42040</v>
      </c>
      <c r="BG213">
        <v>3</v>
      </c>
      <c r="BH213">
        <v>0</v>
      </c>
      <c r="BI213" s="2">
        <v>0</v>
      </c>
      <c r="BJ213">
        <v>0.02</v>
      </c>
      <c r="BK213">
        <v>2261.645</v>
      </c>
      <c r="BO213" t="s">
        <v>267</v>
      </c>
      <c r="BP213">
        <v>44238</v>
      </c>
      <c r="BQ213">
        <v>12</v>
      </c>
      <c r="BR213">
        <v>0</v>
      </c>
      <c r="BS213" s="2">
        <v>4.1000000000000003E-3</v>
      </c>
      <c r="BT213">
        <v>0.06</v>
      </c>
      <c r="BU213">
        <v>2544.0839999999998</v>
      </c>
    </row>
    <row r="214" spans="49:73" x14ac:dyDescent="0.2">
      <c r="AW214" t="s">
        <v>266</v>
      </c>
      <c r="AX214">
        <v>60184</v>
      </c>
      <c r="AY214">
        <v>3</v>
      </c>
      <c r="AZ214">
        <v>0</v>
      </c>
      <c r="BA214" s="2">
        <v>0</v>
      </c>
      <c r="BB214">
        <v>0.01</v>
      </c>
      <c r="BC214">
        <v>2710.6770000000001</v>
      </c>
      <c r="BE214" t="s">
        <v>266</v>
      </c>
      <c r="BF214">
        <v>41473</v>
      </c>
      <c r="BG214">
        <v>3</v>
      </c>
      <c r="BH214">
        <v>0</v>
      </c>
      <c r="BI214" s="2">
        <v>0</v>
      </c>
      <c r="BJ214">
        <v>0.02</v>
      </c>
      <c r="BK214">
        <v>767.41300000000001</v>
      </c>
      <c r="BO214" t="s">
        <v>267</v>
      </c>
      <c r="BP214">
        <v>44230</v>
      </c>
      <c r="BQ214">
        <v>12</v>
      </c>
      <c r="BR214">
        <v>0</v>
      </c>
      <c r="BS214" s="2">
        <v>4.1000000000000003E-3</v>
      </c>
      <c r="BT214">
        <v>0.06</v>
      </c>
      <c r="BU214">
        <v>2415.5030000000002</v>
      </c>
    </row>
    <row r="215" spans="49:73" x14ac:dyDescent="0.2">
      <c r="AW215" t="s">
        <v>266</v>
      </c>
      <c r="AX215">
        <v>60155</v>
      </c>
      <c r="AY215">
        <v>3</v>
      </c>
      <c r="AZ215">
        <v>0</v>
      </c>
      <c r="BA215" s="2">
        <v>0</v>
      </c>
      <c r="BB215">
        <v>0.02</v>
      </c>
      <c r="BC215">
        <v>2219.9119999999998</v>
      </c>
      <c r="BE215" t="s">
        <v>266</v>
      </c>
      <c r="BF215">
        <v>40708</v>
      </c>
      <c r="BG215">
        <v>3</v>
      </c>
      <c r="BH215">
        <v>0</v>
      </c>
      <c r="BI215" s="2">
        <v>0</v>
      </c>
      <c r="BJ215">
        <v>0.02</v>
      </c>
      <c r="BK215">
        <v>1992.29</v>
      </c>
      <c r="BO215" t="s">
        <v>267</v>
      </c>
      <c r="BP215">
        <v>44228</v>
      </c>
      <c r="BQ215">
        <v>12</v>
      </c>
      <c r="BR215">
        <v>0</v>
      </c>
      <c r="BS215" s="2">
        <v>4.1000000000000003E-3</v>
      </c>
      <c r="BT215">
        <v>0.06</v>
      </c>
      <c r="BU215">
        <v>2320.7950000000001</v>
      </c>
    </row>
    <row r="216" spans="49:73" x14ac:dyDescent="0.2">
      <c r="AW216" t="s">
        <v>266</v>
      </c>
      <c r="AX216">
        <v>59783</v>
      </c>
      <c r="AY216">
        <v>3</v>
      </c>
      <c r="AZ216">
        <v>0</v>
      </c>
      <c r="BA216" s="2">
        <v>0</v>
      </c>
      <c r="BB216">
        <v>0.02</v>
      </c>
      <c r="BC216">
        <v>2833.7130000000002</v>
      </c>
      <c r="BE216" t="s">
        <v>266</v>
      </c>
      <c r="BF216">
        <v>40659</v>
      </c>
      <c r="BG216">
        <v>3</v>
      </c>
      <c r="BH216">
        <v>0</v>
      </c>
      <c r="BI216" s="2">
        <v>0</v>
      </c>
      <c r="BJ216">
        <v>0.02</v>
      </c>
      <c r="BK216">
        <v>2395.4409999999998</v>
      </c>
      <c r="BO216" t="s">
        <v>267</v>
      </c>
      <c r="BP216">
        <v>44220</v>
      </c>
      <c r="BQ216">
        <v>12</v>
      </c>
      <c r="BR216">
        <v>0</v>
      </c>
      <c r="BS216" s="2">
        <v>4.1000000000000003E-3</v>
      </c>
      <c r="BT216">
        <v>0.06</v>
      </c>
      <c r="BU216">
        <v>2194.8719999999998</v>
      </c>
    </row>
    <row r="217" spans="49:73" x14ac:dyDescent="0.2">
      <c r="AW217" t="s">
        <v>266</v>
      </c>
      <c r="AX217">
        <v>59584</v>
      </c>
      <c r="AY217">
        <v>3</v>
      </c>
      <c r="AZ217">
        <v>0</v>
      </c>
      <c r="BA217" s="2">
        <v>0</v>
      </c>
      <c r="BB217">
        <v>0.02</v>
      </c>
      <c r="BC217">
        <v>73.183000000000007</v>
      </c>
      <c r="BE217" t="s">
        <v>266</v>
      </c>
      <c r="BF217">
        <v>40301</v>
      </c>
      <c r="BG217">
        <v>3</v>
      </c>
      <c r="BH217">
        <v>0</v>
      </c>
      <c r="BI217" s="2">
        <v>0</v>
      </c>
      <c r="BJ217">
        <v>0.02</v>
      </c>
      <c r="BK217">
        <v>890.37099999999998</v>
      </c>
      <c r="BO217" t="s">
        <v>267</v>
      </c>
      <c r="BP217">
        <v>44212</v>
      </c>
      <c r="BQ217">
        <v>12</v>
      </c>
      <c r="BR217">
        <v>0</v>
      </c>
      <c r="BS217" s="2">
        <v>4.1000000000000003E-3</v>
      </c>
      <c r="BT217">
        <v>0.06</v>
      </c>
      <c r="BU217">
        <v>2054.1849999999999</v>
      </c>
    </row>
    <row r="218" spans="49:73" x14ac:dyDescent="0.2">
      <c r="AW218" t="s">
        <v>266</v>
      </c>
      <c r="AX218">
        <v>59309</v>
      </c>
      <c r="AY218">
        <v>3</v>
      </c>
      <c r="AZ218">
        <v>0</v>
      </c>
      <c r="BA218" s="2">
        <v>0</v>
      </c>
      <c r="BB218">
        <v>0.02</v>
      </c>
      <c r="BC218">
        <v>3507.393</v>
      </c>
      <c r="BE218" t="s">
        <v>266</v>
      </c>
      <c r="BF218">
        <v>39504</v>
      </c>
      <c r="BG218">
        <v>3</v>
      </c>
      <c r="BH218">
        <v>0</v>
      </c>
      <c r="BI218" s="2">
        <v>0</v>
      </c>
      <c r="BJ218">
        <v>0.02</v>
      </c>
      <c r="BK218">
        <v>1012.875</v>
      </c>
      <c r="BO218" t="s">
        <v>267</v>
      </c>
      <c r="BP218">
        <v>44196</v>
      </c>
      <c r="BQ218">
        <v>12</v>
      </c>
      <c r="BR218">
        <v>0</v>
      </c>
      <c r="BS218" s="2">
        <v>4.1000000000000003E-3</v>
      </c>
      <c r="BT218">
        <v>0.06</v>
      </c>
      <c r="BU218">
        <v>701.61199999999997</v>
      </c>
    </row>
    <row r="219" spans="49:73" x14ac:dyDescent="0.2">
      <c r="AW219" t="s">
        <v>266</v>
      </c>
      <c r="AX219">
        <v>58557</v>
      </c>
      <c r="AY219">
        <v>3</v>
      </c>
      <c r="AZ219">
        <v>0</v>
      </c>
      <c r="BA219" s="2">
        <v>0</v>
      </c>
      <c r="BB219">
        <v>0.02</v>
      </c>
      <c r="BC219">
        <v>1178.9929999999999</v>
      </c>
      <c r="BE219" t="s">
        <v>266</v>
      </c>
      <c r="BF219">
        <v>38631</v>
      </c>
      <c r="BG219">
        <v>3</v>
      </c>
      <c r="BH219">
        <v>0</v>
      </c>
      <c r="BI219" s="2">
        <v>0</v>
      </c>
      <c r="BJ219">
        <v>0.02</v>
      </c>
      <c r="BK219">
        <v>202.46299999999999</v>
      </c>
      <c r="BO219" t="s">
        <v>267</v>
      </c>
      <c r="BP219">
        <v>39884</v>
      </c>
      <c r="BQ219">
        <v>95</v>
      </c>
      <c r="BR219">
        <v>0</v>
      </c>
      <c r="BS219" s="2">
        <v>3.2800000000000003E-2</v>
      </c>
      <c r="BT219">
        <v>0.27</v>
      </c>
      <c r="BU219">
        <v>3583.8519999999999</v>
      </c>
    </row>
    <row r="220" spans="49:73" x14ac:dyDescent="0.2">
      <c r="AW220" t="s">
        <v>266</v>
      </c>
      <c r="AX220">
        <v>58312</v>
      </c>
      <c r="AY220">
        <v>3</v>
      </c>
      <c r="AZ220">
        <v>0</v>
      </c>
      <c r="BA220" s="2">
        <v>0</v>
      </c>
      <c r="BB220">
        <v>0.02</v>
      </c>
      <c r="BC220">
        <v>2588.683</v>
      </c>
      <c r="BE220" t="s">
        <v>266</v>
      </c>
      <c r="BF220">
        <v>38269</v>
      </c>
      <c r="BG220">
        <v>3</v>
      </c>
      <c r="BH220">
        <v>0</v>
      </c>
      <c r="BI220" s="2">
        <v>0</v>
      </c>
      <c r="BJ220">
        <v>0.02</v>
      </c>
      <c r="BK220">
        <v>888.56299999999999</v>
      </c>
      <c r="BO220" t="s">
        <v>267</v>
      </c>
      <c r="BP220">
        <v>39882</v>
      </c>
      <c r="BQ220">
        <v>39</v>
      </c>
      <c r="BR220">
        <v>0</v>
      </c>
      <c r="BS220" s="2">
        <v>1.35E-2</v>
      </c>
      <c r="BT220">
        <v>0.28000000000000003</v>
      </c>
      <c r="BU220">
        <v>3582.4760000000001</v>
      </c>
    </row>
    <row r="221" spans="49:73" x14ac:dyDescent="0.2">
      <c r="AW221" t="s">
        <v>266</v>
      </c>
      <c r="AX221">
        <v>57430</v>
      </c>
      <c r="AY221">
        <v>3</v>
      </c>
      <c r="AZ221">
        <v>0</v>
      </c>
      <c r="BA221" s="2">
        <v>0</v>
      </c>
      <c r="BB221">
        <v>0.01</v>
      </c>
      <c r="BC221">
        <v>689.30200000000002</v>
      </c>
      <c r="BE221" t="s">
        <v>266</v>
      </c>
      <c r="BF221">
        <v>37069</v>
      </c>
      <c r="BG221">
        <v>3</v>
      </c>
      <c r="BH221">
        <v>0</v>
      </c>
      <c r="BI221" s="2">
        <v>0</v>
      </c>
      <c r="BJ221">
        <v>0.02</v>
      </c>
      <c r="BK221">
        <v>77.480999999999995</v>
      </c>
      <c r="BO221" t="s">
        <v>267</v>
      </c>
      <c r="BP221">
        <v>39876</v>
      </c>
      <c r="BQ221">
        <v>96</v>
      </c>
      <c r="BR221">
        <v>0</v>
      </c>
      <c r="BS221" s="2">
        <v>3.32E-2</v>
      </c>
      <c r="BT221">
        <v>0.28000000000000003</v>
      </c>
      <c r="BU221">
        <v>3460.4009999999998</v>
      </c>
    </row>
    <row r="222" spans="49:73" x14ac:dyDescent="0.2">
      <c r="AW222" t="s">
        <v>266</v>
      </c>
      <c r="AX222">
        <v>57398</v>
      </c>
      <c r="AY222">
        <v>3</v>
      </c>
      <c r="AZ222">
        <v>0</v>
      </c>
      <c r="BA222" s="2">
        <v>0</v>
      </c>
      <c r="BB222">
        <v>0.02</v>
      </c>
      <c r="BC222">
        <v>2097.5700000000002</v>
      </c>
      <c r="BE222" t="s">
        <v>266</v>
      </c>
      <c r="BF222">
        <v>36927</v>
      </c>
      <c r="BG222">
        <v>3</v>
      </c>
      <c r="BH222">
        <v>0</v>
      </c>
      <c r="BI222" s="2">
        <v>0</v>
      </c>
      <c r="BJ222">
        <v>0.02</v>
      </c>
      <c r="BK222">
        <v>1744.32</v>
      </c>
      <c r="BO222" t="s">
        <v>267</v>
      </c>
      <c r="BP222">
        <v>39874</v>
      </c>
      <c r="BQ222">
        <v>39</v>
      </c>
      <c r="BR222">
        <v>0</v>
      </c>
      <c r="BS222" s="2">
        <v>1.35E-2</v>
      </c>
      <c r="BT222">
        <v>0.3</v>
      </c>
      <c r="BU222">
        <v>3459.971</v>
      </c>
    </row>
    <row r="223" spans="49:73" x14ac:dyDescent="0.2">
      <c r="AW223" t="s">
        <v>266</v>
      </c>
      <c r="AX223">
        <v>57250</v>
      </c>
      <c r="AY223">
        <v>3</v>
      </c>
      <c r="AZ223">
        <v>0</v>
      </c>
      <c r="BA223" s="2">
        <v>0</v>
      </c>
      <c r="BB223">
        <v>0.02</v>
      </c>
      <c r="BC223">
        <v>1177.2280000000001</v>
      </c>
      <c r="BE223" t="s">
        <v>266</v>
      </c>
      <c r="BF223">
        <v>36841</v>
      </c>
      <c r="BG223">
        <v>3</v>
      </c>
      <c r="BH223">
        <v>0</v>
      </c>
      <c r="BI223" s="2">
        <v>0</v>
      </c>
      <c r="BJ223">
        <v>0.02</v>
      </c>
      <c r="BK223">
        <v>500.137</v>
      </c>
      <c r="BO223" t="s">
        <v>267</v>
      </c>
      <c r="BP223">
        <v>39868</v>
      </c>
      <c r="BQ223">
        <v>121</v>
      </c>
      <c r="BR223">
        <v>0</v>
      </c>
      <c r="BS223" s="2">
        <v>4.1799999999999997E-2</v>
      </c>
      <c r="BT223">
        <v>0.32</v>
      </c>
      <c r="BU223">
        <v>3361.7730000000001</v>
      </c>
    </row>
    <row r="224" spans="49:73" x14ac:dyDescent="0.2">
      <c r="AW224" t="s">
        <v>266</v>
      </c>
      <c r="AX224">
        <v>57010</v>
      </c>
      <c r="AY224">
        <v>3</v>
      </c>
      <c r="AZ224">
        <v>0</v>
      </c>
      <c r="BA224" s="2">
        <v>0</v>
      </c>
      <c r="BB224">
        <v>0.02</v>
      </c>
      <c r="BC224">
        <v>810.73800000000006</v>
      </c>
      <c r="BE224" t="s">
        <v>266</v>
      </c>
      <c r="BF224">
        <v>36758</v>
      </c>
      <c r="BG224">
        <v>3</v>
      </c>
      <c r="BH224">
        <v>0</v>
      </c>
      <c r="BI224" s="2">
        <v>0</v>
      </c>
      <c r="BJ224">
        <v>0.02</v>
      </c>
      <c r="BK224">
        <v>1546.723</v>
      </c>
      <c r="BO224" t="s">
        <v>267</v>
      </c>
      <c r="BP224">
        <v>39866</v>
      </c>
      <c r="BQ224">
        <v>28</v>
      </c>
      <c r="BR224">
        <v>0</v>
      </c>
      <c r="BS224" s="2">
        <v>9.7000000000000003E-3</v>
      </c>
      <c r="BT224">
        <v>0.18</v>
      </c>
      <c r="BU224">
        <v>3360.9409999999998</v>
      </c>
    </row>
    <row r="225" spans="49:73" x14ac:dyDescent="0.2">
      <c r="AW225" t="s">
        <v>266</v>
      </c>
      <c r="AX225">
        <v>56851</v>
      </c>
      <c r="AY225">
        <v>3</v>
      </c>
      <c r="AZ225">
        <v>0</v>
      </c>
      <c r="BA225" s="2">
        <v>0</v>
      </c>
      <c r="BB225">
        <v>0.02</v>
      </c>
      <c r="BC225">
        <v>3386.529</v>
      </c>
      <c r="BE225" t="s">
        <v>266</v>
      </c>
      <c r="BF225">
        <v>36686</v>
      </c>
      <c r="BG225">
        <v>3</v>
      </c>
      <c r="BH225">
        <v>0</v>
      </c>
      <c r="BI225" s="2">
        <v>0</v>
      </c>
      <c r="BJ225">
        <v>0.02</v>
      </c>
      <c r="BK225">
        <v>78.653999999999996</v>
      </c>
      <c r="BO225" t="s">
        <v>267</v>
      </c>
      <c r="BP225">
        <v>39860</v>
      </c>
      <c r="BQ225">
        <v>85</v>
      </c>
      <c r="BR225">
        <v>0</v>
      </c>
      <c r="BS225" s="2">
        <v>2.9399999999999999E-2</v>
      </c>
      <c r="BT225">
        <v>0.32</v>
      </c>
      <c r="BU225">
        <v>3233.9</v>
      </c>
    </row>
    <row r="226" spans="49:73" x14ac:dyDescent="0.2">
      <c r="AW226" t="s">
        <v>266</v>
      </c>
      <c r="AX226">
        <v>56535</v>
      </c>
      <c r="AY226">
        <v>3</v>
      </c>
      <c r="AZ226">
        <v>0</v>
      </c>
      <c r="BA226" s="2">
        <v>0</v>
      </c>
      <c r="BB226">
        <v>0.02</v>
      </c>
      <c r="BC226">
        <v>2221.81</v>
      </c>
      <c r="BE226" t="s">
        <v>266</v>
      </c>
      <c r="BF226">
        <v>36347</v>
      </c>
      <c r="BG226">
        <v>3</v>
      </c>
      <c r="BH226">
        <v>0</v>
      </c>
      <c r="BI226" s="2">
        <v>0</v>
      </c>
      <c r="BJ226">
        <v>0.02</v>
      </c>
      <c r="BK226">
        <v>1315.7090000000001</v>
      </c>
      <c r="BO226" t="s">
        <v>267</v>
      </c>
      <c r="BP226">
        <v>39858</v>
      </c>
      <c r="BQ226">
        <v>28</v>
      </c>
      <c r="BR226">
        <v>0</v>
      </c>
      <c r="BS226" s="2">
        <v>9.7000000000000003E-3</v>
      </c>
      <c r="BT226">
        <v>0.17</v>
      </c>
      <c r="BU226">
        <v>3232.7719999999999</v>
      </c>
    </row>
    <row r="227" spans="49:73" x14ac:dyDescent="0.2">
      <c r="AW227" t="s">
        <v>266</v>
      </c>
      <c r="AX227">
        <v>56453</v>
      </c>
      <c r="AY227">
        <v>3</v>
      </c>
      <c r="AZ227">
        <v>0</v>
      </c>
      <c r="BA227" s="2">
        <v>0</v>
      </c>
      <c r="BB227">
        <v>0.02</v>
      </c>
      <c r="BC227">
        <v>3508.549</v>
      </c>
      <c r="BE227" t="s">
        <v>266</v>
      </c>
      <c r="BF227">
        <v>36310</v>
      </c>
      <c r="BG227">
        <v>3</v>
      </c>
      <c r="BH227">
        <v>0</v>
      </c>
      <c r="BI227" s="2">
        <v>0</v>
      </c>
      <c r="BJ227">
        <v>0.02</v>
      </c>
      <c r="BK227">
        <v>1743.836</v>
      </c>
      <c r="BO227" t="s">
        <v>267</v>
      </c>
      <c r="BP227">
        <v>39852</v>
      </c>
      <c r="BQ227">
        <v>113</v>
      </c>
      <c r="BR227">
        <v>0</v>
      </c>
      <c r="BS227" s="2">
        <v>3.9100000000000003E-2</v>
      </c>
      <c r="BT227">
        <v>0.27</v>
      </c>
      <c r="BU227">
        <v>3109.7269999999999</v>
      </c>
    </row>
    <row r="228" spans="49:73" x14ac:dyDescent="0.2">
      <c r="AW228" t="s">
        <v>266</v>
      </c>
      <c r="AX228">
        <v>56351</v>
      </c>
      <c r="AY228">
        <v>3</v>
      </c>
      <c r="AZ228">
        <v>0</v>
      </c>
      <c r="BA228" s="2">
        <v>0</v>
      </c>
      <c r="BB228">
        <v>0.02</v>
      </c>
      <c r="BC228">
        <v>3141.819</v>
      </c>
      <c r="BE228" t="s">
        <v>266</v>
      </c>
      <c r="BF228">
        <v>36280</v>
      </c>
      <c r="BG228">
        <v>3</v>
      </c>
      <c r="BH228">
        <v>0</v>
      </c>
      <c r="BI228" s="2">
        <v>0</v>
      </c>
      <c r="BJ228">
        <v>0.02</v>
      </c>
      <c r="BK228">
        <v>302.99799999999999</v>
      </c>
      <c r="BO228" t="s">
        <v>267</v>
      </c>
      <c r="BP228">
        <v>39850</v>
      </c>
      <c r="BQ228">
        <v>28</v>
      </c>
      <c r="BR228">
        <v>0</v>
      </c>
      <c r="BS228" s="2">
        <v>9.7000000000000003E-3</v>
      </c>
      <c r="BT228">
        <v>0.17</v>
      </c>
      <c r="BU228">
        <v>3109.1790000000001</v>
      </c>
    </row>
    <row r="229" spans="49:73" x14ac:dyDescent="0.2">
      <c r="AW229" t="s">
        <v>266</v>
      </c>
      <c r="AX229">
        <v>56286</v>
      </c>
      <c r="AY229">
        <v>3</v>
      </c>
      <c r="AZ229">
        <v>0</v>
      </c>
      <c r="BA229" s="2">
        <v>0</v>
      </c>
      <c r="BB229">
        <v>0.02</v>
      </c>
      <c r="BC229">
        <v>1791.7860000000001</v>
      </c>
      <c r="BE229" t="s">
        <v>266</v>
      </c>
      <c r="BF229">
        <v>36198</v>
      </c>
      <c r="BG229">
        <v>3</v>
      </c>
      <c r="BH229">
        <v>0</v>
      </c>
      <c r="BI229" s="2">
        <v>0</v>
      </c>
      <c r="BJ229">
        <v>0.02</v>
      </c>
      <c r="BK229">
        <v>1551.2909999999999</v>
      </c>
      <c r="BO229" t="s">
        <v>267</v>
      </c>
      <c r="BP229">
        <v>39844</v>
      </c>
      <c r="BQ229">
        <v>85</v>
      </c>
      <c r="BR229">
        <v>0</v>
      </c>
      <c r="BS229" s="2">
        <v>2.9399999999999999E-2</v>
      </c>
      <c r="BT229">
        <v>0.28000000000000003</v>
      </c>
      <c r="BU229">
        <v>2960.2280000000001</v>
      </c>
    </row>
    <row r="230" spans="49:73" x14ac:dyDescent="0.2">
      <c r="AW230" t="s">
        <v>266</v>
      </c>
      <c r="AX230">
        <v>56210</v>
      </c>
      <c r="AY230">
        <v>3</v>
      </c>
      <c r="AZ230">
        <v>0</v>
      </c>
      <c r="BA230" s="2">
        <v>0</v>
      </c>
      <c r="BB230">
        <v>0.02</v>
      </c>
      <c r="BC230">
        <v>2834.922</v>
      </c>
      <c r="BE230" t="s">
        <v>266</v>
      </c>
      <c r="BF230">
        <v>36024</v>
      </c>
      <c r="BG230">
        <v>3</v>
      </c>
      <c r="BH230">
        <v>0</v>
      </c>
      <c r="BI230" s="2">
        <v>0</v>
      </c>
      <c r="BJ230">
        <v>0.02</v>
      </c>
      <c r="BK230">
        <v>765.91399999999999</v>
      </c>
      <c r="BO230" t="s">
        <v>267</v>
      </c>
      <c r="BP230">
        <v>39842</v>
      </c>
      <c r="BQ230">
        <v>29</v>
      </c>
      <c r="BR230">
        <v>0</v>
      </c>
      <c r="BS230" s="2">
        <v>0.01</v>
      </c>
      <c r="BT230">
        <v>0.19</v>
      </c>
      <c r="BU230">
        <v>2959.5210000000002</v>
      </c>
    </row>
    <row r="231" spans="49:73" x14ac:dyDescent="0.2">
      <c r="AW231" t="s">
        <v>266</v>
      </c>
      <c r="AX231">
        <v>55913</v>
      </c>
      <c r="AY231">
        <v>3</v>
      </c>
      <c r="AZ231">
        <v>0</v>
      </c>
      <c r="BA231" s="2">
        <v>0</v>
      </c>
      <c r="BB231">
        <v>0.02</v>
      </c>
      <c r="BC231">
        <v>3385.9850000000001</v>
      </c>
      <c r="BE231" t="s">
        <v>266</v>
      </c>
      <c r="BF231">
        <v>35926</v>
      </c>
      <c r="BG231">
        <v>3</v>
      </c>
      <c r="BH231">
        <v>0</v>
      </c>
      <c r="BI231" s="2">
        <v>0</v>
      </c>
      <c r="BJ231">
        <v>0.02</v>
      </c>
      <c r="BK231">
        <v>1868.0550000000001</v>
      </c>
      <c r="BO231" t="s">
        <v>267</v>
      </c>
      <c r="BP231">
        <v>39836</v>
      </c>
      <c r="BQ231">
        <v>91</v>
      </c>
      <c r="BR231">
        <v>0</v>
      </c>
      <c r="BS231" s="2">
        <v>3.15E-2</v>
      </c>
      <c r="BT231">
        <v>0.28000000000000003</v>
      </c>
      <c r="BU231">
        <v>2815.5729999999999</v>
      </c>
    </row>
    <row r="232" spans="49:73" x14ac:dyDescent="0.2">
      <c r="AW232" t="s">
        <v>266</v>
      </c>
      <c r="AX232">
        <v>55746</v>
      </c>
      <c r="AY232">
        <v>3</v>
      </c>
      <c r="AZ232">
        <v>0</v>
      </c>
      <c r="BA232" s="2">
        <v>0</v>
      </c>
      <c r="BB232">
        <v>0.02</v>
      </c>
      <c r="BC232">
        <v>809.24900000000002</v>
      </c>
      <c r="BE232" t="s">
        <v>266</v>
      </c>
      <c r="BF232">
        <v>35771</v>
      </c>
      <c r="BG232">
        <v>3</v>
      </c>
      <c r="BH232">
        <v>0</v>
      </c>
      <c r="BI232" s="2">
        <v>0</v>
      </c>
      <c r="BJ232">
        <v>0.02</v>
      </c>
      <c r="BK232">
        <v>2428.6439999999998</v>
      </c>
      <c r="BO232" t="s">
        <v>267</v>
      </c>
      <c r="BP232">
        <v>39834</v>
      </c>
      <c r="BQ232">
        <v>27</v>
      </c>
      <c r="BR232">
        <v>0</v>
      </c>
      <c r="BS232" s="2">
        <v>9.2999999999999992E-3</v>
      </c>
      <c r="BT232">
        <v>0.19</v>
      </c>
      <c r="BU232">
        <v>2814.3780000000002</v>
      </c>
    </row>
    <row r="233" spans="49:73" x14ac:dyDescent="0.2">
      <c r="AW233" t="s">
        <v>266</v>
      </c>
      <c r="AX233">
        <v>55311</v>
      </c>
      <c r="AY233">
        <v>3</v>
      </c>
      <c r="AZ233">
        <v>0</v>
      </c>
      <c r="BA233" s="2">
        <v>0</v>
      </c>
      <c r="BB233">
        <v>0.02</v>
      </c>
      <c r="BC233">
        <v>1670.761</v>
      </c>
      <c r="BE233" t="s">
        <v>266</v>
      </c>
      <c r="BF233">
        <v>35379</v>
      </c>
      <c r="BG233">
        <v>3</v>
      </c>
      <c r="BH233">
        <v>0</v>
      </c>
      <c r="BI233" s="2">
        <v>0</v>
      </c>
      <c r="BJ233">
        <v>0.02</v>
      </c>
      <c r="BK233">
        <v>629.274</v>
      </c>
      <c r="BO233" t="s">
        <v>267</v>
      </c>
      <c r="BP233">
        <v>39828</v>
      </c>
      <c r="BQ233">
        <v>129</v>
      </c>
      <c r="BR233">
        <v>0</v>
      </c>
      <c r="BS233" s="2">
        <v>4.4600000000000001E-2</v>
      </c>
      <c r="BT233">
        <v>0.52</v>
      </c>
      <c r="BU233">
        <v>2679.8290000000002</v>
      </c>
    </row>
    <row r="234" spans="49:73" x14ac:dyDescent="0.2">
      <c r="AW234" t="s">
        <v>266</v>
      </c>
      <c r="AX234">
        <v>54880</v>
      </c>
      <c r="AY234">
        <v>3</v>
      </c>
      <c r="AZ234">
        <v>0</v>
      </c>
      <c r="BA234" s="2">
        <v>0</v>
      </c>
      <c r="BB234">
        <v>0.02</v>
      </c>
      <c r="BC234">
        <v>1177.8109999999999</v>
      </c>
      <c r="BE234" t="s">
        <v>266</v>
      </c>
      <c r="BF234">
        <v>34993</v>
      </c>
      <c r="BG234">
        <v>3</v>
      </c>
      <c r="BH234">
        <v>0</v>
      </c>
      <c r="BI234" s="2">
        <v>0</v>
      </c>
      <c r="BJ234">
        <v>0.02</v>
      </c>
      <c r="BK234">
        <v>1193.68</v>
      </c>
      <c r="BO234" t="s">
        <v>267</v>
      </c>
      <c r="BP234">
        <v>39826</v>
      </c>
      <c r="BQ234">
        <v>24</v>
      </c>
      <c r="BR234">
        <v>0</v>
      </c>
      <c r="BS234" s="2">
        <v>8.3000000000000001E-3</v>
      </c>
      <c r="BT234">
        <v>0.15</v>
      </c>
      <c r="BU234">
        <v>2678.7649999999999</v>
      </c>
    </row>
    <row r="235" spans="49:73" x14ac:dyDescent="0.2">
      <c r="AW235" t="s">
        <v>266</v>
      </c>
      <c r="AX235">
        <v>54866</v>
      </c>
      <c r="AY235">
        <v>3</v>
      </c>
      <c r="AZ235">
        <v>0</v>
      </c>
      <c r="BA235" s="2">
        <v>0</v>
      </c>
      <c r="BB235">
        <v>0.02</v>
      </c>
      <c r="BC235">
        <v>2589.6889999999999</v>
      </c>
      <c r="BE235" t="s">
        <v>266</v>
      </c>
      <c r="BF235">
        <v>34938</v>
      </c>
      <c r="BG235">
        <v>3</v>
      </c>
      <c r="BH235">
        <v>0</v>
      </c>
      <c r="BI235" s="2">
        <v>0</v>
      </c>
      <c r="BJ235">
        <v>0.02</v>
      </c>
      <c r="BK235">
        <v>2141.0749999999998</v>
      </c>
      <c r="BO235" t="s">
        <v>267</v>
      </c>
      <c r="BP235">
        <v>39820</v>
      </c>
      <c r="BQ235">
        <v>107</v>
      </c>
      <c r="BR235">
        <v>0</v>
      </c>
      <c r="BS235" s="2">
        <v>3.6999999999999998E-2</v>
      </c>
      <c r="BT235">
        <v>0.38</v>
      </c>
      <c r="BU235">
        <v>2545.8000000000002</v>
      </c>
    </row>
    <row r="236" spans="49:73" x14ac:dyDescent="0.2">
      <c r="AW236" t="s">
        <v>266</v>
      </c>
      <c r="AX236">
        <v>54702</v>
      </c>
      <c r="AY236">
        <v>3</v>
      </c>
      <c r="AZ236">
        <v>0</v>
      </c>
      <c r="BA236" s="2">
        <v>0</v>
      </c>
      <c r="BB236">
        <v>0.02</v>
      </c>
      <c r="BC236">
        <v>932.25099999999998</v>
      </c>
      <c r="BE236" t="s">
        <v>266</v>
      </c>
      <c r="BF236">
        <v>34788</v>
      </c>
      <c r="BG236">
        <v>3</v>
      </c>
      <c r="BH236">
        <v>0</v>
      </c>
      <c r="BI236" s="2">
        <v>0</v>
      </c>
      <c r="BJ236">
        <v>0.02</v>
      </c>
      <c r="BK236">
        <v>201.44900000000001</v>
      </c>
      <c r="BO236" t="s">
        <v>267</v>
      </c>
      <c r="BP236">
        <v>39818</v>
      </c>
      <c r="BQ236">
        <v>34</v>
      </c>
      <c r="BR236">
        <v>0</v>
      </c>
      <c r="BS236" s="2">
        <v>1.18E-2</v>
      </c>
      <c r="BT236">
        <v>0.21</v>
      </c>
      <c r="BU236">
        <v>2544.7669999999998</v>
      </c>
    </row>
    <row r="237" spans="49:73" x14ac:dyDescent="0.2">
      <c r="AW237" t="s">
        <v>266</v>
      </c>
      <c r="AX237">
        <v>54153</v>
      </c>
      <c r="AY237">
        <v>3</v>
      </c>
      <c r="AZ237">
        <v>0</v>
      </c>
      <c r="BA237" s="2">
        <v>0</v>
      </c>
      <c r="BB237">
        <v>0.02</v>
      </c>
      <c r="BC237">
        <v>2220.3980000000001</v>
      </c>
      <c r="BE237" t="s">
        <v>266</v>
      </c>
      <c r="BF237">
        <v>34658</v>
      </c>
      <c r="BG237">
        <v>3</v>
      </c>
      <c r="BH237">
        <v>0</v>
      </c>
      <c r="BI237" s="2">
        <v>0</v>
      </c>
      <c r="BJ237">
        <v>0.02</v>
      </c>
      <c r="BK237">
        <v>302.52800000000002</v>
      </c>
      <c r="BO237" t="s">
        <v>267</v>
      </c>
      <c r="BP237">
        <v>39812</v>
      </c>
      <c r="BQ237">
        <v>192</v>
      </c>
      <c r="BR237">
        <v>1E-4</v>
      </c>
      <c r="BS237" s="2">
        <v>6.6400000000000001E-2</v>
      </c>
      <c r="BT237">
        <v>0.47</v>
      </c>
      <c r="BU237">
        <v>2416.5650000000001</v>
      </c>
    </row>
    <row r="238" spans="49:73" x14ac:dyDescent="0.2">
      <c r="AW238" t="s">
        <v>266</v>
      </c>
      <c r="AX238">
        <v>54060</v>
      </c>
      <c r="AY238">
        <v>3</v>
      </c>
      <c r="AZ238">
        <v>0</v>
      </c>
      <c r="BA238" s="2">
        <v>0</v>
      </c>
      <c r="BB238">
        <v>0.02</v>
      </c>
      <c r="BC238">
        <v>2832.2280000000001</v>
      </c>
      <c r="BE238" t="s">
        <v>266</v>
      </c>
      <c r="BF238">
        <v>34463</v>
      </c>
      <c r="BG238">
        <v>3</v>
      </c>
      <c r="BH238">
        <v>0</v>
      </c>
      <c r="BI238" s="2">
        <v>0</v>
      </c>
      <c r="BJ238">
        <v>0.01</v>
      </c>
      <c r="BK238">
        <v>1314.6320000000001</v>
      </c>
      <c r="BO238" t="s">
        <v>267</v>
      </c>
      <c r="BP238">
        <v>39810</v>
      </c>
      <c r="BQ238">
        <v>28</v>
      </c>
      <c r="BR238">
        <v>0</v>
      </c>
      <c r="BS238" s="2">
        <v>9.7000000000000003E-3</v>
      </c>
      <c r="BT238">
        <v>0.2</v>
      </c>
      <c r="BU238">
        <v>2416.0039999999999</v>
      </c>
    </row>
    <row r="239" spans="49:73" x14ac:dyDescent="0.2">
      <c r="AW239" t="s">
        <v>266</v>
      </c>
      <c r="AX239">
        <v>53950</v>
      </c>
      <c r="AY239">
        <v>3</v>
      </c>
      <c r="AZ239">
        <v>0</v>
      </c>
      <c r="BA239" s="2">
        <v>0</v>
      </c>
      <c r="BB239">
        <v>0.02</v>
      </c>
      <c r="BC239">
        <v>1545.337</v>
      </c>
      <c r="BE239" t="s">
        <v>266</v>
      </c>
      <c r="BF239">
        <v>34096</v>
      </c>
      <c r="BG239">
        <v>3</v>
      </c>
      <c r="BH239">
        <v>0</v>
      </c>
      <c r="BI239" s="2">
        <v>0</v>
      </c>
      <c r="BJ239">
        <v>0.02</v>
      </c>
      <c r="BK239">
        <v>76.465000000000003</v>
      </c>
      <c r="BO239" t="s">
        <v>267</v>
      </c>
      <c r="BP239">
        <v>39804</v>
      </c>
      <c r="BQ239">
        <v>136</v>
      </c>
      <c r="BR239">
        <v>0</v>
      </c>
      <c r="BS239" s="2">
        <v>4.7E-2</v>
      </c>
      <c r="BT239">
        <v>0.27</v>
      </c>
      <c r="BU239">
        <v>2320.1419999999998</v>
      </c>
    </row>
    <row r="240" spans="49:73" x14ac:dyDescent="0.2">
      <c r="AW240" t="s">
        <v>266</v>
      </c>
      <c r="AX240">
        <v>53899</v>
      </c>
      <c r="AY240">
        <v>3</v>
      </c>
      <c r="AZ240">
        <v>0</v>
      </c>
      <c r="BA240" s="2">
        <v>0</v>
      </c>
      <c r="BB240">
        <v>0.02</v>
      </c>
      <c r="BC240">
        <v>1424.7560000000001</v>
      </c>
      <c r="BE240" t="s">
        <v>266</v>
      </c>
      <c r="BF240">
        <v>33703</v>
      </c>
      <c r="BG240">
        <v>3</v>
      </c>
      <c r="BH240">
        <v>0</v>
      </c>
      <c r="BI240" s="2">
        <v>0</v>
      </c>
      <c r="BJ240">
        <v>0.02</v>
      </c>
      <c r="BK240">
        <v>1014.162</v>
      </c>
      <c r="BO240" t="s">
        <v>267</v>
      </c>
      <c r="BP240">
        <v>39802</v>
      </c>
      <c r="BQ240">
        <v>31</v>
      </c>
      <c r="BR240">
        <v>0</v>
      </c>
      <c r="BS240" s="2">
        <v>1.0699999999999999E-2</v>
      </c>
      <c r="BT240">
        <v>0.22</v>
      </c>
      <c r="BU240">
        <v>2319.4580000000001</v>
      </c>
    </row>
    <row r="241" spans="49:73" x14ac:dyDescent="0.2">
      <c r="AW241" t="s">
        <v>266</v>
      </c>
      <c r="AX241">
        <v>53345</v>
      </c>
      <c r="AY241">
        <v>3</v>
      </c>
      <c r="AZ241">
        <v>0</v>
      </c>
      <c r="BA241" s="2">
        <v>0</v>
      </c>
      <c r="BB241">
        <v>0.02</v>
      </c>
      <c r="BC241">
        <v>809.88099999999997</v>
      </c>
      <c r="BE241" t="s">
        <v>266</v>
      </c>
      <c r="BF241">
        <v>33444</v>
      </c>
      <c r="BG241">
        <v>3</v>
      </c>
      <c r="BH241">
        <v>0</v>
      </c>
      <c r="BI241" s="2">
        <v>0</v>
      </c>
      <c r="BJ241">
        <v>0.02</v>
      </c>
      <c r="BK241">
        <v>631.37300000000005</v>
      </c>
      <c r="BO241" t="s">
        <v>267</v>
      </c>
      <c r="BP241">
        <v>39796</v>
      </c>
      <c r="BQ241">
        <v>102</v>
      </c>
      <c r="BR241">
        <v>0</v>
      </c>
      <c r="BS241" s="2">
        <v>3.5299999999999998E-2</v>
      </c>
      <c r="BT241">
        <v>0.31</v>
      </c>
      <c r="BU241">
        <v>2194.4540000000002</v>
      </c>
    </row>
    <row r="242" spans="49:73" x14ac:dyDescent="0.2">
      <c r="AW242" t="s">
        <v>266</v>
      </c>
      <c r="AX242">
        <v>53227</v>
      </c>
      <c r="AY242">
        <v>3</v>
      </c>
      <c r="AZ242">
        <v>0</v>
      </c>
      <c r="BA242" s="2">
        <v>0</v>
      </c>
      <c r="BB242">
        <v>0.02</v>
      </c>
      <c r="BC242">
        <v>1544.7270000000001</v>
      </c>
      <c r="BE242" t="s">
        <v>266</v>
      </c>
      <c r="BF242">
        <v>25599</v>
      </c>
      <c r="BG242">
        <v>405</v>
      </c>
      <c r="BH242">
        <v>1E-4</v>
      </c>
      <c r="BI242" s="2">
        <v>1.1000000000000001E-3</v>
      </c>
      <c r="BJ242">
        <v>0.02</v>
      </c>
      <c r="BK242">
        <v>14.669</v>
      </c>
      <c r="BO242" t="s">
        <v>267</v>
      </c>
      <c r="BP242">
        <v>39794</v>
      </c>
      <c r="BQ242">
        <v>35</v>
      </c>
      <c r="BR242">
        <v>0</v>
      </c>
      <c r="BS242" s="2">
        <v>1.21E-2</v>
      </c>
      <c r="BT242">
        <v>0.26</v>
      </c>
      <c r="BU242">
        <v>2193.8960000000002</v>
      </c>
    </row>
    <row r="243" spans="49:73" x14ac:dyDescent="0.2">
      <c r="AW243" t="s">
        <v>266</v>
      </c>
      <c r="AX243">
        <v>53035</v>
      </c>
      <c r="AY243">
        <v>3</v>
      </c>
      <c r="AZ243">
        <v>0</v>
      </c>
      <c r="BA243" s="2">
        <v>0</v>
      </c>
      <c r="BB243">
        <v>0.02</v>
      </c>
      <c r="BC243">
        <v>2465.1480000000001</v>
      </c>
      <c r="BE243" t="s">
        <v>266</v>
      </c>
      <c r="BF243">
        <v>23233</v>
      </c>
      <c r="BG243">
        <v>374414</v>
      </c>
      <c r="BH243">
        <v>0.104</v>
      </c>
      <c r="BI243" s="2">
        <v>0.99819999999999998</v>
      </c>
      <c r="BJ243">
        <v>0.3</v>
      </c>
      <c r="BK243">
        <v>379.596</v>
      </c>
      <c r="BO243" t="s">
        <v>267</v>
      </c>
      <c r="BP243">
        <v>39788</v>
      </c>
      <c r="BQ243">
        <v>175</v>
      </c>
      <c r="BR243">
        <v>0</v>
      </c>
      <c r="BS243" s="2">
        <v>6.0499999999999998E-2</v>
      </c>
      <c r="BT243">
        <v>0.59</v>
      </c>
      <c r="BU243">
        <v>2053.8119999999999</v>
      </c>
    </row>
    <row r="244" spans="49:73" x14ac:dyDescent="0.2">
      <c r="AW244" t="s">
        <v>266</v>
      </c>
      <c r="AX244">
        <v>52657</v>
      </c>
      <c r="AY244">
        <v>3</v>
      </c>
      <c r="AZ244">
        <v>0</v>
      </c>
      <c r="BA244" s="2">
        <v>0</v>
      </c>
      <c r="BB244">
        <v>0.02</v>
      </c>
      <c r="BC244">
        <v>1975.972</v>
      </c>
      <c r="BE244" t="s">
        <v>266</v>
      </c>
      <c r="BF244">
        <v>13493</v>
      </c>
      <c r="BG244">
        <v>29</v>
      </c>
      <c r="BH244">
        <v>0</v>
      </c>
      <c r="BI244" s="2">
        <v>1E-4</v>
      </c>
      <c r="BJ244">
        <v>0.02</v>
      </c>
      <c r="BK244">
        <v>3396.4940000000001</v>
      </c>
      <c r="BO244" t="s">
        <v>267</v>
      </c>
      <c r="BP244">
        <v>39786</v>
      </c>
      <c r="BQ244">
        <v>25</v>
      </c>
      <c r="BR244">
        <v>0</v>
      </c>
      <c r="BS244" s="2">
        <v>8.6E-3</v>
      </c>
      <c r="BT244">
        <v>0.17</v>
      </c>
      <c r="BU244">
        <v>2053.105</v>
      </c>
    </row>
    <row r="245" spans="49:73" x14ac:dyDescent="0.2">
      <c r="AW245" t="s">
        <v>266</v>
      </c>
      <c r="AX245">
        <v>52363</v>
      </c>
      <c r="AY245">
        <v>3</v>
      </c>
      <c r="AZ245">
        <v>0</v>
      </c>
      <c r="BA245" s="2">
        <v>0</v>
      </c>
      <c r="BB245">
        <v>0.02</v>
      </c>
      <c r="BC245">
        <v>933.36400000000003</v>
      </c>
      <c r="BE245" t="s">
        <v>265</v>
      </c>
      <c r="BF245" t="s">
        <v>199</v>
      </c>
      <c r="BG245">
        <v>4312</v>
      </c>
      <c r="BH245">
        <v>1.1999999999999999E-3</v>
      </c>
      <c r="BI245" s="2">
        <v>1.14E-2</v>
      </c>
      <c r="BJ245">
        <v>0.54</v>
      </c>
      <c r="BK245">
        <v>1194.0820000000001</v>
      </c>
      <c r="BO245" t="s">
        <v>267</v>
      </c>
      <c r="BP245">
        <v>39780</v>
      </c>
      <c r="BQ245">
        <v>286</v>
      </c>
      <c r="BR245">
        <v>1E-4</v>
      </c>
      <c r="BS245" s="2">
        <v>9.8900000000000002E-2</v>
      </c>
      <c r="BT245">
        <v>0.44</v>
      </c>
      <c r="BU245">
        <v>1904.549</v>
      </c>
    </row>
    <row r="246" spans="49:73" x14ac:dyDescent="0.2">
      <c r="AW246" t="s">
        <v>266</v>
      </c>
      <c r="AX246">
        <v>52225</v>
      </c>
      <c r="AY246">
        <v>3</v>
      </c>
      <c r="AZ246">
        <v>0</v>
      </c>
      <c r="BA246" s="2">
        <v>0</v>
      </c>
      <c r="BB246">
        <v>0.02</v>
      </c>
      <c r="BC246">
        <v>441.392</v>
      </c>
      <c r="BE246" t="s">
        <v>267</v>
      </c>
      <c r="BF246">
        <v>52990</v>
      </c>
      <c r="BG246">
        <v>12</v>
      </c>
      <c r="BH246">
        <v>0</v>
      </c>
      <c r="BI246" s="2">
        <v>2.8E-3</v>
      </c>
      <c r="BJ246">
        <v>0.06</v>
      </c>
      <c r="BK246">
        <v>2428.6729999999998</v>
      </c>
      <c r="BO246" t="s">
        <v>267</v>
      </c>
      <c r="BP246">
        <v>39778</v>
      </c>
      <c r="BQ246">
        <v>24</v>
      </c>
      <c r="BR246">
        <v>0</v>
      </c>
      <c r="BS246" s="2">
        <v>8.3000000000000001E-3</v>
      </c>
      <c r="BT246">
        <v>0.19</v>
      </c>
      <c r="BU246">
        <v>1903.829</v>
      </c>
    </row>
    <row r="247" spans="49:73" x14ac:dyDescent="0.2">
      <c r="AW247" t="s">
        <v>266</v>
      </c>
      <c r="AX247">
        <v>52106</v>
      </c>
      <c r="AY247">
        <v>3</v>
      </c>
      <c r="AZ247">
        <v>0</v>
      </c>
      <c r="BA247" s="2">
        <v>0</v>
      </c>
      <c r="BB247">
        <v>0.02</v>
      </c>
      <c r="BC247">
        <v>931.18899999999996</v>
      </c>
      <c r="BE247" t="s">
        <v>267</v>
      </c>
      <c r="BF247">
        <v>52982</v>
      </c>
      <c r="BG247">
        <v>11</v>
      </c>
      <c r="BH247">
        <v>0</v>
      </c>
      <c r="BI247" s="2">
        <v>2.5999999999999999E-3</v>
      </c>
      <c r="BJ247">
        <v>0.06</v>
      </c>
      <c r="BK247">
        <v>2395.4720000000002</v>
      </c>
      <c r="BO247" t="s">
        <v>267</v>
      </c>
      <c r="BP247">
        <v>39770</v>
      </c>
      <c r="BQ247">
        <v>267</v>
      </c>
      <c r="BR247">
        <v>1E-4</v>
      </c>
      <c r="BS247" s="2">
        <v>9.2299999999999993E-2</v>
      </c>
      <c r="BT247">
        <v>0.63</v>
      </c>
      <c r="BU247">
        <v>7.9969999999999999</v>
      </c>
    </row>
    <row r="248" spans="49:73" x14ac:dyDescent="0.2">
      <c r="AW248" t="s">
        <v>266</v>
      </c>
      <c r="AX248">
        <v>52081</v>
      </c>
      <c r="AY248">
        <v>3</v>
      </c>
      <c r="AZ248">
        <v>0</v>
      </c>
      <c r="BA248" s="2">
        <v>0</v>
      </c>
      <c r="BB248">
        <v>0.02</v>
      </c>
      <c r="BC248">
        <v>196.244</v>
      </c>
      <c r="BE248" t="s">
        <v>267</v>
      </c>
      <c r="BF248">
        <v>52980</v>
      </c>
      <c r="BG248">
        <v>12</v>
      </c>
      <c r="BH248">
        <v>0</v>
      </c>
      <c r="BI248" s="2">
        <v>2.8E-3</v>
      </c>
      <c r="BJ248">
        <v>0.06</v>
      </c>
      <c r="BK248">
        <v>2262.6039999999998</v>
      </c>
      <c r="BO248" t="s">
        <v>267</v>
      </c>
      <c r="BP248">
        <v>39768</v>
      </c>
      <c r="BQ248">
        <v>29</v>
      </c>
      <c r="BR248">
        <v>0</v>
      </c>
      <c r="BS248" s="2">
        <v>0.01</v>
      </c>
      <c r="BT248">
        <v>0.17</v>
      </c>
      <c r="BU248">
        <v>7.1870000000000003</v>
      </c>
    </row>
    <row r="249" spans="49:73" x14ac:dyDescent="0.2">
      <c r="AW249" t="s">
        <v>266</v>
      </c>
      <c r="AX249">
        <v>51851</v>
      </c>
      <c r="AY249">
        <v>3</v>
      </c>
      <c r="AZ249">
        <v>0</v>
      </c>
      <c r="BA249" s="2">
        <v>0</v>
      </c>
      <c r="BB249">
        <v>0.02</v>
      </c>
      <c r="BC249">
        <v>1055.0170000000001</v>
      </c>
      <c r="BE249" t="s">
        <v>267</v>
      </c>
      <c r="BF249">
        <v>52974</v>
      </c>
      <c r="BG249">
        <v>11</v>
      </c>
      <c r="BH249">
        <v>0</v>
      </c>
      <c r="BI249" s="2">
        <v>2.5999999999999999E-3</v>
      </c>
      <c r="BJ249">
        <v>0.06</v>
      </c>
      <c r="BK249">
        <v>2260.998</v>
      </c>
      <c r="BO249" t="s">
        <v>246</v>
      </c>
      <c r="BP249" t="s">
        <v>36</v>
      </c>
      <c r="BQ249">
        <v>91</v>
      </c>
      <c r="BR249">
        <v>0</v>
      </c>
      <c r="BS249" s="2">
        <v>1E-4</v>
      </c>
      <c r="BT249">
        <v>0.03</v>
      </c>
      <c r="BU249">
        <v>2814.2249999999999</v>
      </c>
    </row>
    <row r="250" spans="49:73" x14ac:dyDescent="0.2">
      <c r="AW250" t="s">
        <v>266</v>
      </c>
      <c r="AX250">
        <v>51775</v>
      </c>
      <c r="AY250">
        <v>3</v>
      </c>
      <c r="AZ250">
        <v>0</v>
      </c>
      <c r="BA250" s="2">
        <v>0</v>
      </c>
      <c r="BB250">
        <v>0.02</v>
      </c>
      <c r="BC250">
        <v>1790.768</v>
      </c>
      <c r="BE250" t="s">
        <v>267</v>
      </c>
      <c r="BF250">
        <v>52958</v>
      </c>
      <c r="BG250">
        <v>12</v>
      </c>
      <c r="BH250">
        <v>0</v>
      </c>
      <c r="BI250" s="2">
        <v>2.8E-3</v>
      </c>
      <c r="BJ250">
        <v>0.06</v>
      </c>
      <c r="BK250">
        <v>1991.201</v>
      </c>
      <c r="BO250" t="s">
        <v>268</v>
      </c>
      <c r="BP250" t="s">
        <v>223</v>
      </c>
      <c r="BQ250">
        <v>91</v>
      </c>
      <c r="BR250">
        <v>0</v>
      </c>
      <c r="BS250" s="2">
        <v>1</v>
      </c>
      <c r="BT250">
        <v>0.03</v>
      </c>
      <c r="BU250">
        <v>2814.2249999999999</v>
      </c>
    </row>
    <row r="251" spans="49:73" x14ac:dyDescent="0.2">
      <c r="AW251" t="s">
        <v>266</v>
      </c>
      <c r="AX251">
        <v>51713</v>
      </c>
      <c r="AY251">
        <v>3</v>
      </c>
      <c r="AZ251">
        <v>0</v>
      </c>
      <c r="BA251" s="2">
        <v>0</v>
      </c>
      <c r="BB251">
        <v>0.02</v>
      </c>
      <c r="BC251">
        <v>1667.914</v>
      </c>
      <c r="BE251" t="s">
        <v>267</v>
      </c>
      <c r="BF251">
        <v>52956</v>
      </c>
      <c r="BG251">
        <v>12</v>
      </c>
      <c r="BH251">
        <v>0</v>
      </c>
      <c r="BI251" s="2">
        <v>2.8E-3</v>
      </c>
      <c r="BJ251">
        <v>0.06</v>
      </c>
      <c r="BK251">
        <v>1870.2660000000001</v>
      </c>
      <c r="BO251" t="s">
        <v>269</v>
      </c>
      <c r="BP251">
        <v>60028</v>
      </c>
      <c r="BQ251">
        <v>1</v>
      </c>
      <c r="BR251">
        <v>0</v>
      </c>
      <c r="BS251" s="2">
        <v>1.0999999999999999E-2</v>
      </c>
      <c r="BT251">
        <v>0.01</v>
      </c>
      <c r="BU251">
        <v>2194.8609999999999</v>
      </c>
    </row>
    <row r="252" spans="49:73" x14ac:dyDescent="0.2">
      <c r="AW252" t="s">
        <v>266</v>
      </c>
      <c r="AX252">
        <v>51328</v>
      </c>
      <c r="AY252">
        <v>3</v>
      </c>
      <c r="AZ252">
        <v>0</v>
      </c>
      <c r="BA252" s="2">
        <v>0</v>
      </c>
      <c r="BB252">
        <v>0.02</v>
      </c>
      <c r="BC252">
        <v>3262.4</v>
      </c>
      <c r="BE252" t="s">
        <v>267</v>
      </c>
      <c r="BF252">
        <v>52934</v>
      </c>
      <c r="BG252">
        <v>11</v>
      </c>
      <c r="BH252">
        <v>0</v>
      </c>
      <c r="BI252" s="2">
        <v>2.5999999999999999E-3</v>
      </c>
      <c r="BJ252">
        <v>0.06</v>
      </c>
      <c r="BK252">
        <v>1668.6320000000001</v>
      </c>
      <c r="BO252" t="s">
        <v>269</v>
      </c>
      <c r="BP252">
        <v>56569</v>
      </c>
      <c r="BQ252">
        <v>1</v>
      </c>
      <c r="BR252">
        <v>0</v>
      </c>
      <c r="BS252" s="2">
        <v>1.0999999999999999E-2</v>
      </c>
      <c r="BT252">
        <v>0.01</v>
      </c>
      <c r="BU252">
        <v>2544.6289999999999</v>
      </c>
    </row>
    <row r="253" spans="49:73" x14ac:dyDescent="0.2">
      <c r="AW253" t="s">
        <v>266</v>
      </c>
      <c r="AX253">
        <v>51109</v>
      </c>
      <c r="AY253">
        <v>3</v>
      </c>
      <c r="AZ253">
        <v>0</v>
      </c>
      <c r="BA253" s="2">
        <v>0</v>
      </c>
      <c r="BB253">
        <v>0.02</v>
      </c>
      <c r="BC253">
        <v>1790.3230000000001</v>
      </c>
      <c r="BE253" t="s">
        <v>267</v>
      </c>
      <c r="BF253">
        <v>52930</v>
      </c>
      <c r="BG253">
        <v>12</v>
      </c>
      <c r="BH253">
        <v>0</v>
      </c>
      <c r="BI253" s="2">
        <v>2.8E-3</v>
      </c>
      <c r="BJ253">
        <v>0.06</v>
      </c>
      <c r="BK253">
        <v>1547.7080000000001</v>
      </c>
      <c r="BO253" t="s">
        <v>269</v>
      </c>
      <c r="BP253">
        <v>56255</v>
      </c>
      <c r="BQ253">
        <v>1</v>
      </c>
      <c r="BR253">
        <v>0</v>
      </c>
      <c r="BS253" s="2">
        <v>1.0999999999999999E-2</v>
      </c>
      <c r="BT253">
        <v>0.01</v>
      </c>
      <c r="BU253">
        <v>1903.278</v>
      </c>
    </row>
    <row r="254" spans="49:73" x14ac:dyDescent="0.2">
      <c r="AW254" t="s">
        <v>266</v>
      </c>
      <c r="AX254">
        <v>50917</v>
      </c>
      <c r="AY254">
        <v>3</v>
      </c>
      <c r="AZ254">
        <v>0</v>
      </c>
      <c r="BA254" s="2">
        <v>0</v>
      </c>
      <c r="BB254">
        <v>0.02</v>
      </c>
      <c r="BC254">
        <v>73.798000000000002</v>
      </c>
      <c r="BE254" t="s">
        <v>267</v>
      </c>
      <c r="BF254">
        <v>52924</v>
      </c>
      <c r="BG254">
        <v>12</v>
      </c>
      <c r="BH254">
        <v>0</v>
      </c>
      <c r="BI254" s="2">
        <v>2.8E-3</v>
      </c>
      <c r="BJ254">
        <v>0.06</v>
      </c>
      <c r="BK254">
        <v>1545.086</v>
      </c>
      <c r="BO254" t="s">
        <v>269</v>
      </c>
      <c r="BP254">
        <v>56014</v>
      </c>
      <c r="BQ254">
        <v>1</v>
      </c>
      <c r="BR254">
        <v>0</v>
      </c>
      <c r="BS254" s="2">
        <v>1.0999999999999999E-2</v>
      </c>
      <c r="BT254">
        <v>0.01</v>
      </c>
      <c r="BU254">
        <v>3360.703</v>
      </c>
    </row>
    <row r="255" spans="49:73" x14ac:dyDescent="0.2">
      <c r="AW255" t="s">
        <v>266</v>
      </c>
      <c r="AX255">
        <v>50730</v>
      </c>
      <c r="AY255">
        <v>3</v>
      </c>
      <c r="AZ255">
        <v>0</v>
      </c>
      <c r="BA255" s="2">
        <v>0</v>
      </c>
      <c r="BB255">
        <v>0.02</v>
      </c>
      <c r="BC255">
        <v>195.78899999999999</v>
      </c>
      <c r="BE255" t="s">
        <v>267</v>
      </c>
      <c r="BF255">
        <v>52922</v>
      </c>
      <c r="BG255">
        <v>12</v>
      </c>
      <c r="BH255">
        <v>0</v>
      </c>
      <c r="BI255" s="2">
        <v>2.8E-3</v>
      </c>
      <c r="BJ255">
        <v>0.06</v>
      </c>
      <c r="BK255">
        <v>1443.183</v>
      </c>
      <c r="BO255" t="s">
        <v>269</v>
      </c>
      <c r="BP255">
        <v>55537</v>
      </c>
      <c r="BQ255">
        <v>1</v>
      </c>
      <c r="BR255">
        <v>0</v>
      </c>
      <c r="BS255" s="2">
        <v>1.0999999999999999E-2</v>
      </c>
      <c r="BT255">
        <v>0.01</v>
      </c>
      <c r="BU255">
        <v>8.5969999999999995</v>
      </c>
    </row>
    <row r="256" spans="49:73" x14ac:dyDescent="0.2">
      <c r="AW256" t="s">
        <v>266</v>
      </c>
      <c r="AX256">
        <v>50439</v>
      </c>
      <c r="AY256">
        <v>3</v>
      </c>
      <c r="AZ256">
        <v>0</v>
      </c>
      <c r="BA256" s="2">
        <v>0</v>
      </c>
      <c r="BB256">
        <v>0.02</v>
      </c>
      <c r="BC256">
        <v>687.28099999999995</v>
      </c>
      <c r="BE256" t="s">
        <v>267</v>
      </c>
      <c r="BF256">
        <v>52914</v>
      </c>
      <c r="BG256">
        <v>11</v>
      </c>
      <c r="BH256">
        <v>0</v>
      </c>
      <c r="BI256" s="2">
        <v>2.5999999999999999E-3</v>
      </c>
      <c r="BJ256">
        <v>0.06</v>
      </c>
      <c r="BK256">
        <v>1317.194</v>
      </c>
      <c r="BO256" t="s">
        <v>269</v>
      </c>
      <c r="BP256">
        <v>55237</v>
      </c>
      <c r="BQ256">
        <v>1</v>
      </c>
      <c r="BR256">
        <v>0</v>
      </c>
      <c r="BS256" s="2">
        <v>1.0999999999999999E-2</v>
      </c>
      <c r="BT256">
        <v>0.01</v>
      </c>
      <c r="BU256">
        <v>2319.3429999999998</v>
      </c>
    </row>
    <row r="257" spans="49:73" x14ac:dyDescent="0.2">
      <c r="AW257" t="s">
        <v>266</v>
      </c>
      <c r="AX257">
        <v>49851</v>
      </c>
      <c r="AY257">
        <v>3</v>
      </c>
      <c r="AZ257">
        <v>0</v>
      </c>
      <c r="BA257" s="2">
        <v>0</v>
      </c>
      <c r="BB257">
        <v>0.02</v>
      </c>
      <c r="BC257">
        <v>3017.9589999999998</v>
      </c>
      <c r="BE257" t="s">
        <v>267</v>
      </c>
      <c r="BF257">
        <v>52908</v>
      </c>
      <c r="BG257">
        <v>11</v>
      </c>
      <c r="BH257">
        <v>0</v>
      </c>
      <c r="BI257" s="2">
        <v>2.5999999999999999E-3</v>
      </c>
      <c r="BJ257">
        <v>0.06</v>
      </c>
      <c r="BK257">
        <v>1314.6590000000001</v>
      </c>
      <c r="BO257" t="s">
        <v>269</v>
      </c>
      <c r="BP257">
        <v>55214</v>
      </c>
      <c r="BQ257">
        <v>1</v>
      </c>
      <c r="BR257">
        <v>0</v>
      </c>
      <c r="BS257" s="2">
        <v>1.0999999999999999E-2</v>
      </c>
      <c r="BT257">
        <v>0.01</v>
      </c>
      <c r="BU257">
        <v>2814.3180000000002</v>
      </c>
    </row>
    <row r="258" spans="49:73" x14ac:dyDescent="0.2">
      <c r="AW258" t="s">
        <v>266</v>
      </c>
      <c r="AX258">
        <v>49566</v>
      </c>
      <c r="AY258">
        <v>3</v>
      </c>
      <c r="AZ258">
        <v>0</v>
      </c>
      <c r="BA258" s="2">
        <v>0</v>
      </c>
      <c r="BB258">
        <v>0.01</v>
      </c>
      <c r="BC258">
        <v>563.81600000000003</v>
      </c>
      <c r="BE258" t="s">
        <v>267</v>
      </c>
      <c r="BF258">
        <v>52900</v>
      </c>
      <c r="BG258">
        <v>11</v>
      </c>
      <c r="BH258">
        <v>0</v>
      </c>
      <c r="BI258" s="2">
        <v>2.5999999999999999E-3</v>
      </c>
      <c r="BJ258">
        <v>0.06</v>
      </c>
      <c r="BK258">
        <v>1192.241</v>
      </c>
      <c r="BO258" t="s">
        <v>269</v>
      </c>
      <c r="BP258">
        <v>53433</v>
      </c>
      <c r="BQ258">
        <v>1</v>
      </c>
      <c r="BR258">
        <v>0</v>
      </c>
      <c r="BS258" s="2">
        <v>1.0999999999999999E-2</v>
      </c>
      <c r="BT258">
        <v>0.01</v>
      </c>
      <c r="BU258">
        <v>1903.7619999999999</v>
      </c>
    </row>
    <row r="259" spans="49:73" x14ac:dyDescent="0.2">
      <c r="AW259" t="s">
        <v>266</v>
      </c>
      <c r="AX259">
        <v>49374</v>
      </c>
      <c r="AY259">
        <v>3</v>
      </c>
      <c r="AZ259">
        <v>0</v>
      </c>
      <c r="BA259" s="2">
        <v>0</v>
      </c>
      <c r="BB259">
        <v>0.02</v>
      </c>
      <c r="BC259">
        <v>1299.57</v>
      </c>
      <c r="BE259" t="s">
        <v>267</v>
      </c>
      <c r="BF259">
        <v>52892</v>
      </c>
      <c r="BG259">
        <v>12</v>
      </c>
      <c r="BH259">
        <v>0</v>
      </c>
      <c r="BI259" s="2">
        <v>2.8E-3</v>
      </c>
      <c r="BJ259">
        <v>0.06</v>
      </c>
      <c r="BK259">
        <v>1012.311</v>
      </c>
      <c r="BO259" t="s">
        <v>269</v>
      </c>
      <c r="BP259">
        <v>53</v>
      </c>
      <c r="BQ259">
        <v>61</v>
      </c>
      <c r="BR259">
        <v>0</v>
      </c>
      <c r="BS259" s="2">
        <v>0.67030000000000001</v>
      </c>
      <c r="BT259">
        <v>0.01</v>
      </c>
      <c r="BU259">
        <v>6.2610000000000001</v>
      </c>
    </row>
    <row r="260" spans="49:73" x14ac:dyDescent="0.2">
      <c r="AW260" t="s">
        <v>266</v>
      </c>
      <c r="AX260">
        <v>49216</v>
      </c>
      <c r="AY260">
        <v>3</v>
      </c>
      <c r="AZ260">
        <v>0</v>
      </c>
      <c r="BA260" s="2">
        <v>0</v>
      </c>
      <c r="BB260">
        <v>0.02</v>
      </c>
      <c r="BC260">
        <v>1423.8989999999999</v>
      </c>
      <c r="BE260" t="s">
        <v>267</v>
      </c>
      <c r="BF260">
        <v>52884</v>
      </c>
      <c r="BG260">
        <v>11</v>
      </c>
      <c r="BH260">
        <v>0</v>
      </c>
      <c r="BI260" s="2">
        <v>2.5999999999999999E-3</v>
      </c>
      <c r="BJ260">
        <v>0.06</v>
      </c>
      <c r="BK260">
        <v>888.62</v>
      </c>
      <c r="BO260" t="s">
        <v>269</v>
      </c>
      <c r="BP260">
        <v>52641</v>
      </c>
      <c r="BQ260">
        <v>1</v>
      </c>
      <c r="BR260">
        <v>0</v>
      </c>
      <c r="BS260" s="2">
        <v>1.0999999999999999E-2</v>
      </c>
      <c r="BT260">
        <v>0.01</v>
      </c>
      <c r="BU260">
        <v>3233.4870000000001</v>
      </c>
    </row>
    <row r="261" spans="49:73" x14ac:dyDescent="0.2">
      <c r="AW261" t="s">
        <v>266</v>
      </c>
      <c r="AX261">
        <v>49168</v>
      </c>
      <c r="AY261">
        <v>3</v>
      </c>
      <c r="AZ261">
        <v>0</v>
      </c>
      <c r="BA261" s="2">
        <v>0</v>
      </c>
      <c r="BB261">
        <v>0.02</v>
      </c>
      <c r="BC261">
        <v>1546.9929999999999</v>
      </c>
      <c r="BE261" t="s">
        <v>267</v>
      </c>
      <c r="BF261">
        <v>52876</v>
      </c>
      <c r="BG261">
        <v>12</v>
      </c>
      <c r="BH261">
        <v>0</v>
      </c>
      <c r="BI261" s="2">
        <v>2.8E-3</v>
      </c>
      <c r="BJ261">
        <v>0.06</v>
      </c>
      <c r="BK261">
        <v>765.33399999999995</v>
      </c>
      <c r="BO261" t="s">
        <v>269</v>
      </c>
      <c r="BP261">
        <v>52291</v>
      </c>
      <c r="BQ261">
        <v>1</v>
      </c>
      <c r="BR261">
        <v>0</v>
      </c>
      <c r="BS261" s="2">
        <v>1.0999999999999999E-2</v>
      </c>
      <c r="BT261">
        <v>0.01</v>
      </c>
      <c r="BU261">
        <v>3460.942</v>
      </c>
    </row>
    <row r="262" spans="49:73" x14ac:dyDescent="0.2">
      <c r="AW262" t="s">
        <v>266</v>
      </c>
      <c r="AX262">
        <v>49095</v>
      </c>
      <c r="AY262">
        <v>3</v>
      </c>
      <c r="AZ262">
        <v>0</v>
      </c>
      <c r="BA262" s="2">
        <v>0</v>
      </c>
      <c r="BB262">
        <v>0.02</v>
      </c>
      <c r="BC262">
        <v>3387.6610000000001</v>
      </c>
      <c r="BE262" t="s">
        <v>267</v>
      </c>
      <c r="BF262">
        <v>52874</v>
      </c>
      <c r="BG262">
        <v>12</v>
      </c>
      <c r="BH262">
        <v>0</v>
      </c>
      <c r="BI262" s="2">
        <v>2.8E-3</v>
      </c>
      <c r="BJ262">
        <v>7.0000000000000007E-2</v>
      </c>
      <c r="BK262">
        <v>631.4</v>
      </c>
      <c r="BO262" t="s">
        <v>269</v>
      </c>
      <c r="BP262">
        <v>51655</v>
      </c>
      <c r="BQ262">
        <v>1</v>
      </c>
      <c r="BR262">
        <v>0</v>
      </c>
      <c r="BS262" s="2">
        <v>1.0999999999999999E-2</v>
      </c>
      <c r="BT262">
        <v>0.01</v>
      </c>
      <c r="BU262">
        <v>3232.1190000000001</v>
      </c>
    </row>
    <row r="263" spans="49:73" x14ac:dyDescent="0.2">
      <c r="AW263" t="s">
        <v>266</v>
      </c>
      <c r="AX263">
        <v>49016</v>
      </c>
      <c r="AY263">
        <v>3</v>
      </c>
      <c r="AZ263">
        <v>0</v>
      </c>
      <c r="BA263" s="2">
        <v>0</v>
      </c>
      <c r="BB263">
        <v>0.02</v>
      </c>
      <c r="BC263">
        <v>319.75200000000001</v>
      </c>
      <c r="BE263" t="s">
        <v>267</v>
      </c>
      <c r="BF263">
        <v>52860</v>
      </c>
      <c r="BG263">
        <v>11</v>
      </c>
      <c r="BH263">
        <v>0</v>
      </c>
      <c r="BI263" s="2">
        <v>2.5999999999999999E-3</v>
      </c>
      <c r="BJ263">
        <v>0.06</v>
      </c>
      <c r="BK263">
        <v>497.447</v>
      </c>
      <c r="BO263" t="s">
        <v>269</v>
      </c>
      <c r="BP263">
        <v>50730</v>
      </c>
      <c r="BQ263">
        <v>1</v>
      </c>
      <c r="BR263">
        <v>0</v>
      </c>
      <c r="BS263" s="2">
        <v>1.0999999999999999E-2</v>
      </c>
      <c r="BT263">
        <v>0.01</v>
      </c>
      <c r="BU263">
        <v>2194.17</v>
      </c>
    </row>
    <row r="264" spans="49:73" x14ac:dyDescent="0.2">
      <c r="AW264" t="s">
        <v>266</v>
      </c>
      <c r="AX264">
        <v>48381</v>
      </c>
      <c r="AY264">
        <v>3</v>
      </c>
      <c r="AZ264">
        <v>0</v>
      </c>
      <c r="BA264" s="2">
        <v>0</v>
      </c>
      <c r="BB264">
        <v>0.02</v>
      </c>
      <c r="BC264">
        <v>1422.6020000000001</v>
      </c>
      <c r="BE264" t="s">
        <v>267</v>
      </c>
      <c r="BF264">
        <v>52852</v>
      </c>
      <c r="BG264">
        <v>12</v>
      </c>
      <c r="BH264">
        <v>0</v>
      </c>
      <c r="BI264" s="2">
        <v>2.8E-3</v>
      </c>
      <c r="BJ264">
        <v>0.06</v>
      </c>
      <c r="BK264">
        <v>302.44099999999997</v>
      </c>
      <c r="BO264" t="s">
        <v>269</v>
      </c>
      <c r="BP264">
        <v>50542</v>
      </c>
      <c r="BQ264">
        <v>1</v>
      </c>
      <c r="BR264">
        <v>0</v>
      </c>
      <c r="BS264" s="2">
        <v>1.0999999999999999E-2</v>
      </c>
      <c r="BT264">
        <v>0.01</v>
      </c>
      <c r="BU264">
        <v>2318.5889999999999</v>
      </c>
    </row>
    <row r="265" spans="49:73" x14ac:dyDescent="0.2">
      <c r="AW265" t="s">
        <v>266</v>
      </c>
      <c r="AX265">
        <v>48206</v>
      </c>
      <c r="AY265">
        <v>3</v>
      </c>
      <c r="AZ265">
        <v>0</v>
      </c>
      <c r="BA265" s="2">
        <v>0</v>
      </c>
      <c r="BB265">
        <v>0.02</v>
      </c>
      <c r="BC265">
        <v>442.69200000000001</v>
      </c>
      <c r="BE265" t="s">
        <v>267</v>
      </c>
      <c r="BF265">
        <v>52844</v>
      </c>
      <c r="BG265">
        <v>11</v>
      </c>
      <c r="BH265">
        <v>0</v>
      </c>
      <c r="BI265" s="2">
        <v>2.5999999999999999E-3</v>
      </c>
      <c r="BJ265">
        <v>0.06</v>
      </c>
      <c r="BK265">
        <v>201.482</v>
      </c>
      <c r="BO265" t="s">
        <v>269</v>
      </c>
      <c r="BP265">
        <v>49307</v>
      </c>
      <c r="BQ265">
        <v>1</v>
      </c>
      <c r="BR265">
        <v>0</v>
      </c>
      <c r="BS265" s="2">
        <v>1.0999999999999999E-2</v>
      </c>
      <c r="BT265">
        <v>0.01</v>
      </c>
      <c r="BU265">
        <v>2053.0709999999999</v>
      </c>
    </row>
    <row r="266" spans="49:73" x14ac:dyDescent="0.2">
      <c r="AW266" t="s">
        <v>266</v>
      </c>
      <c r="AX266">
        <v>48163</v>
      </c>
      <c r="AY266">
        <v>3</v>
      </c>
      <c r="AZ266">
        <v>0</v>
      </c>
      <c r="BA266" s="2">
        <v>0</v>
      </c>
      <c r="BB266">
        <v>0.02</v>
      </c>
      <c r="BC266">
        <v>2341.7750000000001</v>
      </c>
      <c r="BE266" t="s">
        <v>267</v>
      </c>
      <c r="BF266">
        <v>52842</v>
      </c>
      <c r="BG266">
        <v>11</v>
      </c>
      <c r="BH266">
        <v>0</v>
      </c>
      <c r="BI266" s="2">
        <v>2.5999999999999999E-3</v>
      </c>
      <c r="BJ266">
        <v>0.06</v>
      </c>
      <c r="BK266">
        <v>78.691999999999993</v>
      </c>
      <c r="BO266" t="s">
        <v>269</v>
      </c>
      <c r="BP266">
        <v>49206</v>
      </c>
      <c r="BQ266">
        <v>1</v>
      </c>
      <c r="BR266">
        <v>0</v>
      </c>
      <c r="BS266" s="2">
        <v>1.0999999999999999E-2</v>
      </c>
      <c r="BT266">
        <v>0.01</v>
      </c>
      <c r="BU266">
        <v>3108.4630000000002</v>
      </c>
    </row>
    <row r="267" spans="49:73" x14ac:dyDescent="0.2">
      <c r="AW267" t="s">
        <v>266</v>
      </c>
      <c r="AX267">
        <v>48046</v>
      </c>
      <c r="AY267">
        <v>3</v>
      </c>
      <c r="AZ267">
        <v>0</v>
      </c>
      <c r="BA267" s="2">
        <v>0</v>
      </c>
      <c r="BB267">
        <v>0.02</v>
      </c>
      <c r="BC267">
        <v>2098.0839999999998</v>
      </c>
      <c r="BE267" t="s">
        <v>267</v>
      </c>
      <c r="BF267">
        <v>52836</v>
      </c>
      <c r="BG267">
        <v>11</v>
      </c>
      <c r="BH267">
        <v>0</v>
      </c>
      <c r="BI267" s="2">
        <v>2.5999999999999999E-3</v>
      </c>
      <c r="BJ267">
        <v>0.06</v>
      </c>
      <c r="BK267">
        <v>75.863</v>
      </c>
      <c r="BO267" t="s">
        <v>269</v>
      </c>
      <c r="BP267">
        <v>49051</v>
      </c>
      <c r="BQ267">
        <v>1</v>
      </c>
      <c r="BR267">
        <v>0</v>
      </c>
      <c r="BS267" s="2">
        <v>1.0999999999999999E-2</v>
      </c>
      <c r="BT267">
        <v>0.01</v>
      </c>
      <c r="BU267">
        <v>6.2859999999999996</v>
      </c>
    </row>
    <row r="268" spans="49:73" x14ac:dyDescent="0.2">
      <c r="AW268" t="s">
        <v>266</v>
      </c>
      <c r="AX268">
        <v>48002</v>
      </c>
      <c r="AY268">
        <v>3</v>
      </c>
      <c r="AZ268">
        <v>0</v>
      </c>
      <c r="BA268" s="2">
        <v>0</v>
      </c>
      <c r="BB268">
        <v>0.02</v>
      </c>
      <c r="BC268">
        <v>1545.962</v>
      </c>
      <c r="BE268" t="s">
        <v>267</v>
      </c>
      <c r="BF268">
        <v>43394</v>
      </c>
      <c r="BG268">
        <v>11</v>
      </c>
      <c r="BH268">
        <v>0</v>
      </c>
      <c r="BI268" s="2">
        <v>2.5999999999999999E-3</v>
      </c>
      <c r="BJ268">
        <v>0.06</v>
      </c>
      <c r="BK268">
        <v>2611.239</v>
      </c>
      <c r="BO268" t="s">
        <v>269</v>
      </c>
      <c r="BP268">
        <v>48604</v>
      </c>
      <c r="BQ268">
        <v>1</v>
      </c>
      <c r="BR268">
        <v>0</v>
      </c>
      <c r="BS268" s="2">
        <v>1.0999999999999999E-2</v>
      </c>
      <c r="BT268">
        <v>0.01</v>
      </c>
      <c r="BU268">
        <v>2052.9520000000002</v>
      </c>
    </row>
    <row r="269" spans="49:73" x14ac:dyDescent="0.2">
      <c r="AW269" t="s">
        <v>266</v>
      </c>
      <c r="AX269">
        <v>47854</v>
      </c>
      <c r="AY269">
        <v>3</v>
      </c>
      <c r="AZ269">
        <v>0</v>
      </c>
      <c r="BA269" s="2">
        <v>0</v>
      </c>
      <c r="BB269">
        <v>0.02</v>
      </c>
      <c r="BC269">
        <v>1974.962</v>
      </c>
      <c r="BE269" t="s">
        <v>267</v>
      </c>
      <c r="BF269">
        <v>43388</v>
      </c>
      <c r="BG269">
        <v>11</v>
      </c>
      <c r="BH269">
        <v>0</v>
      </c>
      <c r="BI269" s="2">
        <v>2.5999999999999999E-3</v>
      </c>
      <c r="BJ269">
        <v>0.06</v>
      </c>
      <c r="BK269">
        <v>2609.4499999999998</v>
      </c>
      <c r="BO269" t="s">
        <v>269</v>
      </c>
      <c r="BP269">
        <v>43681</v>
      </c>
      <c r="BQ269">
        <v>1</v>
      </c>
      <c r="BR269">
        <v>0</v>
      </c>
      <c r="BS269" s="2">
        <v>1.0999999999999999E-2</v>
      </c>
      <c r="BT269">
        <v>0.01</v>
      </c>
      <c r="BU269">
        <v>702.08500000000004</v>
      </c>
    </row>
    <row r="270" spans="49:73" x14ac:dyDescent="0.2">
      <c r="AW270" t="s">
        <v>266</v>
      </c>
      <c r="AX270">
        <v>47322</v>
      </c>
      <c r="AY270">
        <v>3</v>
      </c>
      <c r="AZ270">
        <v>0</v>
      </c>
      <c r="BA270" s="2">
        <v>0</v>
      </c>
      <c r="BB270">
        <v>0.02</v>
      </c>
      <c r="BC270">
        <v>74.263999999999996</v>
      </c>
      <c r="BE270" t="s">
        <v>267</v>
      </c>
      <c r="BF270">
        <v>43384</v>
      </c>
      <c r="BG270">
        <v>11</v>
      </c>
      <c r="BH270">
        <v>0</v>
      </c>
      <c r="BI270" s="2">
        <v>2.5999999999999999E-3</v>
      </c>
      <c r="BJ270">
        <v>0.06</v>
      </c>
      <c r="BK270">
        <v>2397.422</v>
      </c>
      <c r="BO270" t="s">
        <v>269</v>
      </c>
      <c r="BP270">
        <v>42916</v>
      </c>
      <c r="BQ270">
        <v>1</v>
      </c>
      <c r="BR270">
        <v>0</v>
      </c>
      <c r="BS270" s="2">
        <v>1.0999999999999999E-2</v>
      </c>
      <c r="BT270">
        <v>0.01</v>
      </c>
      <c r="BU270">
        <v>2678.75</v>
      </c>
    </row>
    <row r="271" spans="49:73" x14ac:dyDescent="0.2">
      <c r="AW271" t="s">
        <v>266</v>
      </c>
      <c r="AX271">
        <v>46825</v>
      </c>
      <c r="AY271">
        <v>3</v>
      </c>
      <c r="AZ271">
        <v>0</v>
      </c>
      <c r="BA271" s="2">
        <v>0</v>
      </c>
      <c r="BB271">
        <v>0.01</v>
      </c>
      <c r="BC271">
        <v>1299.011</v>
      </c>
      <c r="BE271" t="s">
        <v>267</v>
      </c>
      <c r="BF271">
        <v>43368</v>
      </c>
      <c r="BG271">
        <v>12</v>
      </c>
      <c r="BH271">
        <v>0</v>
      </c>
      <c r="BI271" s="2">
        <v>2.8E-3</v>
      </c>
      <c r="BJ271">
        <v>0.06</v>
      </c>
      <c r="BK271">
        <v>2141.105</v>
      </c>
      <c r="BO271" t="s">
        <v>269</v>
      </c>
      <c r="BP271">
        <v>42258</v>
      </c>
      <c r="BQ271">
        <v>1</v>
      </c>
      <c r="BR271">
        <v>0</v>
      </c>
      <c r="BS271" s="2">
        <v>1.0999999999999999E-2</v>
      </c>
      <c r="BT271">
        <v>0.01</v>
      </c>
      <c r="BU271">
        <v>3459.81</v>
      </c>
    </row>
    <row r="272" spans="49:73" x14ac:dyDescent="0.2">
      <c r="AW272" t="s">
        <v>266</v>
      </c>
      <c r="AX272">
        <v>46750</v>
      </c>
      <c r="AY272">
        <v>3</v>
      </c>
      <c r="AZ272">
        <v>0</v>
      </c>
      <c r="BA272" s="2">
        <v>0</v>
      </c>
      <c r="BB272">
        <v>0.02</v>
      </c>
      <c r="BC272">
        <v>2588.2489999999998</v>
      </c>
      <c r="BE272" t="s">
        <v>267</v>
      </c>
      <c r="BF272">
        <v>43362</v>
      </c>
      <c r="BG272">
        <v>12</v>
      </c>
      <c r="BH272">
        <v>0</v>
      </c>
      <c r="BI272" s="2">
        <v>2.8E-3</v>
      </c>
      <c r="BJ272">
        <v>0.06</v>
      </c>
      <c r="BK272">
        <v>2138.7429999999999</v>
      </c>
      <c r="BO272" t="s">
        <v>269</v>
      </c>
      <c r="BP272">
        <v>42083</v>
      </c>
      <c r="BQ272">
        <v>1</v>
      </c>
      <c r="BR272">
        <v>0</v>
      </c>
      <c r="BS272" s="2">
        <v>1.0999999999999999E-2</v>
      </c>
      <c r="BT272">
        <v>0.01</v>
      </c>
      <c r="BU272">
        <v>2415.4699999999998</v>
      </c>
    </row>
    <row r="273" spans="49:73" x14ac:dyDescent="0.2">
      <c r="AW273" t="s">
        <v>266</v>
      </c>
      <c r="AX273">
        <v>46095</v>
      </c>
      <c r="AY273">
        <v>3</v>
      </c>
      <c r="AZ273">
        <v>0</v>
      </c>
      <c r="BA273" s="2">
        <v>0</v>
      </c>
      <c r="BB273">
        <v>0.02</v>
      </c>
      <c r="BC273">
        <v>564.90599999999995</v>
      </c>
      <c r="BE273" t="s">
        <v>267</v>
      </c>
      <c r="BF273">
        <v>43360</v>
      </c>
      <c r="BG273">
        <v>12</v>
      </c>
      <c r="BH273">
        <v>0</v>
      </c>
      <c r="BI273" s="2">
        <v>2.8E-3</v>
      </c>
      <c r="BJ273">
        <v>0.06</v>
      </c>
      <c r="BK273">
        <v>1992.867</v>
      </c>
      <c r="BO273" t="s">
        <v>269</v>
      </c>
      <c r="BP273">
        <v>41235</v>
      </c>
      <c r="BQ273">
        <v>1</v>
      </c>
      <c r="BR273">
        <v>0</v>
      </c>
      <c r="BS273" s="2">
        <v>1.0999999999999999E-2</v>
      </c>
      <c r="BT273">
        <v>0.01</v>
      </c>
      <c r="BU273">
        <v>2814.317</v>
      </c>
    </row>
    <row r="274" spans="49:73" x14ac:dyDescent="0.2">
      <c r="AW274" t="s">
        <v>266</v>
      </c>
      <c r="AX274">
        <v>45491</v>
      </c>
      <c r="AY274">
        <v>3</v>
      </c>
      <c r="AZ274">
        <v>0</v>
      </c>
      <c r="BA274" s="2">
        <v>0</v>
      </c>
      <c r="BB274">
        <v>0.02</v>
      </c>
      <c r="BC274">
        <v>564.40599999999995</v>
      </c>
      <c r="BE274" t="s">
        <v>267</v>
      </c>
      <c r="BF274">
        <v>43346</v>
      </c>
      <c r="BG274">
        <v>11</v>
      </c>
      <c r="BH274">
        <v>0</v>
      </c>
      <c r="BI274" s="2">
        <v>2.5999999999999999E-3</v>
      </c>
      <c r="BJ274">
        <v>0.06</v>
      </c>
      <c r="BK274">
        <v>1868.0820000000001</v>
      </c>
      <c r="BO274" t="s">
        <v>269</v>
      </c>
      <c r="BP274">
        <v>41142</v>
      </c>
      <c r="BQ274">
        <v>1</v>
      </c>
      <c r="BR274">
        <v>0</v>
      </c>
      <c r="BS274" s="2">
        <v>1.0999999999999999E-2</v>
      </c>
      <c r="BT274">
        <v>0.01</v>
      </c>
      <c r="BU274">
        <v>3581.7979999999998</v>
      </c>
    </row>
    <row r="275" spans="49:73" x14ac:dyDescent="0.2">
      <c r="AW275" t="s">
        <v>266</v>
      </c>
      <c r="AX275">
        <v>45049</v>
      </c>
      <c r="AY275">
        <v>3</v>
      </c>
      <c r="AZ275">
        <v>0</v>
      </c>
      <c r="BA275" s="2">
        <v>0</v>
      </c>
      <c r="BB275">
        <v>0.02</v>
      </c>
      <c r="BC275">
        <v>1421.8969999999999</v>
      </c>
      <c r="BE275" t="s">
        <v>267</v>
      </c>
      <c r="BF275">
        <v>43344</v>
      </c>
      <c r="BG275">
        <v>11</v>
      </c>
      <c r="BH275">
        <v>0</v>
      </c>
      <c r="BI275" s="2">
        <v>2.5999999999999999E-3</v>
      </c>
      <c r="BJ275">
        <v>0.06</v>
      </c>
      <c r="BK275">
        <v>1745.104</v>
      </c>
      <c r="BO275" t="s">
        <v>269</v>
      </c>
      <c r="BP275">
        <v>40295</v>
      </c>
      <c r="BQ275">
        <v>1</v>
      </c>
      <c r="BR275">
        <v>0</v>
      </c>
      <c r="BS275" s="2">
        <v>1.0999999999999999E-2</v>
      </c>
      <c r="BT275">
        <v>0.01</v>
      </c>
      <c r="BU275">
        <v>3234.2350000000001</v>
      </c>
    </row>
    <row r="276" spans="49:73" x14ac:dyDescent="0.2">
      <c r="AW276" t="s">
        <v>266</v>
      </c>
      <c r="AX276">
        <v>44994</v>
      </c>
      <c r="AY276">
        <v>3</v>
      </c>
      <c r="AZ276">
        <v>0</v>
      </c>
      <c r="BA276" s="2">
        <v>0</v>
      </c>
      <c r="BB276">
        <v>0.02</v>
      </c>
      <c r="BC276">
        <v>3019.4409999999998</v>
      </c>
      <c r="BE276" t="s">
        <v>267</v>
      </c>
      <c r="BF276">
        <v>43338</v>
      </c>
      <c r="BG276">
        <v>11</v>
      </c>
      <c r="BH276">
        <v>0</v>
      </c>
      <c r="BI276" s="2">
        <v>2.5999999999999999E-3</v>
      </c>
      <c r="BJ276">
        <v>0.06</v>
      </c>
      <c r="BK276">
        <v>1743.3989999999999</v>
      </c>
      <c r="BO276" t="s">
        <v>269</v>
      </c>
      <c r="BP276">
        <v>40266</v>
      </c>
      <c r="BQ276">
        <v>1</v>
      </c>
      <c r="BR276">
        <v>0</v>
      </c>
      <c r="BS276" s="2">
        <v>1.0999999999999999E-2</v>
      </c>
      <c r="BT276">
        <v>0.01</v>
      </c>
      <c r="BU276">
        <v>2544.067</v>
      </c>
    </row>
    <row r="277" spans="49:73" x14ac:dyDescent="0.2">
      <c r="AW277" t="s">
        <v>266</v>
      </c>
      <c r="AX277">
        <v>44832</v>
      </c>
      <c r="AY277">
        <v>3</v>
      </c>
      <c r="AZ277">
        <v>0</v>
      </c>
      <c r="BA277" s="2">
        <v>0</v>
      </c>
      <c r="BB277">
        <v>0.02</v>
      </c>
      <c r="BC277">
        <v>3016.9209999999998</v>
      </c>
      <c r="BE277" t="s">
        <v>267</v>
      </c>
      <c r="BF277">
        <v>43336</v>
      </c>
      <c r="BG277">
        <v>11</v>
      </c>
      <c r="BH277">
        <v>0</v>
      </c>
      <c r="BI277" s="2">
        <v>2.5999999999999999E-3</v>
      </c>
      <c r="BJ277">
        <v>0.06</v>
      </c>
      <c r="BK277">
        <v>1670.4880000000001</v>
      </c>
      <c r="BO277" t="s">
        <v>269</v>
      </c>
      <c r="BP277">
        <v>39181</v>
      </c>
      <c r="BQ277">
        <v>1</v>
      </c>
      <c r="BR277">
        <v>0</v>
      </c>
      <c r="BS277" s="2">
        <v>1.0999999999999999E-2</v>
      </c>
      <c r="BT277">
        <v>0.01</v>
      </c>
      <c r="BU277">
        <v>3459.2130000000002</v>
      </c>
    </row>
    <row r="278" spans="49:73" x14ac:dyDescent="0.2">
      <c r="AW278" t="s">
        <v>266</v>
      </c>
      <c r="AX278">
        <v>44425</v>
      </c>
      <c r="AY278">
        <v>3</v>
      </c>
      <c r="AZ278">
        <v>0</v>
      </c>
      <c r="BA278" s="2">
        <v>0</v>
      </c>
      <c r="BB278">
        <v>0.03</v>
      </c>
      <c r="BC278">
        <v>2342.518</v>
      </c>
      <c r="BE278" t="s">
        <v>267</v>
      </c>
      <c r="BF278">
        <v>43328</v>
      </c>
      <c r="BG278">
        <v>11</v>
      </c>
      <c r="BH278">
        <v>0</v>
      </c>
      <c r="BI278" s="2">
        <v>2.5999999999999999E-3</v>
      </c>
      <c r="BJ278">
        <v>0.06</v>
      </c>
      <c r="BK278">
        <v>1551.318</v>
      </c>
      <c r="BO278" t="s">
        <v>269</v>
      </c>
      <c r="BP278">
        <v>38954</v>
      </c>
      <c r="BQ278">
        <v>1</v>
      </c>
      <c r="BR278">
        <v>0</v>
      </c>
      <c r="BS278" s="2">
        <v>1.0999999999999999E-2</v>
      </c>
      <c r="BT278">
        <v>0.01</v>
      </c>
      <c r="BU278">
        <v>2193.1619999999998</v>
      </c>
    </row>
    <row r="279" spans="49:73" x14ac:dyDescent="0.2">
      <c r="AW279" t="s">
        <v>266</v>
      </c>
      <c r="AX279">
        <v>43248</v>
      </c>
      <c r="AY279">
        <v>3</v>
      </c>
      <c r="AZ279">
        <v>0</v>
      </c>
      <c r="BA279" s="2">
        <v>0</v>
      </c>
      <c r="BB279">
        <v>0.02</v>
      </c>
      <c r="BC279">
        <v>1973.761</v>
      </c>
      <c r="BE279" t="s">
        <v>267</v>
      </c>
      <c r="BF279">
        <v>43312</v>
      </c>
      <c r="BG279">
        <v>11</v>
      </c>
      <c r="BH279">
        <v>0</v>
      </c>
      <c r="BI279" s="2">
        <v>2.5999999999999999E-3</v>
      </c>
      <c r="BJ279">
        <v>0.06</v>
      </c>
      <c r="BK279">
        <v>1441.154</v>
      </c>
      <c r="BO279" t="s">
        <v>269</v>
      </c>
      <c r="BP279">
        <v>38302</v>
      </c>
      <c r="BQ279">
        <v>1</v>
      </c>
      <c r="BR279">
        <v>0</v>
      </c>
      <c r="BS279" s="2">
        <v>1.0999999999999999E-2</v>
      </c>
      <c r="BT279">
        <v>0.01</v>
      </c>
      <c r="BU279">
        <v>3584.1840000000002</v>
      </c>
    </row>
    <row r="280" spans="49:73" x14ac:dyDescent="0.2">
      <c r="AW280" t="s">
        <v>266</v>
      </c>
      <c r="AX280">
        <v>43200</v>
      </c>
      <c r="AY280">
        <v>3</v>
      </c>
      <c r="AZ280">
        <v>0</v>
      </c>
      <c r="BA280" s="2">
        <v>0</v>
      </c>
      <c r="BB280">
        <v>0.02</v>
      </c>
      <c r="BC280">
        <v>1054.325</v>
      </c>
      <c r="BE280" t="s">
        <v>267</v>
      </c>
      <c r="BF280">
        <v>43302</v>
      </c>
      <c r="BG280">
        <v>11</v>
      </c>
      <c r="BH280">
        <v>0</v>
      </c>
      <c r="BI280" s="2">
        <v>2.5999999999999999E-3</v>
      </c>
      <c r="BJ280">
        <v>0.06</v>
      </c>
      <c r="BK280">
        <v>1194.7090000000001</v>
      </c>
      <c r="BO280" t="s">
        <v>269</v>
      </c>
      <c r="BP280">
        <v>38071</v>
      </c>
      <c r="BQ280">
        <v>1</v>
      </c>
      <c r="BR280">
        <v>0</v>
      </c>
      <c r="BS280" s="2">
        <v>1.0999999999999999E-2</v>
      </c>
      <c r="BT280">
        <v>0.01</v>
      </c>
      <c r="BU280">
        <v>3362.2860000000001</v>
      </c>
    </row>
    <row r="281" spans="49:73" x14ac:dyDescent="0.2">
      <c r="AW281" t="s">
        <v>266</v>
      </c>
      <c r="AX281">
        <v>42711</v>
      </c>
      <c r="AY281">
        <v>3</v>
      </c>
      <c r="AZ281">
        <v>0</v>
      </c>
      <c r="BA281" s="2">
        <v>0</v>
      </c>
      <c r="BB281">
        <v>0.02</v>
      </c>
      <c r="BC281">
        <v>2099.3330000000001</v>
      </c>
      <c r="BE281" t="s">
        <v>267</v>
      </c>
      <c r="BF281">
        <v>43294</v>
      </c>
      <c r="BG281">
        <v>11</v>
      </c>
      <c r="BH281">
        <v>0</v>
      </c>
      <c r="BI281" s="2">
        <v>2.5999999999999999E-3</v>
      </c>
      <c r="BJ281">
        <v>0.06</v>
      </c>
      <c r="BK281">
        <v>1014.204</v>
      </c>
      <c r="BO281" t="s">
        <v>269</v>
      </c>
      <c r="BP281">
        <v>34049</v>
      </c>
      <c r="BQ281">
        <v>1</v>
      </c>
      <c r="BR281">
        <v>0</v>
      </c>
      <c r="BS281" s="2">
        <v>1.0999999999999999E-2</v>
      </c>
      <c r="BT281">
        <v>0.01</v>
      </c>
      <c r="BU281">
        <v>2958.8910000000001</v>
      </c>
    </row>
    <row r="282" spans="49:73" x14ac:dyDescent="0.2">
      <c r="AW282" t="s">
        <v>266</v>
      </c>
      <c r="AX282">
        <v>42381</v>
      </c>
      <c r="AY282">
        <v>3</v>
      </c>
      <c r="AZ282">
        <v>0</v>
      </c>
      <c r="BA282" s="2">
        <v>0</v>
      </c>
      <c r="BB282">
        <v>0.02</v>
      </c>
      <c r="BC282">
        <v>931.774</v>
      </c>
      <c r="BE282" t="s">
        <v>267</v>
      </c>
      <c r="BF282">
        <v>43286</v>
      </c>
      <c r="BG282">
        <v>11</v>
      </c>
      <c r="BH282">
        <v>0</v>
      </c>
      <c r="BI282" s="2">
        <v>2.5999999999999999E-3</v>
      </c>
      <c r="BJ282">
        <v>0.06</v>
      </c>
      <c r="BK282">
        <v>890.4</v>
      </c>
    </row>
    <row r="283" spans="49:73" x14ac:dyDescent="0.2">
      <c r="AW283" t="s">
        <v>266</v>
      </c>
      <c r="AX283">
        <v>41945</v>
      </c>
      <c r="AY283">
        <v>3</v>
      </c>
      <c r="AZ283">
        <v>0</v>
      </c>
      <c r="BA283" s="2">
        <v>0</v>
      </c>
      <c r="BB283">
        <v>0.02</v>
      </c>
      <c r="BC283">
        <v>2711.6260000000002</v>
      </c>
      <c r="BE283" t="s">
        <v>267</v>
      </c>
      <c r="BF283">
        <v>43278</v>
      </c>
      <c r="BG283">
        <v>11</v>
      </c>
      <c r="BH283">
        <v>0</v>
      </c>
      <c r="BI283" s="2">
        <v>2.5999999999999999E-3</v>
      </c>
      <c r="BJ283">
        <v>0.05</v>
      </c>
      <c r="BK283">
        <v>767.447</v>
      </c>
    </row>
    <row r="284" spans="49:73" x14ac:dyDescent="0.2">
      <c r="AW284" t="s">
        <v>266</v>
      </c>
      <c r="AX284">
        <v>41848</v>
      </c>
      <c r="AY284">
        <v>3</v>
      </c>
      <c r="AZ284">
        <v>0</v>
      </c>
      <c r="BA284" s="2">
        <v>0</v>
      </c>
      <c r="BB284">
        <v>0.02</v>
      </c>
      <c r="BC284">
        <v>686.32899999999995</v>
      </c>
      <c r="BE284" t="s">
        <v>267</v>
      </c>
      <c r="BF284">
        <v>43264</v>
      </c>
      <c r="BG284">
        <v>12</v>
      </c>
      <c r="BH284">
        <v>0</v>
      </c>
      <c r="BI284" s="2">
        <v>2.8E-3</v>
      </c>
      <c r="BJ284">
        <v>0.06</v>
      </c>
      <c r="BK284">
        <v>629.30600000000004</v>
      </c>
    </row>
    <row r="285" spans="49:73" x14ac:dyDescent="0.2">
      <c r="AW285" t="s">
        <v>266</v>
      </c>
      <c r="AX285">
        <v>41212</v>
      </c>
      <c r="AY285">
        <v>3</v>
      </c>
      <c r="AZ285">
        <v>0</v>
      </c>
      <c r="BA285" s="2">
        <v>0</v>
      </c>
      <c r="BB285">
        <v>0.02</v>
      </c>
      <c r="BC285">
        <v>2343.0729999999999</v>
      </c>
      <c r="BE285" t="s">
        <v>267</v>
      </c>
      <c r="BF285">
        <v>43262</v>
      </c>
      <c r="BG285">
        <v>12</v>
      </c>
      <c r="BH285">
        <v>0</v>
      </c>
      <c r="BI285" s="2">
        <v>2.8E-3</v>
      </c>
      <c r="BJ285">
        <v>0.06</v>
      </c>
      <c r="BK285">
        <v>500.17200000000003</v>
      </c>
    </row>
    <row r="286" spans="49:73" x14ac:dyDescent="0.2">
      <c r="AW286" t="s">
        <v>266</v>
      </c>
      <c r="AX286">
        <v>40939</v>
      </c>
      <c r="AY286">
        <v>3</v>
      </c>
      <c r="AZ286">
        <v>0</v>
      </c>
      <c r="BA286" s="2">
        <v>0</v>
      </c>
      <c r="BB286">
        <v>0.02</v>
      </c>
      <c r="BC286">
        <v>1055.854</v>
      </c>
      <c r="BE286" t="s">
        <v>267</v>
      </c>
      <c r="BF286">
        <v>43254</v>
      </c>
      <c r="BG286">
        <v>11</v>
      </c>
      <c r="BH286">
        <v>0</v>
      </c>
      <c r="BI286" s="2">
        <v>2.5999999999999999E-3</v>
      </c>
      <c r="BJ286">
        <v>0.06</v>
      </c>
      <c r="BK286">
        <v>304.53399999999999</v>
      </c>
    </row>
    <row r="287" spans="49:73" x14ac:dyDescent="0.2">
      <c r="AW287" t="s">
        <v>266</v>
      </c>
      <c r="AX287">
        <v>40907</v>
      </c>
      <c r="AY287">
        <v>3</v>
      </c>
      <c r="AZ287">
        <v>0</v>
      </c>
      <c r="BA287" s="2">
        <v>0</v>
      </c>
      <c r="BB287">
        <v>0.02</v>
      </c>
      <c r="BC287">
        <v>2587.6709999999998</v>
      </c>
      <c r="BE287" t="s">
        <v>267</v>
      </c>
      <c r="BF287">
        <v>43246</v>
      </c>
      <c r="BG287">
        <v>12</v>
      </c>
      <c r="BH287">
        <v>0</v>
      </c>
      <c r="BI287" s="2">
        <v>2.8E-3</v>
      </c>
      <c r="BJ287">
        <v>0.06</v>
      </c>
      <c r="BK287">
        <v>203.672</v>
      </c>
    </row>
    <row r="288" spans="49:73" x14ac:dyDescent="0.2">
      <c r="AW288" t="s">
        <v>266</v>
      </c>
      <c r="AX288">
        <v>40416</v>
      </c>
      <c r="AY288">
        <v>3</v>
      </c>
      <c r="AZ288">
        <v>0</v>
      </c>
      <c r="BA288" s="2">
        <v>0</v>
      </c>
      <c r="BB288">
        <v>0.02</v>
      </c>
      <c r="BC288">
        <v>2464.39</v>
      </c>
      <c r="BE288" t="s">
        <v>267</v>
      </c>
      <c r="BF288">
        <v>38970</v>
      </c>
      <c r="BG288">
        <v>193</v>
      </c>
      <c r="BH288">
        <v>1E-4</v>
      </c>
      <c r="BI288" s="2">
        <v>4.48E-2</v>
      </c>
      <c r="BJ288">
        <v>0.53</v>
      </c>
      <c r="BK288">
        <v>2610.7620000000002</v>
      </c>
    </row>
    <row r="289" spans="49:63" x14ac:dyDescent="0.2">
      <c r="AW289" t="s">
        <v>266</v>
      </c>
      <c r="AX289">
        <v>40286</v>
      </c>
      <c r="AY289">
        <v>3</v>
      </c>
      <c r="AZ289">
        <v>0</v>
      </c>
      <c r="BA289" s="2">
        <v>0</v>
      </c>
      <c r="BB289">
        <v>0.01</v>
      </c>
      <c r="BC289">
        <v>1176.6089999999999</v>
      </c>
      <c r="BE289" t="s">
        <v>267</v>
      </c>
      <c r="BF289">
        <v>38968</v>
      </c>
      <c r="BG289">
        <v>22</v>
      </c>
      <c r="BH289">
        <v>0</v>
      </c>
      <c r="BI289" s="2">
        <v>5.1000000000000004E-3</v>
      </c>
      <c r="BJ289">
        <v>0.15</v>
      </c>
      <c r="BK289">
        <v>2610.0430000000001</v>
      </c>
    </row>
    <row r="290" spans="49:63" x14ac:dyDescent="0.2">
      <c r="AW290" t="s">
        <v>266</v>
      </c>
      <c r="AX290">
        <v>39690</v>
      </c>
      <c r="AY290">
        <v>3</v>
      </c>
      <c r="AZ290">
        <v>0</v>
      </c>
      <c r="BA290" s="2">
        <v>0</v>
      </c>
      <c r="BB290">
        <v>0.02</v>
      </c>
      <c r="BC290">
        <v>444.01499999999999</v>
      </c>
      <c r="BE290" t="s">
        <v>267</v>
      </c>
      <c r="BF290">
        <v>38960</v>
      </c>
      <c r="BG290">
        <v>190</v>
      </c>
      <c r="BH290">
        <v>1E-4</v>
      </c>
      <c r="BI290" s="2">
        <v>4.41E-2</v>
      </c>
      <c r="BJ290">
        <v>0.49</v>
      </c>
      <c r="BK290">
        <v>2396.8710000000001</v>
      </c>
    </row>
    <row r="291" spans="49:63" x14ac:dyDescent="0.2">
      <c r="AW291" t="s">
        <v>266</v>
      </c>
      <c r="AX291">
        <v>39360</v>
      </c>
      <c r="AY291">
        <v>3</v>
      </c>
      <c r="AZ291">
        <v>0</v>
      </c>
      <c r="BA291" s="2">
        <v>0</v>
      </c>
      <c r="BB291">
        <v>0.01</v>
      </c>
      <c r="BC291">
        <v>2096.9949999999999</v>
      </c>
      <c r="BE291" t="s">
        <v>267</v>
      </c>
      <c r="BF291">
        <v>38958</v>
      </c>
      <c r="BG291">
        <v>25</v>
      </c>
      <c r="BH291">
        <v>0</v>
      </c>
      <c r="BI291" s="2">
        <v>5.7999999999999996E-3</v>
      </c>
      <c r="BJ291">
        <v>0.15</v>
      </c>
      <c r="BK291">
        <v>2396.252</v>
      </c>
    </row>
    <row r="292" spans="49:63" x14ac:dyDescent="0.2">
      <c r="AW292" t="s">
        <v>266</v>
      </c>
      <c r="AX292">
        <v>39350</v>
      </c>
      <c r="AY292">
        <v>3</v>
      </c>
      <c r="AZ292">
        <v>0</v>
      </c>
      <c r="BA292" s="2">
        <v>0</v>
      </c>
      <c r="BB292">
        <v>0.01</v>
      </c>
      <c r="BC292">
        <v>3139.3910000000001</v>
      </c>
      <c r="BE292" t="s">
        <v>267</v>
      </c>
      <c r="BF292">
        <v>38952</v>
      </c>
      <c r="BG292">
        <v>119</v>
      </c>
      <c r="BH292">
        <v>0</v>
      </c>
      <c r="BI292" s="2">
        <v>2.76E-2</v>
      </c>
      <c r="BJ292">
        <v>0.51</v>
      </c>
      <c r="BK292">
        <v>2262.3139999999999</v>
      </c>
    </row>
    <row r="293" spans="49:63" x14ac:dyDescent="0.2">
      <c r="AW293" t="s">
        <v>266</v>
      </c>
      <c r="AX293">
        <v>39239</v>
      </c>
      <c r="AY293">
        <v>3</v>
      </c>
      <c r="AZ293">
        <v>0</v>
      </c>
      <c r="BA293" s="2">
        <v>0</v>
      </c>
      <c r="BB293">
        <v>0.02</v>
      </c>
      <c r="BC293">
        <v>3261.703</v>
      </c>
      <c r="BE293" t="s">
        <v>267</v>
      </c>
      <c r="BF293">
        <v>38950</v>
      </c>
      <c r="BG293">
        <v>27</v>
      </c>
      <c r="BH293">
        <v>0</v>
      </c>
      <c r="BI293" s="2">
        <v>6.3E-3</v>
      </c>
      <c r="BJ293">
        <v>0.17</v>
      </c>
      <c r="BK293">
        <v>2261.8359999999998</v>
      </c>
    </row>
    <row r="294" spans="49:63" x14ac:dyDescent="0.2">
      <c r="AW294" t="s">
        <v>266</v>
      </c>
      <c r="AX294">
        <v>39065</v>
      </c>
      <c r="AY294">
        <v>3</v>
      </c>
      <c r="AZ294">
        <v>0</v>
      </c>
      <c r="BA294" s="2">
        <v>0</v>
      </c>
      <c r="BB294">
        <v>0.02</v>
      </c>
      <c r="BC294">
        <v>197.73699999999999</v>
      </c>
      <c r="BE294" t="s">
        <v>267</v>
      </c>
      <c r="BF294">
        <v>38944</v>
      </c>
      <c r="BG294">
        <v>145</v>
      </c>
      <c r="BH294">
        <v>0</v>
      </c>
      <c r="BI294" s="2">
        <v>3.3599999999999998E-2</v>
      </c>
      <c r="BJ294">
        <v>0.3</v>
      </c>
      <c r="BK294">
        <v>2140.511</v>
      </c>
    </row>
    <row r="295" spans="49:63" x14ac:dyDescent="0.2">
      <c r="AW295" t="s">
        <v>266</v>
      </c>
      <c r="AX295">
        <v>38608</v>
      </c>
      <c r="AY295">
        <v>3</v>
      </c>
      <c r="AZ295">
        <v>0</v>
      </c>
      <c r="BA295" s="2">
        <v>0</v>
      </c>
      <c r="BB295">
        <v>0.01</v>
      </c>
      <c r="BC295">
        <v>1789.646</v>
      </c>
      <c r="BE295" t="s">
        <v>267</v>
      </c>
      <c r="BF295">
        <v>38942</v>
      </c>
      <c r="BG295">
        <v>25</v>
      </c>
      <c r="BH295">
        <v>0</v>
      </c>
      <c r="BI295" s="2">
        <v>5.7999999999999996E-3</v>
      </c>
      <c r="BJ295">
        <v>0.16</v>
      </c>
      <c r="BK295">
        <v>2139.7689999999998</v>
      </c>
    </row>
    <row r="296" spans="49:63" x14ac:dyDescent="0.2">
      <c r="AW296" t="s">
        <v>266</v>
      </c>
      <c r="AX296">
        <v>38529</v>
      </c>
      <c r="AY296">
        <v>3</v>
      </c>
      <c r="AZ296">
        <v>0</v>
      </c>
      <c r="BA296" s="2">
        <v>0</v>
      </c>
      <c r="BB296">
        <v>0.02</v>
      </c>
      <c r="BC296">
        <v>2219.3220000000001</v>
      </c>
      <c r="BE296" t="s">
        <v>267</v>
      </c>
      <c r="BF296">
        <v>38936</v>
      </c>
      <c r="BG296">
        <v>177</v>
      </c>
      <c r="BH296">
        <v>0</v>
      </c>
      <c r="BI296" s="2">
        <v>4.1000000000000002E-2</v>
      </c>
      <c r="BJ296">
        <v>0.51</v>
      </c>
      <c r="BK296">
        <v>1992.5809999999999</v>
      </c>
    </row>
    <row r="297" spans="49:63" x14ac:dyDescent="0.2">
      <c r="AW297" t="s">
        <v>266</v>
      </c>
      <c r="AX297">
        <v>38481</v>
      </c>
      <c r="AY297">
        <v>3</v>
      </c>
      <c r="AZ297">
        <v>0</v>
      </c>
      <c r="BA297" s="2">
        <v>0</v>
      </c>
      <c r="BB297">
        <v>0.02</v>
      </c>
      <c r="BC297">
        <v>2466.806</v>
      </c>
      <c r="BE297" t="s">
        <v>267</v>
      </c>
      <c r="BF297">
        <v>38934</v>
      </c>
      <c r="BG297">
        <v>35</v>
      </c>
      <c r="BH297">
        <v>0</v>
      </c>
      <c r="BI297" s="2">
        <v>8.0999999999999996E-3</v>
      </c>
      <c r="BJ297">
        <v>0.27</v>
      </c>
      <c r="BK297">
        <v>1991.8589999999999</v>
      </c>
    </row>
    <row r="298" spans="49:63" x14ac:dyDescent="0.2">
      <c r="AW298" t="s">
        <v>266</v>
      </c>
      <c r="AX298">
        <v>38214</v>
      </c>
      <c r="AY298">
        <v>3</v>
      </c>
      <c r="AZ298">
        <v>0</v>
      </c>
      <c r="BA298" s="2">
        <v>0</v>
      </c>
      <c r="BB298">
        <v>0.02</v>
      </c>
      <c r="BC298">
        <v>1974.3489999999999</v>
      </c>
      <c r="BE298" t="s">
        <v>267</v>
      </c>
      <c r="BF298">
        <v>38928</v>
      </c>
      <c r="BG298">
        <v>114</v>
      </c>
      <c r="BH298">
        <v>0</v>
      </c>
      <c r="BI298" s="2">
        <v>2.64E-2</v>
      </c>
      <c r="BJ298">
        <v>0.27</v>
      </c>
      <c r="BK298">
        <v>1869.7840000000001</v>
      </c>
    </row>
    <row r="299" spans="49:63" x14ac:dyDescent="0.2">
      <c r="AW299" t="s">
        <v>266</v>
      </c>
      <c r="AX299">
        <v>38022</v>
      </c>
      <c r="AY299">
        <v>3</v>
      </c>
      <c r="AZ299">
        <v>0</v>
      </c>
      <c r="BA299" s="2">
        <v>0</v>
      </c>
      <c r="BB299">
        <v>0.02</v>
      </c>
      <c r="BC299">
        <v>1299.9580000000001</v>
      </c>
      <c r="BE299" t="s">
        <v>267</v>
      </c>
      <c r="BF299">
        <v>38926</v>
      </c>
      <c r="BG299">
        <v>29</v>
      </c>
      <c r="BH299">
        <v>0</v>
      </c>
      <c r="BI299" s="2">
        <v>6.7000000000000002E-3</v>
      </c>
      <c r="BJ299">
        <v>0.2</v>
      </c>
      <c r="BK299">
        <v>1868.7149999999999</v>
      </c>
    </row>
    <row r="300" spans="49:63" x14ac:dyDescent="0.2">
      <c r="AW300" t="s">
        <v>266</v>
      </c>
      <c r="AX300">
        <v>37716</v>
      </c>
      <c r="AY300">
        <v>3</v>
      </c>
      <c r="AZ300">
        <v>0</v>
      </c>
      <c r="BA300" s="2">
        <v>0</v>
      </c>
      <c r="BB300">
        <v>0.02</v>
      </c>
      <c r="BC300">
        <v>687.91499999999996</v>
      </c>
      <c r="BE300" t="s">
        <v>267</v>
      </c>
      <c r="BF300">
        <v>38920</v>
      </c>
      <c r="BG300">
        <v>98</v>
      </c>
      <c r="BH300">
        <v>0</v>
      </c>
      <c r="BI300" s="2">
        <v>2.2700000000000001E-2</v>
      </c>
      <c r="BJ300">
        <v>0.27</v>
      </c>
      <c r="BK300">
        <v>1744.8009999999999</v>
      </c>
    </row>
    <row r="301" spans="49:63" x14ac:dyDescent="0.2">
      <c r="AW301" t="s">
        <v>266</v>
      </c>
      <c r="AX301">
        <v>37687</v>
      </c>
      <c r="AY301">
        <v>3</v>
      </c>
      <c r="AZ301">
        <v>0</v>
      </c>
      <c r="BA301" s="2">
        <v>0</v>
      </c>
      <c r="BB301">
        <v>0.02</v>
      </c>
      <c r="BC301">
        <v>3264</v>
      </c>
      <c r="BE301" t="s">
        <v>267</v>
      </c>
      <c r="BF301">
        <v>38918</v>
      </c>
      <c r="BG301">
        <v>29</v>
      </c>
      <c r="BH301">
        <v>0</v>
      </c>
      <c r="BI301" s="2">
        <v>6.7000000000000002E-3</v>
      </c>
      <c r="BJ301">
        <v>0.19</v>
      </c>
      <c r="BK301">
        <v>1744.046</v>
      </c>
    </row>
    <row r="302" spans="49:63" x14ac:dyDescent="0.2">
      <c r="AW302" t="s">
        <v>266</v>
      </c>
      <c r="AX302">
        <v>36869</v>
      </c>
      <c r="AY302">
        <v>3</v>
      </c>
      <c r="AZ302">
        <v>0</v>
      </c>
      <c r="BA302" s="2">
        <v>0</v>
      </c>
      <c r="BB302">
        <v>0.02</v>
      </c>
      <c r="BC302">
        <v>1300.9280000000001</v>
      </c>
      <c r="BE302" t="s">
        <v>267</v>
      </c>
      <c r="BF302">
        <v>38912</v>
      </c>
      <c r="BG302">
        <v>123</v>
      </c>
      <c r="BH302">
        <v>0</v>
      </c>
      <c r="BI302" s="2">
        <v>2.8500000000000001E-2</v>
      </c>
      <c r="BJ302">
        <v>0.27</v>
      </c>
      <c r="BK302">
        <v>1670.175</v>
      </c>
    </row>
    <row r="303" spans="49:63" x14ac:dyDescent="0.2">
      <c r="AW303" t="s">
        <v>266</v>
      </c>
      <c r="AX303">
        <v>36324</v>
      </c>
      <c r="AY303">
        <v>3</v>
      </c>
      <c r="AZ303">
        <v>0</v>
      </c>
      <c r="BA303" s="2">
        <v>0</v>
      </c>
      <c r="BB303">
        <v>0.02</v>
      </c>
      <c r="BC303">
        <v>813.28599999999994</v>
      </c>
      <c r="BE303" t="s">
        <v>267</v>
      </c>
      <c r="BF303">
        <v>38910</v>
      </c>
      <c r="BG303">
        <v>39</v>
      </c>
      <c r="BH303">
        <v>0</v>
      </c>
      <c r="BI303" s="2">
        <v>8.9999999999999993E-3</v>
      </c>
      <c r="BJ303">
        <v>0.28999999999999998</v>
      </c>
      <c r="BK303">
        <v>1669.3889999999999</v>
      </c>
    </row>
    <row r="304" spans="49:63" x14ac:dyDescent="0.2">
      <c r="AW304" t="s">
        <v>266</v>
      </c>
      <c r="AX304">
        <v>36317</v>
      </c>
      <c r="AY304">
        <v>3</v>
      </c>
      <c r="AZ304">
        <v>0</v>
      </c>
      <c r="BA304" s="2">
        <v>0</v>
      </c>
      <c r="BB304">
        <v>0.02</v>
      </c>
      <c r="BC304">
        <v>442.11599999999999</v>
      </c>
      <c r="BE304" t="s">
        <v>267</v>
      </c>
      <c r="BF304">
        <v>38902</v>
      </c>
      <c r="BG304">
        <v>203</v>
      </c>
      <c r="BH304">
        <v>1E-4</v>
      </c>
      <c r="BI304" s="2">
        <v>4.7100000000000003E-2</v>
      </c>
      <c r="BJ304">
        <v>0.47</v>
      </c>
      <c r="BK304">
        <v>1547.1780000000001</v>
      </c>
    </row>
    <row r="305" spans="49:63" x14ac:dyDescent="0.2">
      <c r="AW305" t="s">
        <v>266</v>
      </c>
      <c r="AX305">
        <v>36309</v>
      </c>
      <c r="AY305">
        <v>3</v>
      </c>
      <c r="AZ305">
        <v>0</v>
      </c>
      <c r="BA305" s="2">
        <v>0</v>
      </c>
      <c r="BB305">
        <v>0.02</v>
      </c>
      <c r="BC305">
        <v>3508.0120000000002</v>
      </c>
      <c r="BE305" t="s">
        <v>267</v>
      </c>
      <c r="BF305">
        <v>38900</v>
      </c>
      <c r="BG305">
        <v>43</v>
      </c>
      <c r="BH305">
        <v>0</v>
      </c>
      <c r="BI305" s="2">
        <v>0.01</v>
      </c>
      <c r="BJ305">
        <v>0.17</v>
      </c>
      <c r="BK305">
        <v>1546.1859999999999</v>
      </c>
    </row>
    <row r="306" spans="49:63" x14ac:dyDescent="0.2">
      <c r="AW306" t="s">
        <v>266</v>
      </c>
      <c r="AX306">
        <v>35862</v>
      </c>
      <c r="AY306">
        <v>3</v>
      </c>
      <c r="AZ306">
        <v>0</v>
      </c>
      <c r="BA306" s="2">
        <v>0</v>
      </c>
      <c r="BB306">
        <v>0.02</v>
      </c>
      <c r="BC306">
        <v>1669.7460000000001</v>
      </c>
      <c r="BE306" t="s">
        <v>267</v>
      </c>
      <c r="BF306">
        <v>38894</v>
      </c>
      <c r="BG306">
        <v>173</v>
      </c>
      <c r="BH306">
        <v>0</v>
      </c>
      <c r="BI306" s="2">
        <v>4.0099999999999997E-2</v>
      </c>
      <c r="BJ306">
        <v>0.32</v>
      </c>
      <c r="BK306">
        <v>1442.45</v>
      </c>
    </row>
    <row r="307" spans="49:63" x14ac:dyDescent="0.2">
      <c r="AW307" t="s">
        <v>266</v>
      </c>
      <c r="AX307">
        <v>35814</v>
      </c>
      <c r="AY307">
        <v>3</v>
      </c>
      <c r="AZ307">
        <v>0</v>
      </c>
      <c r="BA307" s="2">
        <v>0</v>
      </c>
      <c r="BB307">
        <v>0.02</v>
      </c>
      <c r="BC307">
        <v>3385.3440000000001</v>
      </c>
      <c r="BE307" t="s">
        <v>267</v>
      </c>
      <c r="BF307">
        <v>38892</v>
      </c>
      <c r="BG307">
        <v>28</v>
      </c>
      <c r="BH307">
        <v>0</v>
      </c>
      <c r="BI307" s="2">
        <v>6.4999999999999997E-3</v>
      </c>
      <c r="BJ307">
        <v>0.17</v>
      </c>
      <c r="BK307">
        <v>1441.88</v>
      </c>
    </row>
    <row r="308" spans="49:63" x14ac:dyDescent="0.2">
      <c r="AW308" t="s">
        <v>266</v>
      </c>
      <c r="AX308">
        <v>35273</v>
      </c>
      <c r="AY308">
        <v>3</v>
      </c>
      <c r="AZ308">
        <v>0</v>
      </c>
      <c r="BA308" s="2">
        <v>0</v>
      </c>
      <c r="BB308">
        <v>0.02</v>
      </c>
      <c r="BC308">
        <v>2712.28</v>
      </c>
      <c r="BE308" t="s">
        <v>267</v>
      </c>
      <c r="BF308">
        <v>38886</v>
      </c>
      <c r="BG308">
        <v>233</v>
      </c>
      <c r="BH308">
        <v>1E-4</v>
      </c>
      <c r="BI308" s="2">
        <v>5.3999999999999999E-2</v>
      </c>
      <c r="BJ308">
        <v>0.35</v>
      </c>
      <c r="BK308">
        <v>1316.1410000000001</v>
      </c>
    </row>
    <row r="309" spans="49:63" x14ac:dyDescent="0.2">
      <c r="AW309" t="s">
        <v>266</v>
      </c>
      <c r="AX309">
        <v>35209</v>
      </c>
      <c r="AY309">
        <v>3</v>
      </c>
      <c r="AZ309">
        <v>0</v>
      </c>
      <c r="BA309" s="2">
        <v>0</v>
      </c>
      <c r="BB309">
        <v>0.02</v>
      </c>
      <c r="BC309">
        <v>318.62099999999998</v>
      </c>
      <c r="BE309" t="s">
        <v>267</v>
      </c>
      <c r="BF309">
        <v>38884</v>
      </c>
      <c r="BG309">
        <v>36</v>
      </c>
      <c r="BH309">
        <v>0</v>
      </c>
      <c r="BI309" s="2">
        <v>8.3000000000000001E-3</v>
      </c>
      <c r="BJ309">
        <v>0.25</v>
      </c>
      <c r="BK309">
        <v>1315.4059999999999</v>
      </c>
    </row>
    <row r="310" spans="49:63" x14ac:dyDescent="0.2">
      <c r="AW310" t="s">
        <v>266</v>
      </c>
      <c r="AX310">
        <v>35105</v>
      </c>
      <c r="AY310">
        <v>3</v>
      </c>
      <c r="AZ310">
        <v>0</v>
      </c>
      <c r="BA310" s="2">
        <v>0</v>
      </c>
      <c r="BB310">
        <v>0.02</v>
      </c>
      <c r="BC310">
        <v>319.358</v>
      </c>
      <c r="BE310" t="s">
        <v>267</v>
      </c>
      <c r="BF310">
        <v>38878</v>
      </c>
      <c r="BG310">
        <v>236</v>
      </c>
      <c r="BH310">
        <v>1E-4</v>
      </c>
      <c r="BI310" s="2">
        <v>5.4699999999999999E-2</v>
      </c>
      <c r="BJ310">
        <v>0.54</v>
      </c>
      <c r="BK310">
        <v>1194.0820000000001</v>
      </c>
    </row>
    <row r="311" spans="49:63" x14ac:dyDescent="0.2">
      <c r="AW311" t="s">
        <v>266</v>
      </c>
      <c r="AX311">
        <v>35024</v>
      </c>
      <c r="AY311">
        <v>3</v>
      </c>
      <c r="AZ311">
        <v>0</v>
      </c>
      <c r="BA311" s="2">
        <v>0</v>
      </c>
      <c r="BB311">
        <v>0.02</v>
      </c>
      <c r="BC311">
        <v>1056.672</v>
      </c>
      <c r="BE311" t="s">
        <v>267</v>
      </c>
      <c r="BF311">
        <v>38876</v>
      </c>
      <c r="BG311">
        <v>29</v>
      </c>
      <c r="BH311">
        <v>0</v>
      </c>
      <c r="BI311" s="2">
        <v>6.7000000000000002E-3</v>
      </c>
      <c r="BJ311">
        <v>0.21</v>
      </c>
      <c r="BK311">
        <v>1193.049</v>
      </c>
    </row>
    <row r="312" spans="49:63" x14ac:dyDescent="0.2">
      <c r="AW312" t="s">
        <v>266</v>
      </c>
      <c r="AX312">
        <v>34823</v>
      </c>
      <c r="AY312">
        <v>3</v>
      </c>
      <c r="AZ312">
        <v>0</v>
      </c>
      <c r="BA312" s="2">
        <v>0</v>
      </c>
      <c r="BB312">
        <v>0.02</v>
      </c>
      <c r="BC312">
        <v>566.29999999999995</v>
      </c>
      <c r="BE312" t="s">
        <v>267</v>
      </c>
      <c r="BF312">
        <v>38870</v>
      </c>
      <c r="BG312">
        <v>107</v>
      </c>
      <c r="BH312">
        <v>0</v>
      </c>
      <c r="BI312" s="2">
        <v>2.4799999999999999E-2</v>
      </c>
      <c r="BJ312">
        <v>0.28999999999999998</v>
      </c>
      <c r="BK312">
        <v>1013.811</v>
      </c>
    </row>
    <row r="313" spans="49:63" x14ac:dyDescent="0.2">
      <c r="AW313" t="s">
        <v>266</v>
      </c>
      <c r="AX313">
        <v>34796</v>
      </c>
      <c r="AY313">
        <v>3</v>
      </c>
      <c r="AZ313">
        <v>0</v>
      </c>
      <c r="BA313" s="2">
        <v>0</v>
      </c>
      <c r="BB313">
        <v>0.02</v>
      </c>
      <c r="BC313">
        <v>3509.7159999999999</v>
      </c>
      <c r="BE313" t="s">
        <v>267</v>
      </c>
      <c r="BF313">
        <v>38868</v>
      </c>
      <c r="BG313">
        <v>34</v>
      </c>
      <c r="BH313">
        <v>0</v>
      </c>
      <c r="BI313" s="2">
        <v>7.9000000000000008E-3</v>
      </c>
      <c r="BJ313">
        <v>0.22</v>
      </c>
      <c r="BK313">
        <v>1013.04</v>
      </c>
    </row>
    <row r="314" spans="49:63" x14ac:dyDescent="0.2">
      <c r="AW314" t="s">
        <v>266</v>
      </c>
      <c r="AX314">
        <v>34517</v>
      </c>
      <c r="AY314">
        <v>3</v>
      </c>
      <c r="AZ314">
        <v>0</v>
      </c>
      <c r="BA314" s="2">
        <v>0</v>
      </c>
      <c r="BB314">
        <v>0.02</v>
      </c>
      <c r="BC314">
        <v>3017.6509999999998</v>
      </c>
      <c r="BE314" t="s">
        <v>267</v>
      </c>
      <c r="BF314">
        <v>38862</v>
      </c>
      <c r="BG314">
        <v>90</v>
      </c>
      <c r="BH314">
        <v>0</v>
      </c>
      <c r="BI314" s="2">
        <v>2.0899999999999998E-2</v>
      </c>
      <c r="BJ314">
        <v>0.26</v>
      </c>
      <c r="BK314">
        <v>890.02200000000005</v>
      </c>
    </row>
    <row r="315" spans="49:63" x14ac:dyDescent="0.2">
      <c r="AW315" t="s">
        <v>266</v>
      </c>
      <c r="AX315">
        <v>34393</v>
      </c>
      <c r="AY315">
        <v>3</v>
      </c>
      <c r="AZ315">
        <v>0</v>
      </c>
      <c r="BA315" s="2">
        <v>0</v>
      </c>
      <c r="BB315">
        <v>0.02</v>
      </c>
      <c r="BC315">
        <v>2832.8229999999999</v>
      </c>
      <c r="BE315" t="s">
        <v>267</v>
      </c>
      <c r="BF315">
        <v>38860</v>
      </c>
      <c r="BG315">
        <v>28</v>
      </c>
      <c r="BH315">
        <v>0</v>
      </c>
      <c r="BI315" s="2">
        <v>6.4999999999999997E-3</v>
      </c>
      <c r="BJ315">
        <v>0.17</v>
      </c>
      <c r="BK315">
        <v>889.40200000000004</v>
      </c>
    </row>
    <row r="316" spans="49:63" x14ac:dyDescent="0.2">
      <c r="AW316" t="s">
        <v>266</v>
      </c>
      <c r="AX316">
        <v>34305</v>
      </c>
      <c r="AY316">
        <v>3</v>
      </c>
      <c r="AZ316">
        <v>0</v>
      </c>
      <c r="BA316" s="2">
        <v>0</v>
      </c>
      <c r="BB316">
        <v>0.02</v>
      </c>
      <c r="BC316">
        <v>2465.779</v>
      </c>
      <c r="BE316" t="s">
        <v>267</v>
      </c>
      <c r="BF316">
        <v>38854</v>
      </c>
      <c r="BG316">
        <v>195</v>
      </c>
      <c r="BH316">
        <v>1E-4</v>
      </c>
      <c r="BI316" s="2">
        <v>4.5199999999999997E-2</v>
      </c>
      <c r="BJ316">
        <v>0.48</v>
      </c>
      <c r="BK316">
        <v>766.84500000000003</v>
      </c>
    </row>
    <row r="317" spans="49:63" x14ac:dyDescent="0.2">
      <c r="AW317" t="s">
        <v>266</v>
      </c>
      <c r="AX317">
        <v>34222</v>
      </c>
      <c r="AY317">
        <v>3</v>
      </c>
      <c r="AZ317">
        <v>0</v>
      </c>
      <c r="BA317" s="2">
        <v>0</v>
      </c>
      <c r="BB317">
        <v>0.02</v>
      </c>
      <c r="BC317">
        <v>195.196</v>
      </c>
      <c r="BE317" t="s">
        <v>267</v>
      </c>
      <c r="BF317">
        <v>38852</v>
      </c>
      <c r="BG317">
        <v>26</v>
      </c>
      <c r="BH317">
        <v>0</v>
      </c>
      <c r="BI317" s="2">
        <v>6.0000000000000001E-3</v>
      </c>
      <c r="BJ317">
        <v>0.15</v>
      </c>
      <c r="BK317">
        <v>766.06799999999998</v>
      </c>
    </row>
    <row r="318" spans="49:63" x14ac:dyDescent="0.2">
      <c r="AW318" t="s">
        <v>266</v>
      </c>
      <c r="AX318">
        <v>33821</v>
      </c>
      <c r="AY318">
        <v>3</v>
      </c>
      <c r="AZ318">
        <v>0</v>
      </c>
      <c r="BA318" s="2">
        <v>0</v>
      </c>
      <c r="BB318">
        <v>0.02</v>
      </c>
      <c r="BC318">
        <v>1668.6130000000001</v>
      </c>
      <c r="BE318" t="s">
        <v>267</v>
      </c>
      <c r="BF318">
        <v>38846</v>
      </c>
      <c r="BG318">
        <v>122</v>
      </c>
      <c r="BH318">
        <v>0</v>
      </c>
      <c r="BI318" s="2">
        <v>2.8299999999999999E-2</v>
      </c>
      <c r="BJ318">
        <v>0.3</v>
      </c>
      <c r="BK318">
        <v>630.72299999999996</v>
      </c>
    </row>
    <row r="319" spans="49:63" x14ac:dyDescent="0.2">
      <c r="AW319" t="s">
        <v>266</v>
      </c>
      <c r="AX319">
        <v>33658</v>
      </c>
      <c r="AY319">
        <v>3</v>
      </c>
      <c r="AZ319">
        <v>0</v>
      </c>
      <c r="BA319" s="2">
        <v>0</v>
      </c>
      <c r="BB319">
        <v>0.02</v>
      </c>
      <c r="BC319">
        <v>2344.491</v>
      </c>
      <c r="BE319" t="s">
        <v>267</v>
      </c>
      <c r="BF319">
        <v>38844</v>
      </c>
      <c r="BG319">
        <v>29</v>
      </c>
      <c r="BH319">
        <v>0</v>
      </c>
      <c r="BI319" s="2">
        <v>6.7000000000000002E-3</v>
      </c>
      <c r="BJ319">
        <v>0.16</v>
      </c>
      <c r="BK319">
        <v>630.12300000000005</v>
      </c>
    </row>
    <row r="320" spans="49:63" x14ac:dyDescent="0.2">
      <c r="AW320" t="s">
        <v>266</v>
      </c>
      <c r="AX320">
        <v>33230</v>
      </c>
      <c r="AY320">
        <v>3</v>
      </c>
      <c r="AZ320">
        <v>0</v>
      </c>
      <c r="BA320" s="2">
        <v>0</v>
      </c>
      <c r="BB320">
        <v>0.02</v>
      </c>
      <c r="BC320">
        <v>2713.261</v>
      </c>
      <c r="BE320" t="s">
        <v>267</v>
      </c>
      <c r="BF320">
        <v>38838</v>
      </c>
      <c r="BG320">
        <v>229</v>
      </c>
      <c r="BH320">
        <v>1E-4</v>
      </c>
      <c r="BI320" s="2">
        <v>5.3100000000000001E-2</v>
      </c>
      <c r="BJ320">
        <v>0.38</v>
      </c>
      <c r="BK320">
        <v>499.11500000000001</v>
      </c>
    </row>
    <row r="321" spans="49:63" x14ac:dyDescent="0.2">
      <c r="AW321" t="s">
        <v>266</v>
      </c>
      <c r="AX321">
        <v>25811</v>
      </c>
      <c r="AY321">
        <v>15</v>
      </c>
      <c r="AZ321">
        <v>0</v>
      </c>
      <c r="BA321" s="2">
        <v>0</v>
      </c>
      <c r="BB321">
        <v>0.04</v>
      </c>
      <c r="BC321">
        <v>3518.48</v>
      </c>
      <c r="BE321" t="s">
        <v>267</v>
      </c>
      <c r="BF321">
        <v>38836</v>
      </c>
      <c r="BG321">
        <v>24</v>
      </c>
      <c r="BH321">
        <v>0</v>
      </c>
      <c r="BI321" s="2">
        <v>5.5999999999999999E-3</v>
      </c>
      <c r="BJ321">
        <v>0.14000000000000001</v>
      </c>
      <c r="BK321">
        <v>498.21600000000001</v>
      </c>
    </row>
    <row r="322" spans="49:63" x14ac:dyDescent="0.2">
      <c r="AW322" t="s">
        <v>266</v>
      </c>
      <c r="AX322">
        <v>20255</v>
      </c>
      <c r="AY322">
        <v>401644</v>
      </c>
      <c r="AZ322">
        <v>0.1116</v>
      </c>
      <c r="BA322" s="2">
        <v>0.99809999999999999</v>
      </c>
      <c r="BB322">
        <v>0.32</v>
      </c>
      <c r="BC322">
        <v>1841.8720000000001</v>
      </c>
      <c r="BE322" t="s">
        <v>267</v>
      </c>
      <c r="BF322">
        <v>38830</v>
      </c>
      <c r="BG322">
        <v>140</v>
      </c>
      <c r="BH322">
        <v>0</v>
      </c>
      <c r="BI322" s="2">
        <v>3.2500000000000001E-2</v>
      </c>
      <c r="BJ322">
        <v>0.3</v>
      </c>
      <c r="BK322">
        <v>304.20600000000002</v>
      </c>
    </row>
    <row r="323" spans="49:63" x14ac:dyDescent="0.2">
      <c r="AW323" t="s">
        <v>266</v>
      </c>
      <c r="AX323">
        <v>18016</v>
      </c>
      <c r="AY323">
        <v>419</v>
      </c>
      <c r="AZ323">
        <v>1E-4</v>
      </c>
      <c r="BA323" s="2">
        <v>1E-3</v>
      </c>
      <c r="BB323">
        <v>0.02</v>
      </c>
      <c r="BC323">
        <v>11.411</v>
      </c>
      <c r="BE323" t="s">
        <v>267</v>
      </c>
      <c r="BF323">
        <v>38828</v>
      </c>
      <c r="BG323">
        <v>41</v>
      </c>
      <c r="BH323">
        <v>0</v>
      </c>
      <c r="BI323" s="2">
        <v>9.4999999999999998E-3</v>
      </c>
      <c r="BJ323">
        <v>0.16</v>
      </c>
      <c r="BK323">
        <v>303.22800000000001</v>
      </c>
    </row>
    <row r="324" spans="49:63" x14ac:dyDescent="0.2">
      <c r="AW324" t="s">
        <v>265</v>
      </c>
      <c r="AX324" t="s">
        <v>199</v>
      </c>
      <c r="AY324">
        <v>7805</v>
      </c>
      <c r="AZ324">
        <v>2.2000000000000001E-3</v>
      </c>
      <c r="BA324" s="2">
        <v>1.9E-2</v>
      </c>
      <c r="BB324">
        <v>0.62</v>
      </c>
      <c r="BC324">
        <v>74.575999999999993</v>
      </c>
      <c r="BE324" t="s">
        <v>267</v>
      </c>
      <c r="BF324">
        <v>38822</v>
      </c>
      <c r="BG324">
        <v>152</v>
      </c>
      <c r="BH324">
        <v>0</v>
      </c>
      <c r="BI324" s="2">
        <v>3.5299999999999998E-2</v>
      </c>
      <c r="BJ324">
        <v>0.26</v>
      </c>
      <c r="BK324">
        <v>202.822</v>
      </c>
    </row>
    <row r="325" spans="49:63" x14ac:dyDescent="0.2">
      <c r="AW325" t="s">
        <v>267</v>
      </c>
      <c r="AX325">
        <v>50074</v>
      </c>
      <c r="AY325">
        <v>11</v>
      </c>
      <c r="AZ325">
        <v>0</v>
      </c>
      <c r="BA325" s="2">
        <v>1.4E-3</v>
      </c>
      <c r="BB325">
        <v>0.05</v>
      </c>
      <c r="BC325">
        <v>3509.866</v>
      </c>
      <c r="BE325" t="s">
        <v>267</v>
      </c>
      <c r="BF325">
        <v>38820</v>
      </c>
      <c r="BG325">
        <v>38</v>
      </c>
      <c r="BH325">
        <v>0</v>
      </c>
      <c r="BI325" s="2">
        <v>8.8000000000000005E-3</v>
      </c>
      <c r="BJ325">
        <v>0.28999999999999998</v>
      </c>
      <c r="BK325">
        <v>202.119</v>
      </c>
    </row>
    <row r="326" spans="49:63" x14ac:dyDescent="0.2">
      <c r="AW326" t="s">
        <v>267</v>
      </c>
      <c r="AX326">
        <v>50066</v>
      </c>
      <c r="AY326">
        <v>11</v>
      </c>
      <c r="AZ326">
        <v>0</v>
      </c>
      <c r="BA326" s="2">
        <v>1.4E-3</v>
      </c>
      <c r="BB326">
        <v>0.06</v>
      </c>
      <c r="BC326">
        <v>3387.6990000000001</v>
      </c>
      <c r="BE326" t="s">
        <v>267</v>
      </c>
      <c r="BF326">
        <v>38814</v>
      </c>
      <c r="BG326">
        <v>179</v>
      </c>
      <c r="BH326">
        <v>0</v>
      </c>
      <c r="BI326" s="2">
        <v>4.1500000000000002E-2</v>
      </c>
      <c r="BJ326">
        <v>0.39</v>
      </c>
      <c r="BK326">
        <v>77.875</v>
      </c>
    </row>
    <row r="327" spans="49:63" x14ac:dyDescent="0.2">
      <c r="AW327" t="s">
        <v>267</v>
      </c>
      <c r="AX327">
        <v>50052</v>
      </c>
      <c r="AY327">
        <v>11</v>
      </c>
      <c r="AZ327">
        <v>0</v>
      </c>
      <c r="BA327" s="2">
        <v>1.4E-3</v>
      </c>
      <c r="BB327">
        <v>0.06</v>
      </c>
      <c r="BC327">
        <v>3261.75</v>
      </c>
      <c r="BE327" t="s">
        <v>267</v>
      </c>
      <c r="BF327">
        <v>38812</v>
      </c>
      <c r="BG327">
        <v>28</v>
      </c>
      <c r="BH327">
        <v>0</v>
      </c>
      <c r="BI327" s="2">
        <v>6.4999999999999997E-3</v>
      </c>
      <c r="BJ327">
        <v>0.15</v>
      </c>
      <c r="BK327">
        <v>76.694999999999993</v>
      </c>
    </row>
    <row r="328" spans="49:63" x14ac:dyDescent="0.2">
      <c r="AW328" t="s">
        <v>267</v>
      </c>
      <c r="AX328">
        <v>50026</v>
      </c>
      <c r="AY328">
        <v>12</v>
      </c>
      <c r="AZ328">
        <v>0</v>
      </c>
      <c r="BA328" s="2">
        <v>1.5E-3</v>
      </c>
      <c r="BB328">
        <v>0.06</v>
      </c>
      <c r="BC328">
        <v>2713.299</v>
      </c>
      <c r="BE328" t="s">
        <v>246</v>
      </c>
      <c r="BF328" t="s">
        <v>36</v>
      </c>
      <c r="BG328">
        <v>118</v>
      </c>
      <c r="BH328">
        <v>0</v>
      </c>
      <c r="BI328" s="2">
        <v>1E-4</v>
      </c>
      <c r="BJ328">
        <v>0.03</v>
      </c>
      <c r="BK328">
        <v>1315.076</v>
      </c>
    </row>
    <row r="329" spans="49:63" x14ac:dyDescent="0.2">
      <c r="AW329" t="s">
        <v>267</v>
      </c>
      <c r="AX329">
        <v>50020</v>
      </c>
      <c r="AY329">
        <v>12</v>
      </c>
      <c r="AZ329">
        <v>0</v>
      </c>
      <c r="BA329" s="2">
        <v>1.5E-3</v>
      </c>
      <c r="BB329">
        <v>0.06</v>
      </c>
      <c r="BC329">
        <v>2710.7159999999999</v>
      </c>
      <c r="BE329" t="s">
        <v>268</v>
      </c>
      <c r="BF329" t="s">
        <v>223</v>
      </c>
      <c r="BG329">
        <v>118</v>
      </c>
      <c r="BH329">
        <v>0</v>
      </c>
      <c r="BI329" s="2">
        <v>1</v>
      </c>
      <c r="BJ329">
        <v>0.03</v>
      </c>
      <c r="BK329">
        <v>1315.076</v>
      </c>
    </row>
    <row r="330" spans="49:63" x14ac:dyDescent="0.2">
      <c r="AW330" t="s">
        <v>267</v>
      </c>
      <c r="AX330">
        <v>50018</v>
      </c>
      <c r="AY330">
        <v>12</v>
      </c>
      <c r="AZ330">
        <v>0</v>
      </c>
      <c r="BA330" s="2">
        <v>1.5E-3</v>
      </c>
      <c r="BB330">
        <v>0.06</v>
      </c>
      <c r="BC330">
        <v>2589.723</v>
      </c>
      <c r="BE330" t="s">
        <v>269</v>
      </c>
      <c r="BF330">
        <v>60390</v>
      </c>
      <c r="BG330">
        <v>1</v>
      </c>
      <c r="BH330">
        <v>0</v>
      </c>
      <c r="BI330" s="2">
        <v>8.5000000000000006E-3</v>
      </c>
      <c r="BJ330">
        <v>0.01</v>
      </c>
      <c r="BK330">
        <v>2611.239</v>
      </c>
    </row>
    <row r="331" spans="49:63" x14ac:dyDescent="0.2">
      <c r="AW331" t="s">
        <v>267</v>
      </c>
      <c r="AX331">
        <v>50012</v>
      </c>
      <c r="AY331">
        <v>12</v>
      </c>
      <c r="AZ331">
        <v>0</v>
      </c>
      <c r="BA331" s="2">
        <v>1.5E-3</v>
      </c>
      <c r="BB331">
        <v>0.06</v>
      </c>
      <c r="BC331">
        <v>2587.7049999999999</v>
      </c>
      <c r="BE331" t="s">
        <v>269</v>
      </c>
      <c r="BF331">
        <v>59664</v>
      </c>
      <c r="BG331">
        <v>1</v>
      </c>
      <c r="BH331">
        <v>0</v>
      </c>
      <c r="BI331" s="2">
        <v>8.5000000000000006E-3</v>
      </c>
      <c r="BJ331">
        <v>0.01</v>
      </c>
      <c r="BK331">
        <v>2609.4270000000001</v>
      </c>
    </row>
    <row r="332" spans="49:63" x14ac:dyDescent="0.2">
      <c r="AW332" t="s">
        <v>267</v>
      </c>
      <c r="AX332">
        <v>50004</v>
      </c>
      <c r="AY332">
        <v>11</v>
      </c>
      <c r="AZ332">
        <v>0</v>
      </c>
      <c r="BA332" s="2">
        <v>1.4E-3</v>
      </c>
      <c r="BB332">
        <v>0.06</v>
      </c>
      <c r="BC332">
        <v>2464.4290000000001</v>
      </c>
      <c r="BE332" t="s">
        <v>269</v>
      </c>
      <c r="BF332">
        <v>59235</v>
      </c>
      <c r="BG332">
        <v>1</v>
      </c>
      <c r="BH332">
        <v>0</v>
      </c>
      <c r="BI332" s="2">
        <v>8.5000000000000006E-3</v>
      </c>
      <c r="BJ332">
        <v>0.01</v>
      </c>
      <c r="BK332">
        <v>2610.4209999999998</v>
      </c>
    </row>
    <row r="333" spans="49:63" x14ac:dyDescent="0.2">
      <c r="AW333" t="s">
        <v>267</v>
      </c>
      <c r="AX333">
        <v>49986</v>
      </c>
      <c r="AY333">
        <v>11</v>
      </c>
      <c r="AZ333">
        <v>0</v>
      </c>
      <c r="BA333" s="2">
        <v>1.4E-3</v>
      </c>
      <c r="BB333">
        <v>0.06</v>
      </c>
      <c r="BC333">
        <v>2099.3679999999999</v>
      </c>
      <c r="BE333" t="s">
        <v>269</v>
      </c>
      <c r="BF333">
        <v>59096</v>
      </c>
      <c r="BG333">
        <v>1</v>
      </c>
      <c r="BH333">
        <v>0</v>
      </c>
      <c r="BI333" s="2">
        <v>8.5000000000000006E-3</v>
      </c>
      <c r="BJ333">
        <v>0.01</v>
      </c>
      <c r="BK333">
        <v>1870.2470000000001</v>
      </c>
    </row>
    <row r="334" spans="49:63" x14ac:dyDescent="0.2">
      <c r="AW334" t="s">
        <v>267</v>
      </c>
      <c r="AX334">
        <v>49980</v>
      </c>
      <c r="AY334">
        <v>12</v>
      </c>
      <c r="AZ334">
        <v>0</v>
      </c>
      <c r="BA334" s="2">
        <v>1.5E-3</v>
      </c>
      <c r="BB334">
        <v>0.06</v>
      </c>
      <c r="BC334">
        <v>2097.0349999999999</v>
      </c>
      <c r="BE334" t="s">
        <v>269</v>
      </c>
      <c r="BF334">
        <v>58150</v>
      </c>
      <c r="BG334">
        <v>1</v>
      </c>
      <c r="BH334">
        <v>0</v>
      </c>
      <c r="BI334" s="2">
        <v>8.5000000000000006E-3</v>
      </c>
      <c r="BJ334">
        <v>0.01</v>
      </c>
      <c r="BK334">
        <v>765.33900000000006</v>
      </c>
    </row>
    <row r="335" spans="49:63" x14ac:dyDescent="0.2">
      <c r="AW335" t="s">
        <v>267</v>
      </c>
      <c r="AX335">
        <v>49972</v>
      </c>
      <c r="AY335">
        <v>11</v>
      </c>
      <c r="AZ335">
        <v>0</v>
      </c>
      <c r="BA335" s="2">
        <v>1.4E-3</v>
      </c>
      <c r="BB335">
        <v>0.06</v>
      </c>
      <c r="BC335">
        <v>1973.808</v>
      </c>
      <c r="BE335" t="s">
        <v>269</v>
      </c>
      <c r="BF335">
        <v>57308</v>
      </c>
      <c r="BG335">
        <v>1</v>
      </c>
      <c r="BH335">
        <v>0</v>
      </c>
      <c r="BI335" s="2">
        <v>8.5000000000000006E-3</v>
      </c>
      <c r="BJ335">
        <v>0.01</v>
      </c>
      <c r="BK335">
        <v>1012.292</v>
      </c>
    </row>
    <row r="336" spans="49:63" x14ac:dyDescent="0.2">
      <c r="AW336" t="s">
        <v>267</v>
      </c>
      <c r="AX336">
        <v>49962</v>
      </c>
      <c r="AY336">
        <v>11</v>
      </c>
      <c r="AZ336">
        <v>0</v>
      </c>
      <c r="BA336" s="2">
        <v>1.4E-3</v>
      </c>
      <c r="BB336">
        <v>0.06</v>
      </c>
      <c r="BC336">
        <v>1670.8030000000001</v>
      </c>
      <c r="BE336" t="s">
        <v>269</v>
      </c>
      <c r="BF336">
        <v>56901</v>
      </c>
      <c r="BG336">
        <v>1</v>
      </c>
      <c r="BH336">
        <v>0</v>
      </c>
      <c r="BI336" s="2">
        <v>8.5000000000000006E-3</v>
      </c>
      <c r="BJ336">
        <v>0.01</v>
      </c>
      <c r="BK336">
        <v>889.7</v>
      </c>
    </row>
    <row r="337" spans="49:63" x14ac:dyDescent="0.2">
      <c r="AW337" t="s">
        <v>267</v>
      </c>
      <c r="AX337">
        <v>49956</v>
      </c>
      <c r="AY337">
        <v>12</v>
      </c>
      <c r="AZ337">
        <v>0</v>
      </c>
      <c r="BA337" s="2">
        <v>1.5E-3</v>
      </c>
      <c r="BB337">
        <v>0.06</v>
      </c>
      <c r="BC337">
        <v>1667.96</v>
      </c>
      <c r="BE337" t="s">
        <v>269</v>
      </c>
      <c r="BF337">
        <v>56230</v>
      </c>
      <c r="BG337">
        <v>1</v>
      </c>
      <c r="BH337">
        <v>0</v>
      </c>
      <c r="BI337" s="2">
        <v>8.5000000000000006E-3</v>
      </c>
      <c r="BJ337">
        <v>0.01</v>
      </c>
      <c r="BK337">
        <v>2262.6010000000001</v>
      </c>
    </row>
    <row r="338" spans="49:63" x14ac:dyDescent="0.2">
      <c r="AW338" t="s">
        <v>267</v>
      </c>
      <c r="AX338">
        <v>49940</v>
      </c>
      <c r="AY338">
        <v>12</v>
      </c>
      <c r="AZ338">
        <v>0</v>
      </c>
      <c r="BA338" s="2">
        <v>1.5E-3</v>
      </c>
      <c r="BB338">
        <v>0.06</v>
      </c>
      <c r="BC338">
        <v>1421.933</v>
      </c>
      <c r="BE338" t="s">
        <v>269</v>
      </c>
      <c r="BF338">
        <v>55057</v>
      </c>
      <c r="BG338">
        <v>1</v>
      </c>
      <c r="BH338">
        <v>0</v>
      </c>
      <c r="BI338" s="2">
        <v>8.5000000000000006E-3</v>
      </c>
      <c r="BJ338">
        <v>0.01</v>
      </c>
      <c r="BK338">
        <v>1991.7239999999999</v>
      </c>
    </row>
    <row r="339" spans="49:63" x14ac:dyDescent="0.2">
      <c r="AW339" t="s">
        <v>267</v>
      </c>
      <c r="AX339">
        <v>49938</v>
      </c>
      <c r="AY339">
        <v>12</v>
      </c>
      <c r="AZ339">
        <v>0</v>
      </c>
      <c r="BA339" s="2">
        <v>1.5E-3</v>
      </c>
      <c r="BB339">
        <v>0.06</v>
      </c>
      <c r="BC339">
        <v>1300.9680000000001</v>
      </c>
      <c r="BE339" t="s">
        <v>269</v>
      </c>
      <c r="BF339">
        <v>54314</v>
      </c>
      <c r="BG339">
        <v>1</v>
      </c>
      <c r="BH339">
        <v>0</v>
      </c>
      <c r="BI339" s="2">
        <v>8.5000000000000006E-3</v>
      </c>
      <c r="BJ339">
        <v>0.01</v>
      </c>
      <c r="BK339">
        <v>1315.1579999999999</v>
      </c>
    </row>
    <row r="340" spans="49:63" x14ac:dyDescent="0.2">
      <c r="AW340" t="s">
        <v>267</v>
      </c>
      <c r="AX340">
        <v>49932</v>
      </c>
      <c r="AY340">
        <v>13</v>
      </c>
      <c r="AZ340">
        <v>0</v>
      </c>
      <c r="BA340" s="2">
        <v>1.6999999999999999E-3</v>
      </c>
      <c r="BB340">
        <v>0.06</v>
      </c>
      <c r="BC340">
        <v>1299.0519999999999</v>
      </c>
      <c r="BE340" t="s">
        <v>269</v>
      </c>
      <c r="BF340">
        <v>53</v>
      </c>
      <c r="BG340">
        <v>82</v>
      </c>
      <c r="BH340">
        <v>0</v>
      </c>
      <c r="BI340" s="2">
        <v>0.69489999999999996</v>
      </c>
      <c r="BJ340">
        <v>0.01</v>
      </c>
      <c r="BK340">
        <v>75.828000000000003</v>
      </c>
    </row>
    <row r="341" spans="49:63" x14ac:dyDescent="0.2">
      <c r="AW341" t="s">
        <v>267</v>
      </c>
      <c r="AX341">
        <v>49914</v>
      </c>
      <c r="AY341">
        <v>11</v>
      </c>
      <c r="AZ341">
        <v>0</v>
      </c>
      <c r="BA341" s="2">
        <v>1.4E-3</v>
      </c>
      <c r="BB341">
        <v>0.06</v>
      </c>
      <c r="BC341">
        <v>933.40300000000002</v>
      </c>
      <c r="BE341" t="s">
        <v>269</v>
      </c>
      <c r="BF341">
        <v>52595</v>
      </c>
      <c r="BG341">
        <v>1</v>
      </c>
      <c r="BH341">
        <v>0</v>
      </c>
      <c r="BI341" s="2">
        <v>8.5000000000000006E-3</v>
      </c>
      <c r="BJ341">
        <v>0.01</v>
      </c>
      <c r="BK341">
        <v>1545.05</v>
      </c>
    </row>
    <row r="342" spans="49:63" x14ac:dyDescent="0.2">
      <c r="AW342" t="s">
        <v>267</v>
      </c>
      <c r="AX342">
        <v>49898</v>
      </c>
      <c r="AY342">
        <v>12</v>
      </c>
      <c r="AZ342">
        <v>0</v>
      </c>
      <c r="BA342" s="2">
        <v>1.5E-3</v>
      </c>
      <c r="BB342">
        <v>0.06</v>
      </c>
      <c r="BC342">
        <v>689.33699999999999</v>
      </c>
      <c r="BE342" t="s">
        <v>269</v>
      </c>
      <c r="BF342">
        <v>52127</v>
      </c>
      <c r="BG342">
        <v>1</v>
      </c>
      <c r="BH342">
        <v>0</v>
      </c>
      <c r="BI342" s="2">
        <v>8.5000000000000006E-3</v>
      </c>
      <c r="BJ342">
        <v>0.01</v>
      </c>
      <c r="BK342">
        <v>1668.6189999999999</v>
      </c>
    </row>
    <row r="343" spans="49:63" x14ac:dyDescent="0.2">
      <c r="AW343" t="s">
        <v>267</v>
      </c>
      <c r="AX343">
        <v>49892</v>
      </c>
      <c r="AY343">
        <v>11</v>
      </c>
      <c r="AZ343">
        <v>0</v>
      </c>
      <c r="BA343" s="2">
        <v>1.4E-3</v>
      </c>
      <c r="BB343">
        <v>0.06</v>
      </c>
      <c r="BC343">
        <v>686.36699999999996</v>
      </c>
      <c r="BE343" t="s">
        <v>269</v>
      </c>
      <c r="BF343">
        <v>51359</v>
      </c>
      <c r="BG343">
        <v>1</v>
      </c>
      <c r="BH343">
        <v>0</v>
      </c>
      <c r="BI343" s="2">
        <v>8.5000000000000006E-3</v>
      </c>
      <c r="BJ343">
        <v>0.01</v>
      </c>
      <c r="BK343">
        <v>1192.2270000000001</v>
      </c>
    </row>
    <row r="344" spans="49:63" x14ac:dyDescent="0.2">
      <c r="AW344" t="s">
        <v>267</v>
      </c>
      <c r="AX344">
        <v>49884</v>
      </c>
      <c r="AY344">
        <v>11</v>
      </c>
      <c r="AZ344">
        <v>0</v>
      </c>
      <c r="BA344" s="2">
        <v>1.4E-3</v>
      </c>
      <c r="BB344">
        <v>0.06</v>
      </c>
      <c r="BC344">
        <v>563.86</v>
      </c>
      <c r="BE344" t="s">
        <v>269</v>
      </c>
      <c r="BF344">
        <v>50710</v>
      </c>
      <c r="BG344">
        <v>1</v>
      </c>
      <c r="BH344">
        <v>0</v>
      </c>
      <c r="BI344" s="2">
        <v>8.5000000000000006E-3</v>
      </c>
      <c r="BJ344">
        <v>0.01</v>
      </c>
      <c r="BK344">
        <v>498.05900000000003</v>
      </c>
    </row>
    <row r="345" spans="49:63" x14ac:dyDescent="0.2">
      <c r="AW345" t="s">
        <v>267</v>
      </c>
      <c r="AX345">
        <v>49868</v>
      </c>
      <c r="AY345">
        <v>11</v>
      </c>
      <c r="AZ345">
        <v>0</v>
      </c>
      <c r="BA345" s="2">
        <v>1.4E-3</v>
      </c>
      <c r="BB345">
        <v>0.06</v>
      </c>
      <c r="BC345">
        <v>318.65800000000002</v>
      </c>
      <c r="BE345" t="s">
        <v>269</v>
      </c>
      <c r="BF345">
        <v>50281</v>
      </c>
      <c r="BG345">
        <v>1</v>
      </c>
      <c r="BH345">
        <v>0</v>
      </c>
      <c r="BI345" s="2">
        <v>8.5000000000000006E-3</v>
      </c>
      <c r="BJ345">
        <v>0.01</v>
      </c>
      <c r="BK345">
        <v>2140.027</v>
      </c>
    </row>
    <row r="346" spans="49:63" x14ac:dyDescent="0.2">
      <c r="AW346" t="s">
        <v>267</v>
      </c>
      <c r="AX346">
        <v>49860</v>
      </c>
      <c r="AY346">
        <v>12</v>
      </c>
      <c r="AZ346">
        <v>0</v>
      </c>
      <c r="BA346" s="2">
        <v>1.5E-3</v>
      </c>
      <c r="BB346">
        <v>0.06</v>
      </c>
      <c r="BC346">
        <v>195.232</v>
      </c>
      <c r="BE346" t="s">
        <v>269</v>
      </c>
      <c r="BF346">
        <v>50093</v>
      </c>
      <c r="BG346">
        <v>1</v>
      </c>
      <c r="BH346">
        <v>0</v>
      </c>
      <c r="BI346" s="2">
        <v>8.5000000000000006E-3</v>
      </c>
      <c r="BJ346">
        <v>0.01</v>
      </c>
      <c r="BK346">
        <v>497.88499999999999</v>
      </c>
    </row>
    <row r="347" spans="49:63" x14ac:dyDescent="0.2">
      <c r="AW347" t="s">
        <v>267</v>
      </c>
      <c r="AX347">
        <v>49852</v>
      </c>
      <c r="AY347">
        <v>13</v>
      </c>
      <c r="AZ347">
        <v>0</v>
      </c>
      <c r="BA347" s="2">
        <v>1.6999999999999999E-3</v>
      </c>
      <c r="BB347">
        <v>0.06</v>
      </c>
      <c r="BC347">
        <v>73.221000000000004</v>
      </c>
      <c r="BE347" t="s">
        <v>269</v>
      </c>
      <c r="BF347">
        <v>49465</v>
      </c>
      <c r="BG347">
        <v>1</v>
      </c>
      <c r="BH347">
        <v>0</v>
      </c>
      <c r="BI347" s="2">
        <v>8.5000000000000006E-3</v>
      </c>
      <c r="BJ347">
        <v>0.01</v>
      </c>
      <c r="BK347">
        <v>2138.723</v>
      </c>
    </row>
    <row r="348" spans="49:63" x14ac:dyDescent="0.2">
      <c r="AW348" t="s">
        <v>267</v>
      </c>
      <c r="AX348">
        <v>40464</v>
      </c>
      <c r="AY348">
        <v>12</v>
      </c>
      <c r="AZ348">
        <v>0</v>
      </c>
      <c r="BA348" s="2">
        <v>1.5E-3</v>
      </c>
      <c r="BB348">
        <v>0.06</v>
      </c>
      <c r="BC348">
        <v>3507.4270000000001</v>
      </c>
      <c r="BE348" t="s">
        <v>269</v>
      </c>
      <c r="BF348">
        <v>48232</v>
      </c>
      <c r="BG348">
        <v>1</v>
      </c>
      <c r="BH348">
        <v>0</v>
      </c>
      <c r="BI348" s="2">
        <v>8.5000000000000006E-3</v>
      </c>
      <c r="BJ348">
        <v>0.01</v>
      </c>
      <c r="BK348">
        <v>2610.1729999999998</v>
      </c>
    </row>
    <row r="349" spans="49:63" x14ac:dyDescent="0.2">
      <c r="AW349" t="s">
        <v>267</v>
      </c>
      <c r="AX349">
        <v>40456</v>
      </c>
      <c r="AY349">
        <v>11</v>
      </c>
      <c r="AZ349">
        <v>0</v>
      </c>
      <c r="BA349" s="2">
        <v>1.4E-3</v>
      </c>
      <c r="BB349">
        <v>0.06</v>
      </c>
      <c r="BC349">
        <v>3385.386</v>
      </c>
      <c r="BE349" t="s">
        <v>269</v>
      </c>
      <c r="BF349">
        <v>47823</v>
      </c>
      <c r="BG349">
        <v>1</v>
      </c>
      <c r="BH349">
        <v>0</v>
      </c>
      <c r="BI349" s="2">
        <v>8.5000000000000006E-3</v>
      </c>
      <c r="BJ349">
        <v>0.01</v>
      </c>
      <c r="BK349">
        <v>1441.1320000000001</v>
      </c>
    </row>
    <row r="350" spans="49:63" x14ac:dyDescent="0.2">
      <c r="AW350" t="s">
        <v>267</v>
      </c>
      <c r="AX350">
        <v>40454</v>
      </c>
      <c r="AY350">
        <v>12</v>
      </c>
      <c r="AZ350">
        <v>0</v>
      </c>
      <c r="BA350" s="2">
        <v>1.5E-3</v>
      </c>
      <c r="BB350">
        <v>0.06</v>
      </c>
      <c r="BC350">
        <v>3264.0349999999999</v>
      </c>
      <c r="BE350" t="s">
        <v>269</v>
      </c>
      <c r="BF350">
        <v>47677</v>
      </c>
      <c r="BG350">
        <v>1</v>
      </c>
      <c r="BH350">
        <v>0</v>
      </c>
      <c r="BI350" s="2">
        <v>8.5000000000000006E-3</v>
      </c>
      <c r="BJ350">
        <v>0.01</v>
      </c>
      <c r="BK350">
        <v>1991.82</v>
      </c>
    </row>
    <row r="351" spans="49:63" x14ac:dyDescent="0.2">
      <c r="AW351" t="s">
        <v>267</v>
      </c>
      <c r="AX351">
        <v>40446</v>
      </c>
      <c r="AY351">
        <v>11</v>
      </c>
      <c r="AZ351">
        <v>0</v>
      </c>
      <c r="BA351" s="2">
        <v>1.4E-3</v>
      </c>
      <c r="BB351">
        <v>0.06</v>
      </c>
      <c r="BC351">
        <v>3141.855</v>
      </c>
      <c r="BE351" t="s">
        <v>269</v>
      </c>
      <c r="BF351">
        <v>47506</v>
      </c>
      <c r="BG351">
        <v>1</v>
      </c>
      <c r="BH351">
        <v>0</v>
      </c>
      <c r="BI351" s="2">
        <v>8.5000000000000006E-3</v>
      </c>
      <c r="BJ351">
        <v>0.01</v>
      </c>
      <c r="BK351">
        <v>1743.393</v>
      </c>
    </row>
    <row r="352" spans="49:63" x14ac:dyDescent="0.2">
      <c r="AW352" t="s">
        <v>267</v>
      </c>
      <c r="AX352">
        <v>40440</v>
      </c>
      <c r="AY352">
        <v>12</v>
      </c>
      <c r="AZ352">
        <v>0</v>
      </c>
      <c r="BA352" s="2">
        <v>1.5E-3</v>
      </c>
      <c r="BB352">
        <v>0.06</v>
      </c>
      <c r="BC352">
        <v>3139.4349999999999</v>
      </c>
      <c r="BE352" t="s">
        <v>269</v>
      </c>
      <c r="BF352">
        <v>45806</v>
      </c>
      <c r="BG352">
        <v>1</v>
      </c>
      <c r="BH352">
        <v>0</v>
      </c>
      <c r="BI352" s="2">
        <v>8.5000000000000006E-3</v>
      </c>
      <c r="BJ352">
        <v>0.01</v>
      </c>
      <c r="BK352">
        <v>75.86</v>
      </c>
    </row>
    <row r="353" spans="49:63" x14ac:dyDescent="0.2">
      <c r="AW353" t="s">
        <v>267</v>
      </c>
      <c r="AX353">
        <v>40438</v>
      </c>
      <c r="AY353">
        <v>11</v>
      </c>
      <c r="AZ353">
        <v>0</v>
      </c>
      <c r="BA353" s="2">
        <v>1.4E-3</v>
      </c>
      <c r="BB353">
        <v>0.06</v>
      </c>
      <c r="BC353">
        <v>3019.489</v>
      </c>
      <c r="BE353" t="s">
        <v>269</v>
      </c>
      <c r="BF353">
        <v>43769</v>
      </c>
      <c r="BG353">
        <v>1</v>
      </c>
      <c r="BH353">
        <v>0</v>
      </c>
      <c r="BI353" s="2">
        <v>8.5000000000000006E-3</v>
      </c>
      <c r="BJ353">
        <v>0.01</v>
      </c>
      <c r="BK353">
        <v>1192.884</v>
      </c>
    </row>
    <row r="354" spans="49:63" x14ac:dyDescent="0.2">
      <c r="AW354" t="s">
        <v>267</v>
      </c>
      <c r="AX354">
        <v>40432</v>
      </c>
      <c r="AY354">
        <v>11</v>
      </c>
      <c r="AZ354">
        <v>0</v>
      </c>
      <c r="BA354" s="2">
        <v>1.4E-3</v>
      </c>
      <c r="BB354">
        <v>0.06</v>
      </c>
      <c r="BC354">
        <v>3016.9690000000001</v>
      </c>
      <c r="BE354" t="s">
        <v>269</v>
      </c>
      <c r="BF354">
        <v>42510</v>
      </c>
      <c r="BG354">
        <v>1</v>
      </c>
      <c r="BH354">
        <v>0</v>
      </c>
      <c r="BI354" s="2">
        <v>8.5000000000000006E-3</v>
      </c>
      <c r="BJ354">
        <v>0.01</v>
      </c>
      <c r="BK354">
        <v>630.50199999999995</v>
      </c>
    </row>
    <row r="355" spans="49:63" x14ac:dyDescent="0.2">
      <c r="AW355" t="s">
        <v>267</v>
      </c>
      <c r="AX355">
        <v>40430</v>
      </c>
      <c r="AY355">
        <v>12</v>
      </c>
      <c r="AZ355">
        <v>0</v>
      </c>
      <c r="BA355" s="2">
        <v>1.5E-3</v>
      </c>
      <c r="BB355">
        <v>0.06</v>
      </c>
      <c r="BC355">
        <v>2834.9670000000001</v>
      </c>
      <c r="BE355" t="s">
        <v>269</v>
      </c>
      <c r="BF355">
        <v>39504</v>
      </c>
      <c r="BG355">
        <v>1</v>
      </c>
      <c r="BH355">
        <v>0</v>
      </c>
      <c r="BI355" s="2">
        <v>8.5000000000000006E-3</v>
      </c>
      <c r="BJ355">
        <v>0.01</v>
      </c>
      <c r="BK355">
        <v>1012.898</v>
      </c>
    </row>
    <row r="356" spans="49:63" x14ac:dyDescent="0.2">
      <c r="AW356" t="s">
        <v>267</v>
      </c>
      <c r="AX356">
        <v>40424</v>
      </c>
      <c r="AY356">
        <v>12</v>
      </c>
      <c r="AZ356">
        <v>0</v>
      </c>
      <c r="BA356" s="2">
        <v>1.5E-3</v>
      </c>
      <c r="BB356">
        <v>0.06</v>
      </c>
      <c r="BC356">
        <v>2832.2620000000002</v>
      </c>
      <c r="BE356" t="s">
        <v>269</v>
      </c>
      <c r="BF356">
        <v>38631</v>
      </c>
      <c r="BG356">
        <v>1</v>
      </c>
      <c r="BH356">
        <v>0</v>
      </c>
      <c r="BI356" s="2">
        <v>8.5000000000000006E-3</v>
      </c>
      <c r="BJ356">
        <v>0.01</v>
      </c>
      <c r="BK356">
        <v>202.51900000000001</v>
      </c>
    </row>
    <row r="357" spans="49:63" x14ac:dyDescent="0.2">
      <c r="AW357" t="s">
        <v>267</v>
      </c>
      <c r="AX357">
        <v>40406</v>
      </c>
      <c r="AY357">
        <v>11</v>
      </c>
      <c r="AZ357">
        <v>0</v>
      </c>
      <c r="BA357" s="2">
        <v>1.4E-3</v>
      </c>
      <c r="BB357">
        <v>0.06</v>
      </c>
      <c r="BC357">
        <v>2466.848</v>
      </c>
      <c r="BE357" t="s">
        <v>269</v>
      </c>
      <c r="BF357">
        <v>38269</v>
      </c>
      <c r="BG357">
        <v>1</v>
      </c>
      <c r="BH357">
        <v>0</v>
      </c>
      <c r="BI357" s="2">
        <v>8.5000000000000006E-3</v>
      </c>
      <c r="BJ357">
        <v>0.01</v>
      </c>
      <c r="BK357">
        <v>888.58500000000004</v>
      </c>
    </row>
    <row r="358" spans="49:63" x14ac:dyDescent="0.2">
      <c r="AW358" t="s">
        <v>267</v>
      </c>
      <c r="AX358">
        <v>40398</v>
      </c>
      <c r="AY358">
        <v>12</v>
      </c>
      <c r="AZ358">
        <v>0</v>
      </c>
      <c r="BA358" s="2">
        <v>1.5E-3</v>
      </c>
      <c r="BB358">
        <v>0.06</v>
      </c>
      <c r="BC358">
        <v>2344.5250000000001</v>
      </c>
      <c r="BE358" t="s">
        <v>269</v>
      </c>
      <c r="BF358">
        <v>36686</v>
      </c>
      <c r="BG358">
        <v>1</v>
      </c>
      <c r="BH358">
        <v>0</v>
      </c>
      <c r="BI358" s="2">
        <v>8.5000000000000006E-3</v>
      </c>
      <c r="BJ358">
        <v>0.01</v>
      </c>
      <c r="BK358">
        <v>78.683000000000007</v>
      </c>
    </row>
    <row r="359" spans="49:63" x14ac:dyDescent="0.2">
      <c r="AW359" t="s">
        <v>267</v>
      </c>
      <c r="AX359">
        <v>40392</v>
      </c>
      <c r="AY359">
        <v>11</v>
      </c>
      <c r="AZ359">
        <v>0</v>
      </c>
      <c r="BA359" s="2">
        <v>1.4E-3</v>
      </c>
      <c r="BB359">
        <v>0.06</v>
      </c>
      <c r="BC359">
        <v>2341.8180000000002</v>
      </c>
      <c r="BE359" t="s">
        <v>269</v>
      </c>
      <c r="BF359">
        <v>36280</v>
      </c>
      <c r="BG359">
        <v>1</v>
      </c>
      <c r="BH359">
        <v>0</v>
      </c>
      <c r="BI359" s="2">
        <v>8.5000000000000006E-3</v>
      </c>
      <c r="BJ359">
        <v>0.01</v>
      </c>
      <c r="BK359">
        <v>303.06599999999997</v>
      </c>
    </row>
    <row r="360" spans="49:63" x14ac:dyDescent="0.2">
      <c r="AW360" t="s">
        <v>267</v>
      </c>
      <c r="AX360">
        <v>40390</v>
      </c>
      <c r="AY360">
        <v>11</v>
      </c>
      <c r="AZ360">
        <v>0</v>
      </c>
      <c r="BA360" s="2">
        <v>1.4E-3</v>
      </c>
      <c r="BB360">
        <v>0.06</v>
      </c>
      <c r="BC360">
        <v>2221.846</v>
      </c>
      <c r="BE360" t="s">
        <v>269</v>
      </c>
      <c r="BF360">
        <v>36024</v>
      </c>
      <c r="BG360">
        <v>1</v>
      </c>
      <c r="BH360">
        <v>0</v>
      </c>
      <c r="BI360" s="2">
        <v>8.5000000000000006E-3</v>
      </c>
      <c r="BJ360">
        <v>0.01</v>
      </c>
      <c r="BK360">
        <v>766.02700000000004</v>
      </c>
    </row>
    <row r="361" spans="49:63" x14ac:dyDescent="0.2">
      <c r="AW361" t="s">
        <v>267</v>
      </c>
      <c r="AX361">
        <v>40384</v>
      </c>
      <c r="AY361">
        <v>12</v>
      </c>
      <c r="AZ361">
        <v>0</v>
      </c>
      <c r="BA361" s="2">
        <v>1.5E-3</v>
      </c>
      <c r="BB361">
        <v>0.06</v>
      </c>
      <c r="BC361">
        <v>2219.364</v>
      </c>
      <c r="BE361" t="s">
        <v>269</v>
      </c>
      <c r="BF361">
        <v>35926</v>
      </c>
      <c r="BG361">
        <v>1</v>
      </c>
      <c r="BH361">
        <v>0</v>
      </c>
      <c r="BI361" s="2">
        <v>8.5000000000000006E-3</v>
      </c>
      <c r="BJ361">
        <v>0.01</v>
      </c>
      <c r="BK361">
        <v>1868.0740000000001</v>
      </c>
    </row>
    <row r="362" spans="49:63" x14ac:dyDescent="0.2">
      <c r="AW362" t="s">
        <v>267</v>
      </c>
      <c r="AX362">
        <v>40374</v>
      </c>
      <c r="AY362">
        <v>11</v>
      </c>
      <c r="AZ362">
        <v>0</v>
      </c>
      <c r="BA362" s="2">
        <v>1.4E-3</v>
      </c>
      <c r="BB362">
        <v>0.06</v>
      </c>
      <c r="BC362">
        <v>1976.0070000000001</v>
      </c>
      <c r="BE362" t="s">
        <v>269</v>
      </c>
      <c r="BF362">
        <v>35379</v>
      </c>
      <c r="BG362">
        <v>1</v>
      </c>
      <c r="BH362">
        <v>0</v>
      </c>
      <c r="BI362" s="2">
        <v>8.5000000000000006E-3</v>
      </c>
      <c r="BJ362">
        <v>0.01</v>
      </c>
      <c r="BK362">
        <v>629.28800000000001</v>
      </c>
    </row>
    <row r="363" spans="49:63" x14ac:dyDescent="0.2">
      <c r="AW363" t="s">
        <v>267</v>
      </c>
      <c r="AX363">
        <v>40366</v>
      </c>
      <c r="AY363">
        <v>11</v>
      </c>
      <c r="AZ363">
        <v>0</v>
      </c>
      <c r="BA363" s="2">
        <v>1.4E-3</v>
      </c>
      <c r="BB363">
        <v>0.06</v>
      </c>
      <c r="BC363">
        <v>1791.825</v>
      </c>
      <c r="BE363" t="s">
        <v>269</v>
      </c>
      <c r="BF363">
        <v>34788</v>
      </c>
      <c r="BG363">
        <v>1</v>
      </c>
      <c r="BH363">
        <v>0</v>
      </c>
      <c r="BI363" s="2">
        <v>8.5000000000000006E-3</v>
      </c>
      <c r="BJ363">
        <v>0.01</v>
      </c>
      <c r="BK363">
        <v>201.46899999999999</v>
      </c>
    </row>
    <row r="364" spans="49:63" x14ac:dyDescent="0.2">
      <c r="AW364" t="s">
        <v>267</v>
      </c>
      <c r="AX364">
        <v>40360</v>
      </c>
      <c r="AY364">
        <v>11</v>
      </c>
      <c r="AZ364">
        <v>0</v>
      </c>
      <c r="BA364" s="2">
        <v>1.4E-3</v>
      </c>
      <c r="BB364">
        <v>0.06</v>
      </c>
      <c r="BC364">
        <v>1789.6869999999999</v>
      </c>
      <c r="BE364" t="s">
        <v>269</v>
      </c>
      <c r="BF364">
        <v>34463</v>
      </c>
      <c r="BG364">
        <v>1</v>
      </c>
      <c r="BH364">
        <v>0</v>
      </c>
      <c r="BI364" s="2">
        <v>8.5000000000000006E-3</v>
      </c>
      <c r="BJ364">
        <v>0.01</v>
      </c>
      <c r="BK364">
        <v>1315.076</v>
      </c>
    </row>
    <row r="365" spans="49:63" x14ac:dyDescent="0.2">
      <c r="AW365" t="s">
        <v>267</v>
      </c>
      <c r="AX365">
        <v>40350</v>
      </c>
      <c r="AY365">
        <v>11</v>
      </c>
      <c r="AZ365">
        <v>0</v>
      </c>
      <c r="BA365" s="2">
        <v>1.4E-3</v>
      </c>
      <c r="BB365">
        <v>0.06</v>
      </c>
      <c r="BC365">
        <v>1547.0309999999999</v>
      </c>
      <c r="BE365" t="s">
        <v>269</v>
      </c>
      <c r="BF365">
        <v>34096</v>
      </c>
      <c r="BG365">
        <v>1</v>
      </c>
      <c r="BH365">
        <v>0</v>
      </c>
      <c r="BI365" s="2">
        <v>8.5000000000000006E-3</v>
      </c>
      <c r="BJ365">
        <v>0.01</v>
      </c>
      <c r="BK365">
        <v>76.516999999999996</v>
      </c>
    </row>
    <row r="366" spans="49:63" x14ac:dyDescent="0.2">
      <c r="AW366" t="s">
        <v>267</v>
      </c>
      <c r="AX366">
        <v>40344</v>
      </c>
      <c r="AY366">
        <v>11</v>
      </c>
      <c r="AZ366">
        <v>0</v>
      </c>
      <c r="BA366" s="2">
        <v>1.4E-3</v>
      </c>
      <c r="BB366">
        <v>0.06</v>
      </c>
      <c r="BC366">
        <v>1544.7639999999999</v>
      </c>
      <c r="BE366" t="s">
        <v>269</v>
      </c>
      <c r="BF366">
        <v>33703</v>
      </c>
      <c r="BG366">
        <v>1</v>
      </c>
      <c r="BH366">
        <v>0</v>
      </c>
      <c r="BI366" s="2">
        <v>8.5000000000000006E-3</v>
      </c>
      <c r="BJ366">
        <v>0.01</v>
      </c>
      <c r="BK366">
        <v>1014.201</v>
      </c>
    </row>
    <row r="367" spans="49:63" x14ac:dyDescent="0.2">
      <c r="AW367" t="s">
        <v>267</v>
      </c>
      <c r="AX367">
        <v>40342</v>
      </c>
      <c r="AY367">
        <v>11</v>
      </c>
      <c r="AZ367">
        <v>0</v>
      </c>
      <c r="BA367" s="2">
        <v>1.4E-3</v>
      </c>
      <c r="BB367">
        <v>0.06</v>
      </c>
      <c r="BC367">
        <v>1424.797</v>
      </c>
    </row>
    <row r="368" spans="49:63" x14ac:dyDescent="0.2">
      <c r="AW368" t="s">
        <v>267</v>
      </c>
      <c r="AX368">
        <v>40326</v>
      </c>
      <c r="AY368">
        <v>11</v>
      </c>
      <c r="AZ368">
        <v>0</v>
      </c>
      <c r="BA368" s="2">
        <v>1.4E-3</v>
      </c>
      <c r="BB368">
        <v>0.06</v>
      </c>
      <c r="BC368">
        <v>1179.03</v>
      </c>
    </row>
    <row r="369" spans="49:55" x14ac:dyDescent="0.2">
      <c r="AW369" t="s">
        <v>267</v>
      </c>
      <c r="AX369">
        <v>40320</v>
      </c>
      <c r="AY369">
        <v>11</v>
      </c>
      <c r="AZ369">
        <v>0</v>
      </c>
      <c r="BA369" s="2">
        <v>1.4E-3</v>
      </c>
      <c r="BB369">
        <v>0.06</v>
      </c>
      <c r="BC369">
        <v>1176.6489999999999</v>
      </c>
    </row>
    <row r="370" spans="49:55" x14ac:dyDescent="0.2">
      <c r="AW370" t="s">
        <v>267</v>
      </c>
      <c r="AX370">
        <v>40318</v>
      </c>
      <c r="AY370">
        <v>11</v>
      </c>
      <c r="AZ370">
        <v>0</v>
      </c>
      <c r="BA370" s="2">
        <v>1.4E-3</v>
      </c>
      <c r="BB370">
        <v>0.06</v>
      </c>
      <c r="BC370">
        <v>1056.71</v>
      </c>
    </row>
    <row r="371" spans="49:55" x14ac:dyDescent="0.2">
      <c r="AW371" t="s">
        <v>267</v>
      </c>
      <c r="AX371">
        <v>40312</v>
      </c>
      <c r="AY371">
        <v>11</v>
      </c>
      <c r="AZ371">
        <v>0</v>
      </c>
      <c r="BA371" s="2">
        <v>1.4E-3</v>
      </c>
      <c r="BB371">
        <v>0.06</v>
      </c>
      <c r="BC371">
        <v>1054.3610000000001</v>
      </c>
    </row>
    <row r="372" spans="49:55" x14ac:dyDescent="0.2">
      <c r="AW372" t="s">
        <v>267</v>
      </c>
      <c r="AX372">
        <v>40304</v>
      </c>
      <c r="AY372">
        <v>11</v>
      </c>
      <c r="AZ372">
        <v>0</v>
      </c>
      <c r="BA372" s="2">
        <v>1.4E-3</v>
      </c>
      <c r="BB372">
        <v>0.06</v>
      </c>
      <c r="BC372">
        <v>931.22900000000004</v>
      </c>
    </row>
    <row r="373" spans="49:55" x14ac:dyDescent="0.2">
      <c r="AW373" t="s">
        <v>267</v>
      </c>
      <c r="AX373">
        <v>40302</v>
      </c>
      <c r="AY373">
        <v>12</v>
      </c>
      <c r="AZ373">
        <v>0</v>
      </c>
      <c r="BA373" s="2">
        <v>1.5E-3</v>
      </c>
      <c r="BB373">
        <v>0.06</v>
      </c>
      <c r="BC373">
        <v>813.31899999999996</v>
      </c>
    </row>
    <row r="374" spans="49:55" x14ac:dyDescent="0.2">
      <c r="AW374" t="s">
        <v>267</v>
      </c>
      <c r="AX374">
        <v>40296</v>
      </c>
      <c r="AY374">
        <v>11</v>
      </c>
      <c r="AZ374">
        <v>0</v>
      </c>
      <c r="BA374" s="2">
        <v>1.4E-3</v>
      </c>
      <c r="BB374">
        <v>0.06</v>
      </c>
      <c r="BC374">
        <v>809.29499999999996</v>
      </c>
    </row>
    <row r="375" spans="49:55" x14ac:dyDescent="0.2">
      <c r="AW375" t="s">
        <v>267</v>
      </c>
      <c r="AX375">
        <v>40286</v>
      </c>
      <c r="AY375">
        <v>12</v>
      </c>
      <c r="AZ375">
        <v>0</v>
      </c>
      <c r="BA375" s="2">
        <v>1.5E-3</v>
      </c>
      <c r="BB375">
        <v>0.06</v>
      </c>
      <c r="BC375">
        <v>566.33699999999999</v>
      </c>
    </row>
    <row r="376" spans="49:55" x14ac:dyDescent="0.2">
      <c r="AW376" t="s">
        <v>267</v>
      </c>
      <c r="AX376">
        <v>40278</v>
      </c>
      <c r="AY376">
        <v>11</v>
      </c>
      <c r="AZ376">
        <v>0</v>
      </c>
      <c r="BA376" s="2">
        <v>1.4E-3</v>
      </c>
      <c r="BB376">
        <v>0.06</v>
      </c>
      <c r="BC376">
        <v>443.92899999999997</v>
      </c>
    </row>
    <row r="377" spans="49:55" x14ac:dyDescent="0.2">
      <c r="AW377" t="s">
        <v>267</v>
      </c>
      <c r="AX377">
        <v>40272</v>
      </c>
      <c r="AY377">
        <v>11</v>
      </c>
      <c r="AZ377">
        <v>0</v>
      </c>
      <c r="BA377" s="2">
        <v>1.4E-3</v>
      </c>
      <c r="BB377">
        <v>0.06</v>
      </c>
      <c r="BC377">
        <v>441.42599999999999</v>
      </c>
    </row>
    <row r="378" spans="49:55" x14ac:dyDescent="0.2">
      <c r="AW378" t="s">
        <v>267</v>
      </c>
      <c r="AX378">
        <v>40270</v>
      </c>
      <c r="AY378">
        <v>11</v>
      </c>
      <c r="AZ378">
        <v>0</v>
      </c>
      <c r="BA378" s="2">
        <v>1.4E-3</v>
      </c>
      <c r="BB378">
        <v>0.06</v>
      </c>
      <c r="BC378">
        <v>321.40100000000001</v>
      </c>
    </row>
    <row r="379" spans="49:55" x14ac:dyDescent="0.2">
      <c r="AW379" t="s">
        <v>267</v>
      </c>
      <c r="AX379">
        <v>40262</v>
      </c>
      <c r="AY379">
        <v>12</v>
      </c>
      <c r="AZ379">
        <v>0</v>
      </c>
      <c r="BA379" s="2">
        <v>1.5E-3</v>
      </c>
      <c r="BB379">
        <v>0.06</v>
      </c>
      <c r="BC379">
        <v>197.78700000000001</v>
      </c>
    </row>
    <row r="380" spans="49:55" x14ac:dyDescent="0.2">
      <c r="AW380" t="s">
        <v>267</v>
      </c>
      <c r="AX380">
        <v>40254</v>
      </c>
      <c r="AY380">
        <v>11</v>
      </c>
      <c r="AZ380">
        <v>0</v>
      </c>
      <c r="BA380" s="2">
        <v>1.4E-3</v>
      </c>
      <c r="BB380">
        <v>0.06</v>
      </c>
      <c r="BC380">
        <v>75.287999999999997</v>
      </c>
    </row>
    <row r="381" spans="49:55" x14ac:dyDescent="0.2">
      <c r="AW381" t="s">
        <v>267</v>
      </c>
      <c r="AX381">
        <v>36046</v>
      </c>
      <c r="AY381">
        <v>210</v>
      </c>
      <c r="AZ381">
        <v>1E-4</v>
      </c>
      <c r="BA381" s="2">
        <v>2.69E-2</v>
      </c>
      <c r="BB381">
        <v>0.34</v>
      </c>
      <c r="BC381">
        <v>3509.306</v>
      </c>
    </row>
    <row r="382" spans="49:55" x14ac:dyDescent="0.2">
      <c r="AW382" t="s">
        <v>267</v>
      </c>
      <c r="AX382">
        <v>36044</v>
      </c>
      <c r="AY382">
        <v>24</v>
      </c>
      <c r="AZ382">
        <v>0</v>
      </c>
      <c r="BA382" s="2">
        <v>3.0999999999999999E-3</v>
      </c>
      <c r="BB382">
        <v>0.15</v>
      </c>
      <c r="BC382">
        <v>3508.152</v>
      </c>
    </row>
    <row r="383" spans="49:55" x14ac:dyDescent="0.2">
      <c r="AW383" t="s">
        <v>267</v>
      </c>
      <c r="AX383">
        <v>36038</v>
      </c>
      <c r="AY383">
        <v>204</v>
      </c>
      <c r="AZ383">
        <v>1E-4</v>
      </c>
      <c r="BA383" s="2">
        <v>2.6100000000000002E-2</v>
      </c>
      <c r="BB383">
        <v>0.33</v>
      </c>
      <c r="BC383">
        <v>3387.3020000000001</v>
      </c>
    </row>
    <row r="384" spans="49:55" x14ac:dyDescent="0.2">
      <c r="AW384" t="s">
        <v>267</v>
      </c>
      <c r="AX384">
        <v>36036</v>
      </c>
      <c r="AY384">
        <v>22</v>
      </c>
      <c r="AZ384">
        <v>0</v>
      </c>
      <c r="BA384" s="2">
        <v>2.8E-3</v>
      </c>
      <c r="BB384">
        <v>0.16</v>
      </c>
      <c r="BC384">
        <v>3386.1689999999999</v>
      </c>
    </row>
    <row r="385" spans="49:55" x14ac:dyDescent="0.2">
      <c r="AW385" t="s">
        <v>267</v>
      </c>
      <c r="AX385">
        <v>36030</v>
      </c>
      <c r="AY385">
        <v>212</v>
      </c>
      <c r="AZ385">
        <v>1E-4</v>
      </c>
      <c r="BA385" s="2">
        <v>2.7199999999999998E-2</v>
      </c>
      <c r="BB385">
        <v>0.34</v>
      </c>
      <c r="BC385">
        <v>3263.498</v>
      </c>
    </row>
    <row r="386" spans="49:55" x14ac:dyDescent="0.2">
      <c r="AW386" t="s">
        <v>267</v>
      </c>
      <c r="AX386">
        <v>36028</v>
      </c>
      <c r="AY386">
        <v>32</v>
      </c>
      <c r="AZ386">
        <v>0</v>
      </c>
      <c r="BA386" s="2">
        <v>4.1000000000000003E-3</v>
      </c>
      <c r="BB386">
        <v>0.23</v>
      </c>
      <c r="BC386">
        <v>3262.433</v>
      </c>
    </row>
    <row r="387" spans="49:55" x14ac:dyDescent="0.2">
      <c r="AW387" t="s">
        <v>267</v>
      </c>
      <c r="AX387">
        <v>36022</v>
      </c>
      <c r="AY387">
        <v>259</v>
      </c>
      <c r="AZ387">
        <v>1E-4</v>
      </c>
      <c r="BA387" s="2">
        <v>3.32E-2</v>
      </c>
      <c r="BB387">
        <v>0.52</v>
      </c>
      <c r="BC387">
        <v>3140.8020000000001</v>
      </c>
    </row>
    <row r="388" spans="49:55" x14ac:dyDescent="0.2">
      <c r="AW388" t="s">
        <v>267</v>
      </c>
      <c r="AX388">
        <v>36020</v>
      </c>
      <c r="AY388">
        <v>24</v>
      </c>
      <c r="AZ388">
        <v>0</v>
      </c>
      <c r="BA388" s="2">
        <v>3.0999999999999999E-3</v>
      </c>
      <c r="BB388">
        <v>0.15</v>
      </c>
      <c r="BC388">
        <v>3140.0680000000002</v>
      </c>
    </row>
    <row r="389" spans="49:55" x14ac:dyDescent="0.2">
      <c r="AW389" t="s">
        <v>267</v>
      </c>
      <c r="AX389">
        <v>36014</v>
      </c>
      <c r="AY389">
        <v>273</v>
      </c>
      <c r="AZ389">
        <v>1E-4</v>
      </c>
      <c r="BA389" s="2">
        <v>3.5000000000000003E-2</v>
      </c>
      <c r="BB389">
        <v>0.45</v>
      </c>
      <c r="BC389">
        <v>3018.2750000000001</v>
      </c>
    </row>
    <row r="390" spans="49:55" x14ac:dyDescent="0.2">
      <c r="AW390" t="s">
        <v>267</v>
      </c>
      <c r="AX390">
        <v>36012</v>
      </c>
      <c r="AY390">
        <v>25</v>
      </c>
      <c r="AZ390">
        <v>0</v>
      </c>
      <c r="BA390" s="2">
        <v>3.2000000000000002E-3</v>
      </c>
      <c r="BB390">
        <v>0.19</v>
      </c>
      <c r="BC390">
        <v>3017.5889999999999</v>
      </c>
    </row>
    <row r="391" spans="49:55" x14ac:dyDescent="0.2">
      <c r="AW391" t="s">
        <v>267</v>
      </c>
      <c r="AX391">
        <v>36006</v>
      </c>
      <c r="AY391">
        <v>197</v>
      </c>
      <c r="AZ391">
        <v>1E-4</v>
      </c>
      <c r="BA391" s="2">
        <v>2.52E-2</v>
      </c>
      <c r="BB391">
        <v>0.37</v>
      </c>
      <c r="BC391">
        <v>2834.5250000000001</v>
      </c>
    </row>
    <row r="392" spans="49:55" x14ac:dyDescent="0.2">
      <c r="AW392" t="s">
        <v>267</v>
      </c>
      <c r="AX392">
        <v>36004</v>
      </c>
      <c r="AY392">
        <v>22</v>
      </c>
      <c r="AZ392">
        <v>0</v>
      </c>
      <c r="BA392" s="2">
        <v>2.8E-3</v>
      </c>
      <c r="BB392">
        <v>0.15</v>
      </c>
      <c r="BC392">
        <v>2832.9110000000001</v>
      </c>
    </row>
    <row r="393" spans="49:55" x14ac:dyDescent="0.2">
      <c r="AW393" t="s">
        <v>267</v>
      </c>
      <c r="AX393">
        <v>35998</v>
      </c>
      <c r="AY393">
        <v>274</v>
      </c>
      <c r="AZ393">
        <v>1E-4</v>
      </c>
      <c r="BA393" s="2">
        <v>3.5099999999999999E-2</v>
      </c>
      <c r="BB393">
        <v>0.5</v>
      </c>
      <c r="BC393">
        <v>2712.4929999999999</v>
      </c>
    </row>
    <row r="394" spans="49:55" x14ac:dyDescent="0.2">
      <c r="AW394" t="s">
        <v>267</v>
      </c>
      <c r="AX394">
        <v>35996</v>
      </c>
      <c r="AY394">
        <v>24</v>
      </c>
      <c r="AZ394">
        <v>0</v>
      </c>
      <c r="BA394" s="2">
        <v>3.0999999999999999E-3</v>
      </c>
      <c r="BB394">
        <v>0.17</v>
      </c>
      <c r="BC394">
        <v>2711.799</v>
      </c>
    </row>
    <row r="395" spans="49:55" x14ac:dyDescent="0.2">
      <c r="AW395" t="s">
        <v>267</v>
      </c>
      <c r="AX395">
        <v>35990</v>
      </c>
      <c r="AY395">
        <v>195</v>
      </c>
      <c r="AZ395">
        <v>1E-4</v>
      </c>
      <c r="BA395" s="2">
        <v>2.5000000000000001E-2</v>
      </c>
      <c r="BB395">
        <v>0.34</v>
      </c>
      <c r="BC395">
        <v>2589.0369999999998</v>
      </c>
    </row>
    <row r="396" spans="49:55" x14ac:dyDescent="0.2">
      <c r="AW396" t="s">
        <v>267</v>
      </c>
      <c r="AX396">
        <v>35988</v>
      </c>
      <c r="AY396">
        <v>25</v>
      </c>
      <c r="AZ396">
        <v>0</v>
      </c>
      <c r="BA396" s="2">
        <v>3.2000000000000002E-3</v>
      </c>
      <c r="BB396">
        <v>0.2</v>
      </c>
      <c r="BC396">
        <v>2588.373</v>
      </c>
    </row>
    <row r="397" spans="49:55" x14ac:dyDescent="0.2">
      <c r="AW397" t="s">
        <v>267</v>
      </c>
      <c r="AX397">
        <v>35982</v>
      </c>
      <c r="AY397">
        <v>221</v>
      </c>
      <c r="AZ397">
        <v>1E-4</v>
      </c>
      <c r="BA397" s="2">
        <v>2.8299999999999999E-2</v>
      </c>
      <c r="BB397">
        <v>0.5</v>
      </c>
      <c r="BC397">
        <v>2466.3119999999999</v>
      </c>
    </row>
    <row r="398" spans="49:55" x14ac:dyDescent="0.2">
      <c r="AW398" t="s">
        <v>267</v>
      </c>
      <c r="AX398">
        <v>35980</v>
      </c>
      <c r="AY398">
        <v>24</v>
      </c>
      <c r="AZ398">
        <v>0</v>
      </c>
      <c r="BA398" s="2">
        <v>3.0999999999999999E-3</v>
      </c>
      <c r="BB398">
        <v>0.14000000000000001</v>
      </c>
      <c r="BC398">
        <v>2465.1039999999998</v>
      </c>
    </row>
    <row r="399" spans="49:55" x14ac:dyDescent="0.2">
      <c r="AW399" t="s">
        <v>267</v>
      </c>
      <c r="AX399">
        <v>35974</v>
      </c>
      <c r="AY399">
        <v>298</v>
      </c>
      <c r="AZ399">
        <v>1E-4</v>
      </c>
      <c r="BA399" s="2">
        <v>3.8199999999999998E-2</v>
      </c>
      <c r="BB399">
        <v>0.53</v>
      </c>
      <c r="BC399">
        <v>2343.5509999999999</v>
      </c>
    </row>
    <row r="400" spans="49:55" x14ac:dyDescent="0.2">
      <c r="AW400" t="s">
        <v>267</v>
      </c>
      <c r="AX400">
        <v>35972</v>
      </c>
      <c r="AY400">
        <v>25</v>
      </c>
      <c r="AZ400">
        <v>0</v>
      </c>
      <c r="BA400" s="2">
        <v>3.2000000000000002E-3</v>
      </c>
      <c r="BB400">
        <v>0.15</v>
      </c>
      <c r="BC400">
        <v>2342.701</v>
      </c>
    </row>
    <row r="401" spans="49:55" x14ac:dyDescent="0.2">
      <c r="AW401" t="s">
        <v>267</v>
      </c>
      <c r="AX401">
        <v>35966</v>
      </c>
      <c r="AY401">
        <v>292</v>
      </c>
      <c r="AZ401">
        <v>1E-4</v>
      </c>
      <c r="BA401" s="2">
        <v>3.7400000000000003E-2</v>
      </c>
      <c r="BB401">
        <v>0.42</v>
      </c>
      <c r="BC401">
        <v>2220.6410000000001</v>
      </c>
    </row>
    <row r="402" spans="49:55" x14ac:dyDescent="0.2">
      <c r="AW402" t="s">
        <v>267</v>
      </c>
      <c r="AX402">
        <v>35964</v>
      </c>
      <c r="AY402">
        <v>24</v>
      </c>
      <c r="AZ402">
        <v>0</v>
      </c>
      <c r="BA402" s="2">
        <v>3.0999999999999999E-3</v>
      </c>
      <c r="BB402">
        <v>0.14000000000000001</v>
      </c>
      <c r="BC402">
        <v>2220</v>
      </c>
    </row>
    <row r="403" spans="49:55" x14ac:dyDescent="0.2">
      <c r="AW403" t="s">
        <v>267</v>
      </c>
      <c r="AX403">
        <v>35958</v>
      </c>
      <c r="AY403">
        <v>305</v>
      </c>
      <c r="AZ403">
        <v>1E-4</v>
      </c>
      <c r="BA403" s="2">
        <v>3.9100000000000003E-2</v>
      </c>
      <c r="BB403">
        <v>0.55000000000000004</v>
      </c>
      <c r="BC403">
        <v>2098.63</v>
      </c>
    </row>
    <row r="404" spans="49:55" x14ac:dyDescent="0.2">
      <c r="AW404" t="s">
        <v>267</v>
      </c>
      <c r="AX404">
        <v>35956</v>
      </c>
      <c r="AY404">
        <v>23</v>
      </c>
      <c r="AZ404">
        <v>0</v>
      </c>
      <c r="BA404" s="2">
        <v>2.8999999999999998E-3</v>
      </c>
      <c r="BB404">
        <v>0.13</v>
      </c>
      <c r="BC404">
        <v>2097.739</v>
      </c>
    </row>
    <row r="405" spans="49:55" x14ac:dyDescent="0.2">
      <c r="AW405" t="s">
        <v>267</v>
      </c>
      <c r="AX405">
        <v>35950</v>
      </c>
      <c r="AY405">
        <v>204</v>
      </c>
      <c r="AZ405">
        <v>1E-4</v>
      </c>
      <c r="BA405" s="2">
        <v>2.6100000000000002E-2</v>
      </c>
      <c r="BB405">
        <v>0.33</v>
      </c>
      <c r="BC405">
        <v>1975.62</v>
      </c>
    </row>
    <row r="406" spans="49:55" x14ac:dyDescent="0.2">
      <c r="AW406" t="s">
        <v>267</v>
      </c>
      <c r="AX406">
        <v>35948</v>
      </c>
      <c r="AY406">
        <v>25</v>
      </c>
      <c r="AZ406">
        <v>0</v>
      </c>
      <c r="BA406" s="2">
        <v>3.2000000000000002E-3</v>
      </c>
      <c r="BB406">
        <v>0.16</v>
      </c>
      <c r="BC406">
        <v>1974.472</v>
      </c>
    </row>
    <row r="407" spans="49:55" x14ac:dyDescent="0.2">
      <c r="AW407" t="s">
        <v>267</v>
      </c>
      <c r="AX407">
        <v>35942</v>
      </c>
      <c r="AY407">
        <v>192</v>
      </c>
      <c r="AZ407">
        <v>1E-4</v>
      </c>
      <c r="BA407" s="2">
        <v>2.46E-2</v>
      </c>
      <c r="BB407">
        <v>0.33</v>
      </c>
      <c r="BC407">
        <v>1791.1210000000001</v>
      </c>
    </row>
    <row r="408" spans="49:55" x14ac:dyDescent="0.2">
      <c r="AW408" t="s">
        <v>267</v>
      </c>
      <c r="AX408">
        <v>35940</v>
      </c>
      <c r="AY408">
        <v>18</v>
      </c>
      <c r="AZ408">
        <v>0</v>
      </c>
      <c r="BA408" s="2">
        <v>2.3E-3</v>
      </c>
      <c r="BB408">
        <v>0.13</v>
      </c>
      <c r="BC408">
        <v>1790.481</v>
      </c>
    </row>
    <row r="409" spans="49:55" x14ac:dyDescent="0.2">
      <c r="AW409" t="s">
        <v>267</v>
      </c>
      <c r="AX409">
        <v>35934</v>
      </c>
      <c r="AY409">
        <v>204</v>
      </c>
      <c r="AZ409">
        <v>1E-4</v>
      </c>
      <c r="BA409" s="2">
        <v>2.6100000000000002E-2</v>
      </c>
      <c r="BB409">
        <v>0.39</v>
      </c>
      <c r="BC409">
        <v>1670.3720000000001</v>
      </c>
    </row>
    <row r="410" spans="49:55" x14ac:dyDescent="0.2">
      <c r="AW410" t="s">
        <v>267</v>
      </c>
      <c r="AX410">
        <v>35932</v>
      </c>
      <c r="AY410">
        <v>24</v>
      </c>
      <c r="AZ410">
        <v>0</v>
      </c>
      <c r="BA410" s="2">
        <v>3.0999999999999999E-3</v>
      </c>
      <c r="BB410">
        <v>0.16</v>
      </c>
      <c r="BC410">
        <v>1668.6310000000001</v>
      </c>
    </row>
    <row r="411" spans="49:55" x14ac:dyDescent="0.2">
      <c r="AW411" t="s">
        <v>267</v>
      </c>
      <c r="AX411">
        <v>35926</v>
      </c>
      <c r="AY411">
        <v>212</v>
      </c>
      <c r="AZ411">
        <v>1E-4</v>
      </c>
      <c r="BA411" s="2">
        <v>2.7199999999999998E-2</v>
      </c>
      <c r="BB411">
        <v>0.4</v>
      </c>
      <c r="BC411">
        <v>1546.633</v>
      </c>
    </row>
    <row r="412" spans="49:55" x14ac:dyDescent="0.2">
      <c r="AW412" t="s">
        <v>267</v>
      </c>
      <c r="AX412">
        <v>35924</v>
      </c>
      <c r="AY412">
        <v>25</v>
      </c>
      <c r="AZ412">
        <v>0</v>
      </c>
      <c r="BA412" s="2">
        <v>3.2000000000000002E-3</v>
      </c>
      <c r="BB412">
        <v>0.15</v>
      </c>
      <c r="BC412">
        <v>1545.548</v>
      </c>
    </row>
    <row r="413" spans="49:55" x14ac:dyDescent="0.2">
      <c r="AW413" t="s">
        <v>267</v>
      </c>
      <c r="AX413">
        <v>35918</v>
      </c>
      <c r="AY413">
        <v>201</v>
      </c>
      <c r="AZ413">
        <v>1E-4</v>
      </c>
      <c r="BA413" s="2">
        <v>2.58E-2</v>
      </c>
      <c r="BB413">
        <v>0.34</v>
      </c>
      <c r="BC413">
        <v>1424.5150000000001</v>
      </c>
    </row>
    <row r="414" spans="49:55" x14ac:dyDescent="0.2">
      <c r="AW414" t="s">
        <v>267</v>
      </c>
      <c r="AX414">
        <v>35916</v>
      </c>
      <c r="AY414">
        <v>23</v>
      </c>
      <c r="AZ414">
        <v>0</v>
      </c>
      <c r="BA414" s="2">
        <v>2.8999999999999998E-3</v>
      </c>
      <c r="BB414">
        <v>0.18</v>
      </c>
      <c r="BC414">
        <v>1422.6659999999999</v>
      </c>
    </row>
    <row r="415" spans="49:55" x14ac:dyDescent="0.2">
      <c r="AW415" t="s">
        <v>267</v>
      </c>
      <c r="AX415">
        <v>35910</v>
      </c>
      <c r="AY415">
        <v>202</v>
      </c>
      <c r="AZ415">
        <v>1E-4</v>
      </c>
      <c r="BA415" s="2">
        <v>2.5899999999999999E-2</v>
      </c>
      <c r="BB415">
        <v>0.36</v>
      </c>
      <c r="BC415">
        <v>1300.48</v>
      </c>
    </row>
    <row r="416" spans="49:55" x14ac:dyDescent="0.2">
      <c r="AW416" t="s">
        <v>267</v>
      </c>
      <c r="AX416">
        <v>35908</v>
      </c>
      <c r="AY416">
        <v>23</v>
      </c>
      <c r="AZ416">
        <v>0</v>
      </c>
      <c r="BA416" s="2">
        <v>2.8999999999999998E-3</v>
      </c>
      <c r="BB416">
        <v>0.18</v>
      </c>
      <c r="BC416">
        <v>1299.663</v>
      </c>
    </row>
    <row r="417" spans="49:55" x14ac:dyDescent="0.2">
      <c r="AW417" t="s">
        <v>267</v>
      </c>
      <c r="AX417">
        <v>35902</v>
      </c>
      <c r="AY417">
        <v>282</v>
      </c>
      <c r="AZ417">
        <v>1E-4</v>
      </c>
      <c r="BA417" s="2">
        <v>3.61E-2</v>
      </c>
      <c r="BB417">
        <v>0.56000000000000005</v>
      </c>
      <c r="BC417">
        <v>1178.2550000000001</v>
      </c>
    </row>
    <row r="418" spans="49:55" x14ac:dyDescent="0.2">
      <c r="AW418" t="s">
        <v>267</v>
      </c>
      <c r="AX418">
        <v>35900</v>
      </c>
      <c r="AY418">
        <v>25</v>
      </c>
      <c r="AZ418">
        <v>0</v>
      </c>
      <c r="BA418" s="2">
        <v>3.2000000000000002E-3</v>
      </c>
      <c r="BB418">
        <v>0.14000000000000001</v>
      </c>
      <c r="BC418">
        <v>1177.327</v>
      </c>
    </row>
    <row r="419" spans="49:55" x14ac:dyDescent="0.2">
      <c r="AW419" t="s">
        <v>267</v>
      </c>
      <c r="AX419">
        <v>35894</v>
      </c>
      <c r="AY419">
        <v>191</v>
      </c>
      <c r="AZ419">
        <v>1E-4</v>
      </c>
      <c r="BA419" s="2">
        <v>2.4500000000000001E-2</v>
      </c>
      <c r="BB419">
        <v>0.36</v>
      </c>
      <c r="BC419">
        <v>1056.43</v>
      </c>
    </row>
    <row r="420" spans="49:55" x14ac:dyDescent="0.2">
      <c r="AW420" t="s">
        <v>267</v>
      </c>
      <c r="AX420">
        <v>35892</v>
      </c>
      <c r="AY420">
        <v>24</v>
      </c>
      <c r="AZ420">
        <v>0</v>
      </c>
      <c r="BA420" s="2">
        <v>3.0999999999999999E-3</v>
      </c>
      <c r="BB420">
        <v>0.19</v>
      </c>
      <c r="BC420">
        <v>1055.0989999999999</v>
      </c>
    </row>
    <row r="421" spans="49:55" x14ac:dyDescent="0.2">
      <c r="AW421" t="s">
        <v>267</v>
      </c>
      <c r="AX421">
        <v>35886</v>
      </c>
      <c r="AY421">
        <v>186</v>
      </c>
      <c r="AZ421">
        <v>1E-4</v>
      </c>
      <c r="BA421" s="2">
        <v>2.3800000000000002E-2</v>
      </c>
      <c r="BB421">
        <v>0.31</v>
      </c>
      <c r="BC421">
        <v>932.74099999999999</v>
      </c>
    </row>
    <row r="422" spans="49:55" x14ac:dyDescent="0.2">
      <c r="AW422" t="s">
        <v>267</v>
      </c>
      <c r="AX422">
        <v>35884</v>
      </c>
      <c r="AY422">
        <v>23</v>
      </c>
      <c r="AZ422">
        <v>0</v>
      </c>
      <c r="BA422" s="2">
        <v>2.8999999999999998E-3</v>
      </c>
      <c r="BB422">
        <v>0.16</v>
      </c>
      <c r="BC422">
        <v>931.94100000000003</v>
      </c>
    </row>
    <row r="423" spans="49:55" x14ac:dyDescent="0.2">
      <c r="AW423" t="s">
        <v>267</v>
      </c>
      <c r="AX423">
        <v>35878</v>
      </c>
      <c r="AY423">
        <v>309</v>
      </c>
      <c r="AZ423">
        <v>1E-4</v>
      </c>
      <c r="BA423" s="2">
        <v>3.9600000000000003E-2</v>
      </c>
      <c r="BB423">
        <v>0.54</v>
      </c>
      <c r="BC423">
        <v>812.84400000000005</v>
      </c>
    </row>
    <row r="424" spans="49:55" x14ac:dyDescent="0.2">
      <c r="AW424" t="s">
        <v>267</v>
      </c>
      <c r="AX424">
        <v>35876</v>
      </c>
      <c r="AY424">
        <v>25</v>
      </c>
      <c r="AZ424">
        <v>0</v>
      </c>
      <c r="BA424" s="2">
        <v>3.2000000000000002E-3</v>
      </c>
      <c r="BB424">
        <v>0.2</v>
      </c>
      <c r="BC424">
        <v>809.98400000000004</v>
      </c>
    </row>
    <row r="425" spans="49:55" x14ac:dyDescent="0.2">
      <c r="AW425" t="s">
        <v>267</v>
      </c>
      <c r="AX425">
        <v>35870</v>
      </c>
      <c r="AY425">
        <v>297</v>
      </c>
      <c r="AZ425">
        <v>1E-4</v>
      </c>
      <c r="BA425" s="2">
        <v>3.8100000000000002E-2</v>
      </c>
      <c r="BB425">
        <v>0.48</v>
      </c>
      <c r="BC425">
        <v>688.34199999999998</v>
      </c>
    </row>
    <row r="426" spans="49:55" x14ac:dyDescent="0.2">
      <c r="AW426" t="s">
        <v>267</v>
      </c>
      <c r="AX426">
        <v>35868</v>
      </c>
      <c r="AY426">
        <v>25</v>
      </c>
      <c r="AZ426">
        <v>0</v>
      </c>
      <c r="BA426" s="2">
        <v>3.2000000000000002E-3</v>
      </c>
      <c r="BB426">
        <v>0.14000000000000001</v>
      </c>
      <c r="BC426">
        <v>687.274</v>
      </c>
    </row>
    <row r="427" spans="49:55" x14ac:dyDescent="0.2">
      <c r="AW427" t="s">
        <v>267</v>
      </c>
      <c r="AX427">
        <v>35862</v>
      </c>
      <c r="AY427">
        <v>206</v>
      </c>
      <c r="AZ427">
        <v>1E-4</v>
      </c>
      <c r="BA427" s="2">
        <v>2.64E-2</v>
      </c>
      <c r="BB427">
        <v>0.28000000000000003</v>
      </c>
      <c r="BC427">
        <v>565.60199999999998</v>
      </c>
    </row>
    <row r="428" spans="49:55" x14ac:dyDescent="0.2">
      <c r="AW428" t="s">
        <v>267</v>
      </c>
      <c r="AX428">
        <v>35860</v>
      </c>
      <c r="AY428">
        <v>19</v>
      </c>
      <c r="AZ428">
        <v>0</v>
      </c>
      <c r="BA428" s="2">
        <v>2.3999999999999998E-3</v>
      </c>
      <c r="BB428">
        <v>0.13</v>
      </c>
      <c r="BC428">
        <v>564.53399999999999</v>
      </c>
    </row>
    <row r="429" spans="49:55" x14ac:dyDescent="0.2">
      <c r="AW429" t="s">
        <v>267</v>
      </c>
      <c r="AX429">
        <v>35854</v>
      </c>
      <c r="AY429">
        <v>187</v>
      </c>
      <c r="AZ429">
        <v>1E-4</v>
      </c>
      <c r="BA429" s="2">
        <v>2.4E-2</v>
      </c>
      <c r="BB429">
        <v>0.33</v>
      </c>
      <c r="BC429">
        <v>443.209</v>
      </c>
    </row>
    <row r="430" spans="49:55" x14ac:dyDescent="0.2">
      <c r="AW430" t="s">
        <v>267</v>
      </c>
      <c r="AX430">
        <v>35852</v>
      </c>
      <c r="AY430">
        <v>23</v>
      </c>
      <c r="AZ430">
        <v>0</v>
      </c>
      <c r="BA430" s="2">
        <v>2.8999999999999998E-3</v>
      </c>
      <c r="BB430">
        <v>0.14000000000000001</v>
      </c>
      <c r="BC430">
        <v>442.34800000000001</v>
      </c>
    </row>
    <row r="431" spans="49:55" x14ac:dyDescent="0.2">
      <c r="AW431" t="s">
        <v>267</v>
      </c>
      <c r="AX431">
        <v>35846</v>
      </c>
      <c r="AY431">
        <v>191</v>
      </c>
      <c r="AZ431">
        <v>1E-4</v>
      </c>
      <c r="BA431" s="2">
        <v>2.4500000000000001E-2</v>
      </c>
      <c r="BB431">
        <v>0.21</v>
      </c>
      <c r="BC431">
        <v>320.012</v>
      </c>
    </row>
    <row r="432" spans="49:55" x14ac:dyDescent="0.2">
      <c r="AW432" t="s">
        <v>267</v>
      </c>
      <c r="AX432">
        <v>35844</v>
      </c>
      <c r="AY432">
        <v>24</v>
      </c>
      <c r="AZ432">
        <v>0</v>
      </c>
      <c r="BA432" s="2">
        <v>3.0999999999999999E-3</v>
      </c>
      <c r="BB432">
        <v>0.15</v>
      </c>
      <c r="BC432">
        <v>319.44299999999998</v>
      </c>
    </row>
    <row r="433" spans="49:55" x14ac:dyDescent="0.2">
      <c r="AW433" t="s">
        <v>267</v>
      </c>
      <c r="AX433">
        <v>35838</v>
      </c>
      <c r="AY433">
        <v>212</v>
      </c>
      <c r="AZ433">
        <v>1E-4</v>
      </c>
      <c r="BA433" s="2">
        <v>2.7199999999999998E-2</v>
      </c>
      <c r="BB433">
        <v>0.33</v>
      </c>
      <c r="BC433">
        <v>196.708</v>
      </c>
    </row>
    <row r="434" spans="49:55" x14ac:dyDescent="0.2">
      <c r="AW434" t="s">
        <v>267</v>
      </c>
      <c r="AX434">
        <v>35836</v>
      </c>
      <c r="AY434">
        <v>25</v>
      </c>
      <c r="AZ434">
        <v>0</v>
      </c>
      <c r="BA434" s="2">
        <v>3.2000000000000002E-3</v>
      </c>
      <c r="BB434">
        <v>0.16</v>
      </c>
      <c r="BC434">
        <v>195.96600000000001</v>
      </c>
    </row>
    <row r="435" spans="49:55" x14ac:dyDescent="0.2">
      <c r="AW435" t="s">
        <v>267</v>
      </c>
      <c r="AX435">
        <v>35830</v>
      </c>
      <c r="AY435">
        <v>280</v>
      </c>
      <c r="AZ435">
        <v>1E-4</v>
      </c>
      <c r="BA435" s="2">
        <v>3.5900000000000001E-2</v>
      </c>
      <c r="BB435">
        <v>0.62</v>
      </c>
      <c r="BC435">
        <v>74.575999999999993</v>
      </c>
    </row>
    <row r="436" spans="49:55" x14ac:dyDescent="0.2">
      <c r="AW436" t="s">
        <v>267</v>
      </c>
      <c r="AX436">
        <v>35828</v>
      </c>
      <c r="AY436">
        <v>24</v>
      </c>
      <c r="AZ436">
        <v>0</v>
      </c>
      <c r="BA436" s="2">
        <v>3.0999999999999999E-3</v>
      </c>
      <c r="BB436">
        <v>0.15</v>
      </c>
      <c r="BC436">
        <v>73.956000000000003</v>
      </c>
    </row>
    <row r="437" spans="49:55" x14ac:dyDescent="0.2">
      <c r="AW437" t="s">
        <v>246</v>
      </c>
      <c r="AX437" t="s">
        <v>36</v>
      </c>
      <c r="AY437">
        <v>159</v>
      </c>
      <c r="AZ437">
        <v>0</v>
      </c>
      <c r="BA437" s="2">
        <v>1E-4</v>
      </c>
      <c r="BB437">
        <v>0.03</v>
      </c>
      <c r="BC437">
        <v>2097.4940000000001</v>
      </c>
    </row>
    <row r="438" spans="49:55" x14ac:dyDescent="0.2">
      <c r="AW438" t="s">
        <v>268</v>
      </c>
      <c r="AX438" t="s">
        <v>223</v>
      </c>
      <c r="AY438">
        <v>159</v>
      </c>
      <c r="AZ438">
        <v>0</v>
      </c>
      <c r="BA438" s="2">
        <v>1</v>
      </c>
      <c r="BB438">
        <v>0.03</v>
      </c>
      <c r="BC438">
        <v>2097.4940000000001</v>
      </c>
    </row>
    <row r="439" spans="49:55" x14ac:dyDescent="0.2">
      <c r="AW439" t="s">
        <v>269</v>
      </c>
      <c r="AX439">
        <v>60184</v>
      </c>
      <c r="AY439">
        <v>1</v>
      </c>
      <c r="AZ439">
        <v>0</v>
      </c>
      <c r="BA439" s="2">
        <v>6.3E-3</v>
      </c>
      <c r="BB439">
        <v>0.01</v>
      </c>
      <c r="BC439">
        <v>2711.1469999999999</v>
      </c>
    </row>
    <row r="440" spans="49:55" x14ac:dyDescent="0.2">
      <c r="AW440" t="s">
        <v>269</v>
      </c>
      <c r="AX440">
        <v>59584</v>
      </c>
      <c r="AY440">
        <v>1</v>
      </c>
      <c r="AZ440">
        <v>0</v>
      </c>
      <c r="BA440" s="2">
        <v>6.3E-3</v>
      </c>
      <c r="BB440">
        <v>0.01</v>
      </c>
      <c r="BC440">
        <v>73.209999999999994</v>
      </c>
    </row>
    <row r="441" spans="49:55" x14ac:dyDescent="0.2">
      <c r="AW441" t="s">
        <v>269</v>
      </c>
      <c r="AX441">
        <v>59309</v>
      </c>
      <c r="AY441">
        <v>1</v>
      </c>
      <c r="AZ441">
        <v>0</v>
      </c>
      <c r="BA441" s="2">
        <v>6.3E-3</v>
      </c>
      <c r="BB441">
        <v>0.01</v>
      </c>
      <c r="BC441">
        <v>3507.4160000000002</v>
      </c>
    </row>
    <row r="442" spans="49:55" x14ac:dyDescent="0.2">
      <c r="AW442" t="s">
        <v>269</v>
      </c>
      <c r="AX442">
        <v>58312</v>
      </c>
      <c r="AY442">
        <v>1</v>
      </c>
      <c r="AZ442">
        <v>0</v>
      </c>
      <c r="BA442" s="2">
        <v>6.3E-3</v>
      </c>
      <c r="BB442">
        <v>0.01</v>
      </c>
      <c r="BC442">
        <v>2588.732</v>
      </c>
    </row>
    <row r="443" spans="49:55" x14ac:dyDescent="0.2">
      <c r="AW443" t="s">
        <v>269</v>
      </c>
      <c r="AX443">
        <v>57430</v>
      </c>
      <c r="AY443">
        <v>1</v>
      </c>
      <c r="AZ443">
        <v>0</v>
      </c>
      <c r="BA443" s="2">
        <v>6.3E-3</v>
      </c>
      <c r="BB443">
        <v>0.01</v>
      </c>
      <c r="BC443">
        <v>689.83900000000006</v>
      </c>
    </row>
    <row r="444" spans="49:55" x14ac:dyDescent="0.2">
      <c r="AW444" t="s">
        <v>269</v>
      </c>
      <c r="AX444">
        <v>57398</v>
      </c>
      <c r="AY444">
        <v>1</v>
      </c>
      <c r="AZ444">
        <v>0</v>
      </c>
      <c r="BA444" s="2">
        <v>6.3E-3</v>
      </c>
      <c r="BB444">
        <v>0.01</v>
      </c>
      <c r="BC444">
        <v>2097.5859999999998</v>
      </c>
    </row>
    <row r="445" spans="49:55" x14ac:dyDescent="0.2">
      <c r="AW445" t="s">
        <v>269</v>
      </c>
      <c r="AX445">
        <v>57250</v>
      </c>
      <c r="AY445">
        <v>1</v>
      </c>
      <c r="AZ445">
        <v>0</v>
      </c>
      <c r="BA445" s="2">
        <v>6.3E-3</v>
      </c>
      <c r="BB445">
        <v>0.01</v>
      </c>
      <c r="BC445">
        <v>1177.2470000000001</v>
      </c>
    </row>
    <row r="446" spans="49:55" x14ac:dyDescent="0.2">
      <c r="AW446" t="s">
        <v>269</v>
      </c>
      <c r="AX446">
        <v>56210</v>
      </c>
      <c r="AY446">
        <v>1</v>
      </c>
      <c r="AZ446">
        <v>0</v>
      </c>
      <c r="BA446" s="2">
        <v>6.3E-3</v>
      </c>
      <c r="BB446">
        <v>0.01</v>
      </c>
      <c r="BC446">
        <v>2834.9749999999999</v>
      </c>
    </row>
    <row r="447" spans="49:55" x14ac:dyDescent="0.2">
      <c r="AW447" t="s">
        <v>269</v>
      </c>
      <c r="AX447">
        <v>55746</v>
      </c>
      <c r="AY447">
        <v>1</v>
      </c>
      <c r="AZ447">
        <v>0</v>
      </c>
      <c r="BA447" s="2">
        <v>6.3E-3</v>
      </c>
      <c r="BB447">
        <v>0.01</v>
      </c>
      <c r="BC447">
        <v>809.27599999999995</v>
      </c>
    </row>
    <row r="448" spans="49:55" x14ac:dyDescent="0.2">
      <c r="AW448" t="s">
        <v>269</v>
      </c>
      <c r="AX448">
        <v>54880</v>
      </c>
      <c r="AY448">
        <v>1</v>
      </c>
      <c r="AZ448">
        <v>0</v>
      </c>
      <c r="BA448" s="2">
        <v>6.3E-3</v>
      </c>
      <c r="BB448">
        <v>0.01</v>
      </c>
      <c r="BC448">
        <v>1177.855</v>
      </c>
    </row>
    <row r="449" spans="49:55" x14ac:dyDescent="0.2">
      <c r="AW449" t="s">
        <v>269</v>
      </c>
      <c r="AX449">
        <v>54060</v>
      </c>
      <c r="AY449">
        <v>1</v>
      </c>
      <c r="AZ449">
        <v>0</v>
      </c>
      <c r="BA449" s="2">
        <v>6.3E-3</v>
      </c>
      <c r="BB449">
        <v>0.01</v>
      </c>
      <c r="BC449">
        <v>2832.2539999999999</v>
      </c>
    </row>
    <row r="450" spans="49:55" x14ac:dyDescent="0.2">
      <c r="AW450" t="s">
        <v>269</v>
      </c>
      <c r="AX450">
        <v>53227</v>
      </c>
      <c r="AY450">
        <v>1</v>
      </c>
      <c r="AZ450">
        <v>0</v>
      </c>
      <c r="BA450" s="2">
        <v>6.3E-3</v>
      </c>
      <c r="BB450">
        <v>0.01</v>
      </c>
      <c r="BC450">
        <v>1544.7529999999999</v>
      </c>
    </row>
    <row r="451" spans="49:55" x14ac:dyDescent="0.2">
      <c r="AW451" t="s">
        <v>269</v>
      </c>
      <c r="AX451">
        <v>53035</v>
      </c>
      <c r="AY451">
        <v>1</v>
      </c>
      <c r="AZ451">
        <v>0</v>
      </c>
      <c r="BA451" s="2">
        <v>6.3E-3</v>
      </c>
      <c r="BB451">
        <v>0.01</v>
      </c>
      <c r="BC451">
        <v>2465.2179999999998</v>
      </c>
    </row>
    <row r="452" spans="49:55" x14ac:dyDescent="0.2">
      <c r="AW452" t="s">
        <v>269</v>
      </c>
      <c r="AX452">
        <v>53</v>
      </c>
      <c r="AY452">
        <v>112</v>
      </c>
      <c r="AZ452">
        <v>0</v>
      </c>
      <c r="BA452" s="2">
        <v>0.70440000000000003</v>
      </c>
      <c r="BB452">
        <v>0.01</v>
      </c>
      <c r="BC452">
        <v>73.173000000000002</v>
      </c>
    </row>
    <row r="453" spans="49:55" x14ac:dyDescent="0.2">
      <c r="AW453" t="s">
        <v>269</v>
      </c>
      <c r="AX453">
        <v>52225</v>
      </c>
      <c r="AY453">
        <v>1</v>
      </c>
      <c r="AZ453">
        <v>0</v>
      </c>
      <c r="BA453" s="2">
        <v>6.3E-3</v>
      </c>
      <c r="BB453">
        <v>0.01</v>
      </c>
      <c r="BC453">
        <v>441.416</v>
      </c>
    </row>
    <row r="454" spans="49:55" x14ac:dyDescent="0.2">
      <c r="AW454" t="s">
        <v>269</v>
      </c>
      <c r="AX454">
        <v>52106</v>
      </c>
      <c r="AY454">
        <v>1</v>
      </c>
      <c r="AZ454">
        <v>0</v>
      </c>
      <c r="BA454" s="2">
        <v>6.3E-3</v>
      </c>
      <c r="BB454">
        <v>0.01</v>
      </c>
      <c r="BC454">
        <v>931.21900000000005</v>
      </c>
    </row>
    <row r="455" spans="49:55" x14ac:dyDescent="0.2">
      <c r="AW455" t="s">
        <v>269</v>
      </c>
      <c r="AX455">
        <v>52081</v>
      </c>
      <c r="AY455">
        <v>1</v>
      </c>
      <c r="AZ455">
        <v>0</v>
      </c>
      <c r="BA455" s="2">
        <v>6.3E-3</v>
      </c>
      <c r="BB455">
        <v>0.01</v>
      </c>
      <c r="BC455">
        <v>196.3</v>
      </c>
    </row>
    <row r="456" spans="49:55" x14ac:dyDescent="0.2">
      <c r="AW456" t="s">
        <v>269</v>
      </c>
      <c r="AX456">
        <v>51713</v>
      </c>
      <c r="AY456">
        <v>1</v>
      </c>
      <c r="AZ456">
        <v>0</v>
      </c>
      <c r="BA456" s="2">
        <v>6.3E-3</v>
      </c>
      <c r="BB456">
        <v>0.01</v>
      </c>
      <c r="BC456">
        <v>1667.931</v>
      </c>
    </row>
    <row r="457" spans="49:55" x14ac:dyDescent="0.2">
      <c r="AW457" t="s">
        <v>269</v>
      </c>
      <c r="AX457">
        <v>51109</v>
      </c>
      <c r="AY457">
        <v>1</v>
      </c>
      <c r="AZ457">
        <v>0</v>
      </c>
      <c r="BA457" s="2">
        <v>6.3E-3</v>
      </c>
      <c r="BB457">
        <v>0.01</v>
      </c>
      <c r="BC457">
        <v>1790.4459999999999</v>
      </c>
    </row>
    <row r="458" spans="49:55" x14ac:dyDescent="0.2">
      <c r="AW458" t="s">
        <v>269</v>
      </c>
      <c r="AX458">
        <v>50730</v>
      </c>
      <c r="AY458">
        <v>1</v>
      </c>
      <c r="AZ458">
        <v>0</v>
      </c>
      <c r="BA458" s="2">
        <v>6.3E-3</v>
      </c>
      <c r="BB458">
        <v>0.01</v>
      </c>
      <c r="BC458">
        <v>195.81899999999999</v>
      </c>
    </row>
    <row r="459" spans="49:55" x14ac:dyDescent="0.2">
      <c r="AW459" t="s">
        <v>269</v>
      </c>
      <c r="AX459">
        <v>50439</v>
      </c>
      <c r="AY459">
        <v>1</v>
      </c>
      <c r="AZ459">
        <v>0</v>
      </c>
      <c r="BA459" s="2">
        <v>6.3E-3</v>
      </c>
      <c r="BB459">
        <v>0.01</v>
      </c>
      <c r="BC459">
        <v>687.33500000000004</v>
      </c>
    </row>
    <row r="460" spans="49:55" x14ac:dyDescent="0.2">
      <c r="AW460" t="s">
        <v>269</v>
      </c>
      <c r="AX460">
        <v>49566</v>
      </c>
      <c r="AY460">
        <v>1</v>
      </c>
      <c r="AZ460">
        <v>0</v>
      </c>
      <c r="BA460" s="2">
        <v>6.3E-3</v>
      </c>
      <c r="BB460">
        <v>0.01</v>
      </c>
      <c r="BC460">
        <v>564.28</v>
      </c>
    </row>
    <row r="461" spans="49:55" x14ac:dyDescent="0.2">
      <c r="AW461" t="s">
        <v>269</v>
      </c>
      <c r="AX461">
        <v>48163</v>
      </c>
      <c r="AY461">
        <v>1</v>
      </c>
      <c r="AZ461">
        <v>0</v>
      </c>
      <c r="BA461" s="2">
        <v>6.3E-3</v>
      </c>
      <c r="BB461">
        <v>0.01</v>
      </c>
      <c r="BC461">
        <v>2341.7979999999998</v>
      </c>
    </row>
    <row r="462" spans="49:55" x14ac:dyDescent="0.2">
      <c r="AW462" t="s">
        <v>269</v>
      </c>
      <c r="AX462">
        <v>46825</v>
      </c>
      <c r="AY462">
        <v>1</v>
      </c>
      <c r="AZ462">
        <v>0</v>
      </c>
      <c r="BA462" s="2">
        <v>6.3E-3</v>
      </c>
      <c r="BB462">
        <v>0.01</v>
      </c>
      <c r="BC462">
        <v>1299.4829999999999</v>
      </c>
    </row>
    <row r="463" spans="49:55" x14ac:dyDescent="0.2">
      <c r="AW463" t="s">
        <v>269</v>
      </c>
      <c r="AX463">
        <v>46750</v>
      </c>
      <c r="AY463">
        <v>1</v>
      </c>
      <c r="AZ463">
        <v>0</v>
      </c>
      <c r="BA463" s="2">
        <v>6.3E-3</v>
      </c>
      <c r="BB463">
        <v>0.01</v>
      </c>
      <c r="BC463">
        <v>2588.2689999999998</v>
      </c>
    </row>
    <row r="464" spans="49:55" x14ac:dyDescent="0.2">
      <c r="AW464" t="s">
        <v>269</v>
      </c>
      <c r="AX464">
        <v>45049</v>
      </c>
      <c r="AY464">
        <v>1</v>
      </c>
      <c r="AZ464">
        <v>0</v>
      </c>
      <c r="BA464" s="2">
        <v>6.3E-3</v>
      </c>
      <c r="BB464">
        <v>0.01</v>
      </c>
      <c r="BC464">
        <v>1421.925</v>
      </c>
    </row>
    <row r="465" spans="49:55" x14ac:dyDescent="0.2">
      <c r="AW465" t="s">
        <v>269</v>
      </c>
      <c r="AX465">
        <v>44832</v>
      </c>
      <c r="AY465">
        <v>1</v>
      </c>
      <c r="AZ465">
        <v>0</v>
      </c>
      <c r="BA465" s="2">
        <v>6.3E-3</v>
      </c>
      <c r="BB465">
        <v>0.01</v>
      </c>
      <c r="BC465">
        <v>3016.95</v>
      </c>
    </row>
    <row r="466" spans="49:55" x14ac:dyDescent="0.2">
      <c r="AW466" t="s">
        <v>269</v>
      </c>
      <c r="AX466">
        <v>44425</v>
      </c>
      <c r="AY466">
        <v>1</v>
      </c>
      <c r="AZ466">
        <v>0</v>
      </c>
      <c r="BA466" s="2">
        <v>6.3E-3</v>
      </c>
      <c r="BB466">
        <v>0.01</v>
      </c>
      <c r="BC466">
        <v>2342.558</v>
      </c>
    </row>
    <row r="467" spans="49:55" x14ac:dyDescent="0.2">
      <c r="AW467" t="s">
        <v>269</v>
      </c>
      <c r="AX467">
        <v>43248</v>
      </c>
      <c r="AY467">
        <v>1</v>
      </c>
      <c r="AZ467">
        <v>0</v>
      </c>
      <c r="BA467" s="2">
        <v>6.3E-3</v>
      </c>
      <c r="BB467">
        <v>0.01</v>
      </c>
      <c r="BC467">
        <v>1973.7829999999999</v>
      </c>
    </row>
    <row r="468" spans="49:55" x14ac:dyDescent="0.2">
      <c r="AW468" t="s">
        <v>269</v>
      </c>
      <c r="AX468">
        <v>43200</v>
      </c>
      <c r="AY468">
        <v>1</v>
      </c>
      <c r="AZ468">
        <v>0</v>
      </c>
      <c r="BA468" s="2">
        <v>6.3E-3</v>
      </c>
      <c r="BB468">
        <v>0.01</v>
      </c>
      <c r="BC468">
        <v>1054.3520000000001</v>
      </c>
    </row>
    <row r="469" spans="49:55" x14ac:dyDescent="0.2">
      <c r="AW469" t="s">
        <v>269</v>
      </c>
      <c r="AX469">
        <v>42381</v>
      </c>
      <c r="AY469">
        <v>1</v>
      </c>
      <c r="AZ469">
        <v>0</v>
      </c>
      <c r="BA469" s="2">
        <v>6.3E-3</v>
      </c>
      <c r="BB469">
        <v>0.01</v>
      </c>
      <c r="BC469">
        <v>931.78700000000003</v>
      </c>
    </row>
    <row r="470" spans="49:55" x14ac:dyDescent="0.2">
      <c r="AW470" t="s">
        <v>269</v>
      </c>
      <c r="AX470">
        <v>41945</v>
      </c>
      <c r="AY470">
        <v>1</v>
      </c>
      <c r="AZ470">
        <v>0</v>
      </c>
      <c r="BA470" s="2">
        <v>6.3E-3</v>
      </c>
      <c r="BB470">
        <v>0.01</v>
      </c>
      <c r="BC470">
        <v>2711.9119999999998</v>
      </c>
    </row>
    <row r="471" spans="49:55" x14ac:dyDescent="0.2">
      <c r="AW471" t="s">
        <v>269</v>
      </c>
      <c r="AX471">
        <v>41848</v>
      </c>
      <c r="AY471">
        <v>1</v>
      </c>
      <c r="AZ471">
        <v>0</v>
      </c>
      <c r="BA471" s="2">
        <v>6.3E-3</v>
      </c>
      <c r="BB471">
        <v>0.01</v>
      </c>
      <c r="BC471">
        <v>686.35199999999998</v>
      </c>
    </row>
    <row r="472" spans="49:55" x14ac:dyDescent="0.2">
      <c r="AW472" t="s">
        <v>269</v>
      </c>
      <c r="AX472">
        <v>40907</v>
      </c>
      <c r="AY472">
        <v>1</v>
      </c>
      <c r="AZ472">
        <v>0</v>
      </c>
      <c r="BA472" s="2">
        <v>6.3E-3</v>
      </c>
      <c r="BB472">
        <v>0.01</v>
      </c>
      <c r="BC472">
        <v>2587.694</v>
      </c>
    </row>
    <row r="473" spans="49:55" x14ac:dyDescent="0.2">
      <c r="AW473" t="s">
        <v>269</v>
      </c>
      <c r="AX473">
        <v>40416</v>
      </c>
      <c r="AY473">
        <v>1</v>
      </c>
      <c r="AZ473">
        <v>0</v>
      </c>
      <c r="BA473" s="2">
        <v>6.3E-3</v>
      </c>
      <c r="BB473">
        <v>0.01</v>
      </c>
      <c r="BC473">
        <v>2464.462</v>
      </c>
    </row>
    <row r="474" spans="49:55" x14ac:dyDescent="0.2">
      <c r="AW474" t="s">
        <v>269</v>
      </c>
      <c r="AX474">
        <v>40286</v>
      </c>
      <c r="AY474">
        <v>1</v>
      </c>
      <c r="AZ474">
        <v>0</v>
      </c>
      <c r="BA474" s="2">
        <v>6.3E-3</v>
      </c>
      <c r="BB474">
        <v>0.01</v>
      </c>
      <c r="BC474">
        <v>1177.1410000000001</v>
      </c>
    </row>
    <row r="475" spans="49:55" x14ac:dyDescent="0.2">
      <c r="AW475" t="s">
        <v>269</v>
      </c>
      <c r="AX475">
        <v>39360</v>
      </c>
      <c r="AY475">
        <v>1</v>
      </c>
      <c r="AZ475">
        <v>0</v>
      </c>
      <c r="BA475" s="2">
        <v>6.3E-3</v>
      </c>
      <c r="BB475">
        <v>0.01</v>
      </c>
      <c r="BC475">
        <v>2097.4940000000001</v>
      </c>
    </row>
    <row r="476" spans="49:55" x14ac:dyDescent="0.2">
      <c r="AW476" t="s">
        <v>269</v>
      </c>
      <c r="AX476">
        <v>39350</v>
      </c>
      <c r="AY476">
        <v>1</v>
      </c>
      <c r="AZ476">
        <v>0</v>
      </c>
      <c r="BA476" s="2">
        <v>6.3E-3</v>
      </c>
      <c r="BB476">
        <v>0.01</v>
      </c>
      <c r="BC476">
        <v>3139.8409999999999</v>
      </c>
    </row>
    <row r="477" spans="49:55" x14ac:dyDescent="0.2">
      <c r="AW477" t="s">
        <v>269</v>
      </c>
      <c r="AX477">
        <v>39239</v>
      </c>
      <c r="AY477">
        <v>1</v>
      </c>
      <c r="AZ477">
        <v>0</v>
      </c>
      <c r="BA477" s="2">
        <v>6.3E-3</v>
      </c>
      <c r="BB477">
        <v>0.01</v>
      </c>
      <c r="BC477">
        <v>3261.752</v>
      </c>
    </row>
    <row r="478" spans="49:55" x14ac:dyDescent="0.2">
      <c r="AW478" t="s">
        <v>269</v>
      </c>
      <c r="AX478">
        <v>39065</v>
      </c>
      <c r="AY478">
        <v>1</v>
      </c>
      <c r="AZ478">
        <v>0</v>
      </c>
      <c r="BA478" s="2">
        <v>6.3E-3</v>
      </c>
      <c r="BB478">
        <v>0.01</v>
      </c>
      <c r="BC478">
        <v>197.76400000000001</v>
      </c>
    </row>
    <row r="479" spans="49:55" x14ac:dyDescent="0.2">
      <c r="AW479" t="s">
        <v>269</v>
      </c>
      <c r="AX479">
        <v>38608</v>
      </c>
      <c r="AY479">
        <v>1</v>
      </c>
      <c r="AZ479">
        <v>0</v>
      </c>
      <c r="BA479" s="2">
        <v>6.3E-3</v>
      </c>
      <c r="BB479">
        <v>0.01</v>
      </c>
      <c r="BC479">
        <v>1790.11</v>
      </c>
    </row>
    <row r="480" spans="49:55" x14ac:dyDescent="0.2">
      <c r="AW480" t="s">
        <v>269</v>
      </c>
      <c r="AX480">
        <v>38529</v>
      </c>
      <c r="AY480">
        <v>1</v>
      </c>
      <c r="AZ480">
        <v>0</v>
      </c>
      <c r="BA480" s="2">
        <v>6.3E-3</v>
      </c>
      <c r="BB480">
        <v>0.01</v>
      </c>
      <c r="BC480">
        <v>2219.3449999999998</v>
      </c>
    </row>
    <row r="481" spans="49:55" x14ac:dyDescent="0.2">
      <c r="AW481" t="s">
        <v>269</v>
      </c>
      <c r="AX481">
        <v>36317</v>
      </c>
      <c r="AY481">
        <v>1</v>
      </c>
      <c r="AZ481">
        <v>0</v>
      </c>
      <c r="BA481" s="2">
        <v>6.3E-3</v>
      </c>
      <c r="BB481">
        <v>0.01</v>
      </c>
      <c r="BC481">
        <v>442.23099999999999</v>
      </c>
    </row>
    <row r="482" spans="49:55" x14ac:dyDescent="0.2">
      <c r="AW482" t="s">
        <v>269</v>
      </c>
      <c r="AX482">
        <v>35814</v>
      </c>
      <c r="AY482">
        <v>1</v>
      </c>
      <c r="AZ482">
        <v>0</v>
      </c>
      <c r="BA482" s="2">
        <v>6.3E-3</v>
      </c>
      <c r="BB482">
        <v>0.01</v>
      </c>
      <c r="BC482">
        <v>3385.3710000000001</v>
      </c>
    </row>
    <row r="483" spans="49:55" x14ac:dyDescent="0.2">
      <c r="AW483" t="s">
        <v>269</v>
      </c>
      <c r="AX483">
        <v>35209</v>
      </c>
      <c r="AY483">
        <v>1</v>
      </c>
      <c r="AZ483">
        <v>0</v>
      </c>
      <c r="BA483" s="2">
        <v>6.3E-3</v>
      </c>
      <c r="BB483">
        <v>0.01</v>
      </c>
      <c r="BC483">
        <v>318.66500000000002</v>
      </c>
    </row>
    <row r="484" spans="49:55" x14ac:dyDescent="0.2">
      <c r="AW484" t="s">
        <v>269</v>
      </c>
      <c r="AX484">
        <v>34305</v>
      </c>
      <c r="AY484">
        <v>1</v>
      </c>
      <c r="AZ484">
        <v>0</v>
      </c>
      <c r="BA484" s="2">
        <v>6.3E-3</v>
      </c>
      <c r="BB484">
        <v>0.01</v>
      </c>
      <c r="BC484">
        <v>2465.828</v>
      </c>
    </row>
    <row r="485" spans="49:55" x14ac:dyDescent="0.2">
      <c r="AW485" t="s">
        <v>269</v>
      </c>
      <c r="AX485">
        <v>34222</v>
      </c>
      <c r="AY485">
        <v>1</v>
      </c>
      <c r="AZ485">
        <v>0</v>
      </c>
      <c r="BA485" s="2">
        <v>6.3E-3</v>
      </c>
      <c r="BB485">
        <v>0.01</v>
      </c>
      <c r="BC485">
        <v>195.24100000000001</v>
      </c>
    </row>
    <row r="486" spans="49:55" x14ac:dyDescent="0.2">
      <c r="AW486" t="s">
        <v>269</v>
      </c>
      <c r="AX486">
        <v>33821</v>
      </c>
      <c r="AY486">
        <v>1</v>
      </c>
      <c r="AZ486">
        <v>0</v>
      </c>
      <c r="BA486" s="2">
        <v>6.3E-3</v>
      </c>
      <c r="BB486">
        <v>0.01</v>
      </c>
      <c r="BC486">
        <v>1668.671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Protocol Hierarchy</vt:lpstr>
      <vt:lpstr>PacketLength</vt:lpstr>
      <vt:lpstr>Flows</vt:lpstr>
      <vt:lpstr>IP4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Batyr Charyyev</dc:creator>
  <cp:lastModifiedBy>Batyr Charyyev</cp:lastModifiedBy>
  <dcterms:created xsi:type="dcterms:W3CDTF">2024-08-09T19:47:06Z</dcterms:created>
  <dcterms:modified xsi:type="dcterms:W3CDTF">2024-08-14T04:47:05Z</dcterms:modified>
</cp:coreProperties>
</file>