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현재_통합_문서"/>
  <mc:AlternateContent xmlns:mc="http://schemas.openxmlformats.org/markup-compatibility/2006">
    <mc:Choice Requires="x15">
      <x15ac:absPath xmlns:x15ac="http://schemas.microsoft.com/office/spreadsheetml/2010/11/ac" url="C:\Users\hee\Desktop\대학 강의관련\2020_2학기_전공강의\캡스톤디자인\캡스톤 디자인\합쳐야됨\"/>
    </mc:Choice>
  </mc:AlternateContent>
  <xr:revisionPtr revIDLastSave="0" documentId="13_ncr:1_{1265C7E0-F87C-4201-A7E1-0AA860F1D890}" xr6:coauthVersionLast="45" xr6:coauthVersionMax="45" xr10:uidLastSave="{00000000-0000-0000-0000-000000000000}"/>
  <bookViews>
    <workbookView xWindow="-108" yWindow="-108" windowWidth="23256" windowHeight="12576" firstSheet="3" activeTab="6" xr2:uid="{00000000-000D-0000-FFFF-FFFF00000000}"/>
  </bookViews>
  <sheets>
    <sheet name="회원전체" sheetId="1" r:id="rId1"/>
    <sheet name="대출" sheetId="2" r:id="rId2"/>
    <sheet name="대출예약" sheetId="3" r:id="rId3"/>
    <sheet name="분실" sheetId="4" r:id="rId4"/>
    <sheet name="단행본" sheetId="5" r:id="rId5"/>
    <sheet name="시청각" sheetId="6" r:id="rId6"/>
    <sheet name="e-book" sheetId="7" r:id="rId7"/>
    <sheet name="오디오북" sheetId="8" r:id="rId8"/>
    <sheet name="간행물" sheetId="12" r:id="rId9"/>
    <sheet name="자료" sheetId="9" r:id="rId10"/>
    <sheet name="희망 간행물" sheetId="10" r:id="rId11"/>
    <sheet name="학과부서" sheetId="11" r:id="rId12"/>
    <sheet name="업체관리" sheetId="14" r:id="rId13"/>
    <sheet name="입수" sheetId="15" r:id="rId14"/>
  </sheets>
  <externalReferences>
    <externalReference r:id="rId15"/>
  </externalReferences>
  <definedNames>
    <definedName name="대출상태">[1]Sheet1!$AC$6:$AC$9</definedName>
    <definedName name="상태">[1]Sheet1!$AB$6:$AB$8</definedName>
    <definedName name="자료유형">[1]Sheet1!$AA$6:$AA$12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1" i="9" l="1"/>
  <c r="H20" i="9"/>
  <c r="H19" i="9"/>
  <c r="H18" i="9"/>
  <c r="H17" i="9"/>
  <c r="H16" i="9"/>
  <c r="H15" i="9"/>
  <c r="H14" i="9"/>
  <c r="H13" i="9"/>
  <c r="H12" i="9"/>
  <c r="H11" i="9"/>
  <c r="H10" i="9"/>
  <c r="H9" i="9"/>
  <c r="H8" i="9"/>
  <c r="H7" i="9"/>
  <c r="H6" i="9"/>
  <c r="H5" i="9"/>
  <c r="H4" i="9"/>
  <c r="H3" i="9"/>
</calcChain>
</file>

<file path=xl/sharedStrings.xml><?xml version="1.0" encoding="utf-8"?>
<sst xmlns="http://schemas.openxmlformats.org/spreadsheetml/2006/main" count="788" uniqueCount="537">
  <si>
    <t>회원번호</t>
    <phoneticPr fontId="1" type="noConversion"/>
  </si>
  <si>
    <t>신청일자</t>
    <phoneticPr fontId="1" type="noConversion"/>
  </si>
  <si>
    <t>승인일자</t>
    <phoneticPr fontId="1" type="noConversion"/>
  </si>
  <si>
    <t>유효일자</t>
    <phoneticPr fontId="1" type="noConversion"/>
  </si>
  <si>
    <t>대출가능여부</t>
    <phoneticPr fontId="1" type="noConversion"/>
  </si>
  <si>
    <t>소속</t>
    <phoneticPr fontId="1" type="noConversion"/>
  </si>
  <si>
    <t>성명</t>
    <phoneticPr fontId="1" type="noConversion"/>
  </si>
  <si>
    <t>생년월일</t>
    <phoneticPr fontId="1" type="noConversion"/>
  </si>
  <si>
    <t>핸드폰번호</t>
    <phoneticPr fontId="1" type="noConversion"/>
  </si>
  <si>
    <t>전화번호</t>
    <phoneticPr fontId="1" type="noConversion"/>
  </si>
  <si>
    <t>이메일</t>
    <phoneticPr fontId="1" type="noConversion"/>
  </si>
  <si>
    <t>우편번호</t>
    <phoneticPr fontId="1" type="noConversion"/>
  </si>
  <si>
    <t>주소</t>
    <phoneticPr fontId="1" type="noConversion"/>
  </si>
  <si>
    <t>신분</t>
    <phoneticPr fontId="1" type="noConversion"/>
  </si>
  <si>
    <t>학년</t>
    <phoneticPr fontId="1" type="noConversion"/>
  </si>
  <si>
    <t>학과/부서코드</t>
    <phoneticPr fontId="1" type="noConversion"/>
  </si>
  <si>
    <t>회원정보</t>
    <phoneticPr fontId="1" type="noConversion"/>
  </si>
  <si>
    <t>유한대학교</t>
    <phoneticPr fontId="1" type="noConversion"/>
  </si>
  <si>
    <t>신희권</t>
    <phoneticPr fontId="1" type="noConversion"/>
  </si>
  <si>
    <t>배민기</t>
    <phoneticPr fontId="1" type="noConversion"/>
  </si>
  <si>
    <t>010-5684-1246</t>
    <phoneticPr fontId="1" type="noConversion"/>
  </si>
  <si>
    <t>010-1257-8687</t>
    <phoneticPr fontId="1" type="noConversion"/>
  </si>
  <si>
    <t>032-349-5879</t>
    <phoneticPr fontId="1" type="noConversion"/>
  </si>
  <si>
    <t>gmlrnjs131@naver.com</t>
    <phoneticPr fontId="1" type="noConversion"/>
  </si>
  <si>
    <t>min@daum.net</t>
    <phoneticPr fontId="1" type="noConversion"/>
  </si>
  <si>
    <t>경기도 부천시 소사구 은성로 100번길 100-1</t>
    <phoneticPr fontId="1" type="noConversion"/>
  </si>
  <si>
    <t>07</t>
    <phoneticPr fontId="1" type="noConversion"/>
  </si>
  <si>
    <t>학생</t>
    <phoneticPr fontId="1" type="noConversion"/>
  </si>
  <si>
    <t>서울특별시 구로구 경인로 8</t>
    <phoneticPr fontId="1" type="noConversion"/>
  </si>
  <si>
    <t>01</t>
    <phoneticPr fontId="1" type="noConversion"/>
  </si>
  <si>
    <t>유한대학교</t>
    <phoneticPr fontId="1" type="noConversion"/>
  </si>
  <si>
    <t>김교수</t>
    <phoneticPr fontId="1" type="noConversion"/>
  </si>
  <si>
    <t>010-5223-5687</t>
    <phoneticPr fontId="1" type="noConversion"/>
  </si>
  <si>
    <t>kim@yuhan.ac.kr</t>
    <phoneticPr fontId="1" type="noConversion"/>
  </si>
  <si>
    <t>서울특별시 구로구 오리로 20길 28 강남그린아파트 101동 103호</t>
    <phoneticPr fontId="1" type="noConversion"/>
  </si>
  <si>
    <t>교수</t>
    <phoneticPr fontId="1" type="noConversion"/>
  </si>
  <si>
    <t>P202032001</t>
    <phoneticPr fontId="1" type="noConversion"/>
  </si>
  <si>
    <t>유한공업고등학교</t>
    <phoneticPr fontId="1" type="noConversion"/>
  </si>
  <si>
    <t>이고딩</t>
    <phoneticPr fontId="1" type="noConversion"/>
  </si>
  <si>
    <t>010-7782-4237</t>
    <phoneticPr fontId="1" type="noConversion"/>
  </si>
  <si>
    <t>highS@naver.com</t>
    <phoneticPr fontId="1" type="noConversion"/>
  </si>
  <si>
    <t>서울특별시 구로구 오리로 20길 28 강남그린아파트 104동 103호</t>
    <phoneticPr fontId="1" type="noConversion"/>
  </si>
  <si>
    <t>학생</t>
    <phoneticPr fontId="1" type="noConversion"/>
  </si>
  <si>
    <t>유한대학교</t>
    <phoneticPr fontId="1" type="noConversion"/>
  </si>
  <si>
    <t>최직원</t>
    <phoneticPr fontId="1" type="noConversion"/>
  </si>
  <si>
    <t>010-9978-2357</t>
    <phoneticPr fontId="1" type="noConversion"/>
  </si>
  <si>
    <t>02-349-4487</t>
    <phoneticPr fontId="1" type="noConversion"/>
  </si>
  <si>
    <t>032-349-1423</t>
    <phoneticPr fontId="1" type="noConversion"/>
  </si>
  <si>
    <t>choi@yuhan.ac.kr</t>
    <phoneticPr fontId="1" type="noConversion"/>
  </si>
  <si>
    <t>교직원</t>
    <phoneticPr fontId="1" type="noConversion"/>
  </si>
  <si>
    <t>H202099001</t>
    <phoneticPr fontId="1" type="noConversion"/>
  </si>
  <si>
    <t>I201945001</t>
    <phoneticPr fontId="1" type="noConversion"/>
  </si>
  <si>
    <t>경기 부천시 지봉로70번길 24</t>
  </si>
  <si>
    <t>출입기록</t>
    <phoneticPr fontId="1" type="noConversion"/>
  </si>
  <si>
    <t>출입 기록 코드</t>
    <phoneticPr fontId="1" type="noConversion"/>
  </si>
  <si>
    <t>외부인 코드</t>
    <phoneticPr fontId="1" type="noConversion"/>
  </si>
  <si>
    <t>회원번호</t>
    <phoneticPr fontId="1" type="noConversion"/>
  </si>
  <si>
    <t>출입일자</t>
    <phoneticPr fontId="1" type="noConversion"/>
  </si>
  <si>
    <t>비고</t>
    <phoneticPr fontId="1" type="noConversion"/>
  </si>
  <si>
    <t>202011090314I</t>
    <phoneticPr fontId="1" type="noConversion"/>
  </si>
  <si>
    <t>202011090316I</t>
    <phoneticPr fontId="1" type="noConversion"/>
  </si>
  <si>
    <t>A00001</t>
    <phoneticPr fontId="1" type="noConversion"/>
  </si>
  <si>
    <t>외부인</t>
    <phoneticPr fontId="1" type="noConversion"/>
  </si>
  <si>
    <t>견학</t>
    <phoneticPr fontId="1" type="noConversion"/>
  </si>
  <si>
    <t>202011090414O</t>
    <phoneticPr fontId="1" type="noConversion"/>
  </si>
  <si>
    <t>202011090416O</t>
    <phoneticPr fontId="1" type="noConversion"/>
  </si>
  <si>
    <t>A00002</t>
    <phoneticPr fontId="1" type="noConversion"/>
  </si>
  <si>
    <t>방역</t>
    <phoneticPr fontId="1" type="noConversion"/>
  </si>
  <si>
    <t>202011100116I</t>
    <phoneticPr fontId="1" type="noConversion"/>
  </si>
  <si>
    <t>202011100216O</t>
    <phoneticPr fontId="1" type="noConversion"/>
  </si>
  <si>
    <t>외부인 코드</t>
    <phoneticPr fontId="1" type="noConversion"/>
  </si>
  <si>
    <t>성명</t>
    <phoneticPr fontId="1" type="noConversion"/>
  </si>
  <si>
    <t>주민번호</t>
    <phoneticPr fontId="1" type="noConversion"/>
  </si>
  <si>
    <t>핸드폰번호</t>
    <phoneticPr fontId="1" type="noConversion"/>
  </si>
  <si>
    <t>발급일자</t>
    <phoneticPr fontId="1" type="noConversion"/>
  </si>
  <si>
    <t>유효기간</t>
    <phoneticPr fontId="1" type="noConversion"/>
  </si>
  <si>
    <t>비고</t>
    <phoneticPr fontId="1" type="noConversion"/>
  </si>
  <si>
    <t>A0001</t>
    <phoneticPr fontId="1" type="noConversion"/>
  </si>
  <si>
    <t>A0002</t>
  </si>
  <si>
    <t>A0003</t>
  </si>
  <si>
    <t>김소정</t>
    <phoneticPr fontId="1" type="noConversion"/>
  </si>
  <si>
    <t>정은비</t>
    <phoneticPr fontId="1" type="noConversion"/>
  </si>
  <si>
    <t>김예원</t>
    <phoneticPr fontId="1" type="noConversion"/>
  </si>
  <si>
    <t>951207-2751123</t>
    <phoneticPr fontId="1" type="noConversion"/>
  </si>
  <si>
    <t>010-1478-2234</t>
    <phoneticPr fontId="1" type="noConversion"/>
  </si>
  <si>
    <t>970530-2172589</t>
    <phoneticPr fontId="1" type="noConversion"/>
  </si>
  <si>
    <t>980819-2468795</t>
    <phoneticPr fontId="1" type="noConversion"/>
  </si>
  <si>
    <t>010-8842-4712</t>
    <phoneticPr fontId="1" type="noConversion"/>
  </si>
  <si>
    <t>010-2348-3475</t>
    <phoneticPr fontId="1" type="noConversion"/>
  </si>
  <si>
    <t>견학</t>
    <phoneticPr fontId="1" type="noConversion"/>
  </si>
  <si>
    <t>도서 열람</t>
    <phoneticPr fontId="1" type="noConversion"/>
  </si>
  <si>
    <t>패널티 등급</t>
    <phoneticPr fontId="1" type="noConversion"/>
  </si>
  <si>
    <t>등급코드</t>
    <phoneticPr fontId="1" type="noConversion"/>
  </si>
  <si>
    <t>위반항목</t>
    <phoneticPr fontId="1" type="noConversion"/>
  </si>
  <si>
    <t>패널티항목</t>
    <phoneticPr fontId="1" type="noConversion"/>
  </si>
  <si>
    <t>A</t>
    <phoneticPr fontId="1" type="noConversion"/>
  </si>
  <si>
    <t>B</t>
    <phoneticPr fontId="1" type="noConversion"/>
  </si>
  <si>
    <t>C</t>
    <phoneticPr fontId="1" type="noConversion"/>
  </si>
  <si>
    <t>D</t>
    <phoneticPr fontId="1" type="noConversion"/>
  </si>
  <si>
    <t>연체 3일, 예약 무단취소 1회</t>
    <phoneticPr fontId="1" type="noConversion"/>
  </si>
  <si>
    <t>자료 훼손 시설 훼손</t>
    <phoneticPr fontId="1" type="noConversion"/>
  </si>
  <si>
    <t>일주일 대여 불가</t>
    <phoneticPr fontId="1" type="noConversion"/>
  </si>
  <si>
    <t>보름간 대여 불가</t>
    <phoneticPr fontId="1" type="noConversion"/>
  </si>
  <si>
    <t>도서관 한달 이용정지</t>
    <phoneticPr fontId="1" type="noConversion"/>
  </si>
  <si>
    <t>해당 자료 및 시설 2배 변상</t>
    <phoneticPr fontId="1" type="noConversion"/>
  </si>
  <si>
    <t>패널티 관리</t>
    <phoneticPr fontId="1" type="noConversion"/>
  </si>
  <si>
    <t>번호</t>
    <phoneticPr fontId="1" type="noConversion"/>
  </si>
  <si>
    <t>회원번호</t>
    <phoneticPr fontId="1" type="noConversion"/>
  </si>
  <si>
    <t>등급코드</t>
    <phoneticPr fontId="1" type="noConversion"/>
  </si>
  <si>
    <t>등록일자</t>
    <phoneticPr fontId="1" type="noConversion"/>
  </si>
  <si>
    <t>유효일자</t>
    <phoneticPr fontId="1" type="noConversion"/>
  </si>
  <si>
    <t>소멸일자</t>
    <phoneticPr fontId="1" type="noConversion"/>
  </si>
  <si>
    <t>비고</t>
    <phoneticPr fontId="1" type="noConversion"/>
  </si>
  <si>
    <t>B</t>
    <phoneticPr fontId="1" type="noConversion"/>
  </si>
  <si>
    <t>8일 연체</t>
    <phoneticPr fontId="1" type="noConversion"/>
  </si>
  <si>
    <t>연체 10일 이하, 예약 무단취소 3회, 소란 1회</t>
    <phoneticPr fontId="1" type="noConversion"/>
  </si>
  <si>
    <t>연체 1달이하, 예약 무단취소 5회, 소란 3회</t>
    <phoneticPr fontId="1" type="noConversion"/>
  </si>
  <si>
    <t>대출</t>
    <phoneticPr fontId="1" type="noConversion"/>
  </si>
  <si>
    <t>대출번호</t>
    <phoneticPr fontId="1" type="noConversion"/>
  </si>
  <si>
    <t>등록번호</t>
    <phoneticPr fontId="1" type="noConversion"/>
  </si>
  <si>
    <t>대출일</t>
    <phoneticPr fontId="1" type="noConversion"/>
  </si>
  <si>
    <t>대출유형</t>
    <phoneticPr fontId="1" type="noConversion"/>
  </si>
  <si>
    <t>반납예정일자</t>
    <phoneticPr fontId="1" type="noConversion"/>
  </si>
  <si>
    <t>반납일시</t>
    <phoneticPr fontId="1" type="noConversion"/>
  </si>
  <si>
    <t>연장여부</t>
    <phoneticPr fontId="1" type="noConversion"/>
  </si>
  <si>
    <t>갱신일자</t>
    <phoneticPr fontId="1" type="noConversion"/>
  </si>
  <si>
    <t>대출실IP</t>
    <phoneticPr fontId="1" type="noConversion"/>
  </si>
  <si>
    <t>대출담당자</t>
    <phoneticPr fontId="1" type="noConversion"/>
  </si>
  <si>
    <t>반납담당자</t>
    <phoneticPr fontId="1" type="noConversion"/>
  </si>
  <si>
    <t>소급반납</t>
    <phoneticPr fontId="1" type="noConversion"/>
  </si>
  <si>
    <t>RN201025</t>
    <phoneticPr fontId="1" type="noConversion"/>
  </si>
  <si>
    <t>장기</t>
    <phoneticPr fontId="1" type="noConversion"/>
  </si>
  <si>
    <t>NULL</t>
    <phoneticPr fontId="1" type="noConversion"/>
  </si>
  <si>
    <t>172.18.13.15</t>
    <phoneticPr fontId="1" type="noConversion"/>
  </si>
  <si>
    <t>조재영</t>
    <phoneticPr fontId="1" type="noConversion"/>
  </si>
  <si>
    <t>호지원</t>
    <phoneticPr fontId="1" type="noConversion"/>
  </si>
  <si>
    <t>단기</t>
    <phoneticPr fontId="1" type="noConversion"/>
  </si>
  <si>
    <t>172.18.14.15</t>
    <phoneticPr fontId="1" type="noConversion"/>
  </si>
  <si>
    <t>RN201027</t>
    <phoneticPr fontId="1" type="noConversion"/>
  </si>
  <si>
    <t>윤채린</t>
    <phoneticPr fontId="1" type="noConversion"/>
  </si>
  <si>
    <t>RN201101</t>
    <phoneticPr fontId="1" type="noConversion"/>
  </si>
  <si>
    <t>RN201104</t>
    <phoneticPr fontId="1" type="noConversion"/>
  </si>
  <si>
    <t>서나연</t>
    <phoneticPr fontId="1" type="noConversion"/>
  </si>
  <si>
    <t>RN201109</t>
    <phoneticPr fontId="1" type="noConversion"/>
  </si>
  <si>
    <t>대출 예약</t>
    <phoneticPr fontId="1" type="noConversion"/>
  </si>
  <si>
    <t>대출예약번호</t>
    <phoneticPr fontId="1" type="noConversion"/>
  </si>
  <si>
    <t>대출예약일</t>
    <phoneticPr fontId="1" type="noConversion"/>
  </si>
  <si>
    <t>RRN20201025001</t>
    <phoneticPr fontId="1" type="noConversion"/>
  </si>
  <si>
    <t>RRN20201025002</t>
    <phoneticPr fontId="1" type="noConversion"/>
  </si>
  <si>
    <t>RRN20201025003</t>
  </si>
  <si>
    <t>RRN20201025004</t>
  </si>
  <si>
    <t>RRN20201027001</t>
    <phoneticPr fontId="1" type="noConversion"/>
  </si>
  <si>
    <t>RRN20201109001</t>
    <phoneticPr fontId="1" type="noConversion"/>
  </si>
  <si>
    <t>RRN20201109002</t>
    <phoneticPr fontId="1" type="noConversion"/>
  </si>
  <si>
    <t>분실</t>
    <phoneticPr fontId="1" type="noConversion"/>
  </si>
  <si>
    <t>분실날짜</t>
    <phoneticPr fontId="1" type="noConversion"/>
  </si>
  <si>
    <t>분실장소</t>
    <phoneticPr fontId="1" type="noConversion"/>
  </si>
  <si>
    <t>벌금지불여부</t>
    <phoneticPr fontId="1" type="noConversion"/>
  </si>
  <si>
    <t>집</t>
    <phoneticPr fontId="1" type="noConversion"/>
  </si>
  <si>
    <t>지하철</t>
    <phoneticPr fontId="1" type="noConversion"/>
  </si>
  <si>
    <t>강의실</t>
    <phoneticPr fontId="1" type="noConversion"/>
  </si>
  <si>
    <t>등록번호</t>
  </si>
  <si>
    <t>자료명</t>
  </si>
  <si>
    <t>저자</t>
  </si>
  <si>
    <t>출판사</t>
  </si>
  <si>
    <t>회차</t>
  </si>
  <si>
    <t>복사본 여부</t>
  </si>
  <si>
    <t>입수가격</t>
  </si>
  <si>
    <t>원 가격</t>
  </si>
  <si>
    <t>청구기호</t>
  </si>
  <si>
    <t>대출상태</t>
  </si>
  <si>
    <t>입수 구분 코드(FK)</t>
  </si>
  <si>
    <t>자료유형</t>
  </si>
  <si>
    <t>상태</t>
  </si>
  <si>
    <t>ISBN</t>
    <phoneticPr fontId="1" type="noConversion"/>
  </si>
  <si>
    <t>실물위치</t>
    <phoneticPr fontId="1" type="noConversion"/>
  </si>
  <si>
    <t>E063399</t>
    <phoneticPr fontId="1" type="noConversion"/>
  </si>
  <si>
    <t>(가시소년)만화 보다가 하버드 갔습니다</t>
    <phoneticPr fontId="1" type="noConversion"/>
  </si>
  <si>
    <t>켄트 킴</t>
    <phoneticPr fontId="1" type="noConversion"/>
  </si>
  <si>
    <t>징검다리</t>
    <phoneticPr fontId="1" type="noConversion"/>
  </si>
  <si>
    <t>c.2</t>
    <phoneticPr fontId="1" type="noConversion"/>
  </si>
  <si>
    <t>814.6 킴829ㅁ</t>
    <phoneticPr fontId="1" type="noConversion"/>
  </si>
  <si>
    <t>대출가능/예약불가</t>
  </si>
  <si>
    <t>단행본</t>
  </si>
  <si>
    <t>열람가능</t>
  </si>
  <si>
    <t>89-88246-27-6 [03810]</t>
    <phoneticPr fontId="1" type="noConversion"/>
  </si>
  <si>
    <t>보존서고06</t>
    <phoneticPr fontId="1" type="noConversion"/>
  </si>
  <si>
    <t>E095717</t>
    <phoneticPr fontId="1" type="noConversion"/>
  </si>
  <si>
    <t>(탁석산의)글짓는 도서관</t>
  </si>
  <si>
    <t>탁석산</t>
    <phoneticPr fontId="1" type="noConversion"/>
  </si>
  <si>
    <t>김영사</t>
    <phoneticPr fontId="1" type="noConversion"/>
  </si>
  <si>
    <t>v.3</t>
    <phoneticPr fontId="1" type="noConversion"/>
  </si>
  <si>
    <t>802 탁53ㄱ</t>
    <phoneticPr fontId="1" type="noConversion"/>
  </si>
  <si>
    <t>89-349-1987-6 04810]</t>
    <phoneticPr fontId="1" type="noConversion"/>
  </si>
  <si>
    <t>E152040</t>
    <phoneticPr fontId="1" type="noConversion"/>
  </si>
  <si>
    <t>(새로운)호텔경영학</t>
    <phoneticPr fontId="1" type="noConversion"/>
  </si>
  <si>
    <t xml:space="preserve">송성인 </t>
    <phoneticPr fontId="1" type="noConversion"/>
  </si>
  <si>
    <t>새로미</t>
    <phoneticPr fontId="1" type="noConversion"/>
  </si>
  <si>
    <t xml:space="preserve">596.81 송53ㅎ </t>
    <phoneticPr fontId="1" type="noConversion"/>
  </si>
  <si>
    <t>978-89-91529-16-8 [93980]</t>
    <phoneticPr fontId="1" type="noConversion"/>
  </si>
  <si>
    <t>5층 자료열람실</t>
    <phoneticPr fontId="1" type="noConversion"/>
  </si>
  <si>
    <t>E055305</t>
    <phoneticPr fontId="1" type="noConversion"/>
  </si>
  <si>
    <t>(안녕하세요)멀티미디어 홈페이지 만들기</t>
    <phoneticPr fontId="1" type="noConversion"/>
  </si>
  <si>
    <t>최민석</t>
    <phoneticPr fontId="1" type="noConversion"/>
  </si>
  <si>
    <t>정보문화사</t>
    <phoneticPr fontId="1" type="noConversion"/>
  </si>
  <si>
    <t xml:space="preserve">566.575 최39ㅁ </t>
    <phoneticPr fontId="1" type="noConversion"/>
  </si>
  <si>
    <t xml:space="preserve">89-7627-586-1 [98000] </t>
    <phoneticPr fontId="1" type="noConversion"/>
  </si>
  <si>
    <t>보존서고03</t>
    <phoneticPr fontId="1" type="noConversion"/>
  </si>
  <si>
    <t>시청각자료</t>
  </si>
  <si>
    <t>사용언어</t>
  </si>
  <si>
    <t>이용대상자</t>
  </si>
  <si>
    <t>방영일자</t>
  </si>
  <si>
    <t>출연진</t>
  </si>
  <si>
    <t>원서명</t>
  </si>
  <si>
    <t>원서저자</t>
  </si>
  <si>
    <t>내용요약</t>
  </si>
  <si>
    <t>시스템 요구 사양</t>
  </si>
  <si>
    <t>D004431</t>
  </si>
  <si>
    <t>영어, 한국어</t>
  </si>
  <si>
    <t>전체관람가</t>
  </si>
  <si>
    <t>빌 스카스가드, 알리시아 비칸데르, 스텔란 스카스가드</t>
  </si>
  <si>
    <t>Jakub Wronski, Muumien joulu</t>
  </si>
  <si>
    <t>Ira Carpelan</t>
  </si>
  <si>
    <t xml:space="preserve">따스한 여름이 지나고 겨울이 찾아온 무민 골짜기. 밤나무와 열매 그리고 나뭇잎 향기까지, 무민이 좋아했던 모든 것을 꽁꽁 얼려버린 겨울은 무민이 가장 소중하게 생각했던 해님까지 몰래 숨겨버린다. 해님을 기다리던 무민은 오랜 고민 끝에 직접 해님을 찾기로 하고, 친구 투티키와 특별한 도전에 나서는데... </t>
  </si>
  <si>
    <t>DVD ; 오디오, Dolby Digital Stereo 2.0 ; 화면, 1.85:1 Anamorphic Widescreen</t>
  </si>
  <si>
    <t>C000049</t>
  </si>
  <si>
    <t>C000113</t>
  </si>
  <si>
    <t>윈도우 95/98 ;펜티엄 또는 Intel 프로세서 호환 II 233MHz 이상 : 램 32MB 이상 ;하드 디스크 드라이브 550 MB이상 ;CD-ROM 드라이브 8배속 이상 ;800 X 600 해상도 ;16bit컬러 비디오 디스플레이 이상 ;음향장치 윈도우 95/98호환용</t>
  </si>
  <si>
    <t>V000401</t>
  </si>
  <si>
    <t>한국어</t>
  </si>
  <si>
    <t>VHS</t>
  </si>
  <si>
    <t>ebook</t>
    <phoneticPr fontId="1" type="noConversion"/>
  </si>
  <si>
    <t>내용요약</t>
    <phoneticPr fontId="1" type="noConversion"/>
  </si>
  <si>
    <t>대출 URL</t>
    <phoneticPr fontId="1" type="noConversion"/>
  </si>
  <si>
    <t>Z001661</t>
    <phoneticPr fontId="1" type="noConversion"/>
  </si>
  <si>
    <t>언제 어디서나 재미있게 배우는 한국사 이야기 교양으로 읽고 재미로 푸는 한국사이야기 『가로세로 한국사 퍼즐』. 역사를 배우는 것은 단순히 과거 사람들의 삶의 흔적만을 배우는 것이 아니다. 과거의 역사를 통해 오늘날의 삶을 투영해 보고, 이런 과정을 통하여 과거가 알려주는 교훈을 오늘과 내일의 교훈으로 삼기 위해 역사를 배운다. 이 책은 가방에 가지고 다니며 언제 어디서나 가볍게 풀어 볼 수 있는 역사 퍼즐책이다. 시간과 공간의 제약을 받지 않으며 즐길 수 있는 한국사 퍼즐은 자신의 상식 수준도 체크할 수 있으며, 세계사 수준을 자연스럽게 높일 수 있도록 도왔다</t>
  </si>
  <si>
    <t>svc=12&amp;no=4808990299765</t>
  </si>
  <si>
    <t>Z007181</t>
    <phoneticPr fontId="1" type="noConversion"/>
  </si>
  <si>
    <t>이 책은 저자의 글쓰기 강연을 바탕으로 만들어졌다. 저자는 이 책을 통해 30년 동안 쌓아온 작가 인생의 영업기밀을 가감 없이 풀어 놓았다. 이를 통해 글 쓰는 재주를 타고나지 않았더라도 누구든 노력하면 유시민처럼 쓸 수 있다는 단순한 진리를 독자들에게 전달해준다</t>
  </si>
  <si>
    <t>http://ebook.yuhan.ac.kr/ebook/detail/?goods_id=17432239</t>
  </si>
  <si>
    <t>Z012662</t>
    <phoneticPr fontId="1" type="noConversion"/>
  </si>
  <si>
    <t>어떻게 살아야 하는지 묻는 인생들에게 성공한 300명이 알려준 태도의 힘</t>
    <phoneticPr fontId="1" type="noConversion"/>
  </si>
  <si>
    <t>http://ebook1.yuhan.ac.kr/Content_check.asp?barcode=4801196446902</t>
  </si>
  <si>
    <t>Z010635</t>
    <phoneticPr fontId="1" type="noConversion"/>
  </si>
  <si>
    <t>신화, 라고 하면 "그리스 로마 신화"를 먼저 떠올리는 독자들에게 이 책은 오랫동안 묻혀 있던, 인류가 구축한 또 다른 세계를 발굴해 보여준다. 그 아름답고 우아한 세계에 존재했던 무한한 상상력을 선물한다. 수십만 독자와 언론, 평단으로부터 "현존하는 가장 재미있고 가장 매혹적인 북유럽 신화 판본"이라는 평가를 받은 이 책을 우리가 읽어야 할 이유는 하나다. 북유럽 신화는 인류 역사의 오래된, 그러나 전혀 새로운 입구이기 때문이다</t>
  </si>
  <si>
    <t>http://ebook.yuhan.ac.kr/ebook/detail/?goods_id=44025357</t>
  </si>
  <si>
    <t>오디오북</t>
    <phoneticPr fontId="1" type="noConversion"/>
  </si>
  <si>
    <t>이용대상자</t>
    <phoneticPr fontId="1" type="noConversion"/>
  </si>
  <si>
    <t>방영일자</t>
    <phoneticPr fontId="1" type="noConversion"/>
  </si>
  <si>
    <t>출연진</t>
    <phoneticPr fontId="1" type="noConversion"/>
  </si>
  <si>
    <t>원서명</t>
    <phoneticPr fontId="1" type="noConversion"/>
  </si>
  <si>
    <t>자료</t>
    <phoneticPr fontId="1" type="noConversion"/>
  </si>
  <si>
    <t>전지성</t>
    <phoneticPr fontId="1" type="noConversion"/>
  </si>
  <si>
    <t>미네르바</t>
    <phoneticPr fontId="1" type="noConversion"/>
  </si>
  <si>
    <t>E-Book</t>
  </si>
  <si>
    <t>유시민의 글쓰기 특강</t>
    <phoneticPr fontId="1" type="noConversion"/>
  </si>
  <si>
    <t>유시민</t>
    <phoneticPr fontId="1" type="noConversion"/>
  </si>
  <si>
    <t>생각의 길 : 아름다운 사람들</t>
    <phoneticPr fontId="1" type="noConversion"/>
  </si>
  <si>
    <t>가게야마 요시키</t>
    <phoneticPr fontId="1" type="noConversion"/>
  </si>
  <si>
    <t>다른상상</t>
    <phoneticPr fontId="1" type="noConversion"/>
  </si>
  <si>
    <t>북유럽 신화</t>
    <phoneticPr fontId="1" type="noConversion"/>
  </si>
  <si>
    <t>닐 게이먼</t>
    <phoneticPr fontId="1" type="noConversion"/>
  </si>
  <si>
    <t>나무의철학</t>
    <phoneticPr fontId="1" type="noConversion"/>
  </si>
  <si>
    <t>D004431</t>
    <phoneticPr fontId="1" type="noConversion"/>
  </si>
  <si>
    <t>(겨울왕국의)무민</t>
    <phoneticPr fontId="1" type="noConversion"/>
  </si>
  <si>
    <t>이라 카르페란</t>
    <phoneticPr fontId="1" type="noConversion"/>
  </si>
  <si>
    <t>미디어포유</t>
    <phoneticPr fontId="1" type="noConversion"/>
  </si>
  <si>
    <t xml:space="preserve">688.6 카238ㅁ </t>
    <phoneticPr fontId="1" type="noConversion"/>
  </si>
  <si>
    <t>대출불가/예약불가</t>
  </si>
  <si>
    <t>DVD</t>
  </si>
  <si>
    <t>열람문의</t>
  </si>
  <si>
    <t>C000049</t>
    <phoneticPr fontId="1" type="noConversion"/>
  </si>
  <si>
    <t>다솜 ITS</t>
    <phoneticPr fontId="1" type="noConversion"/>
  </si>
  <si>
    <t xml:space="preserve">909 다55c </t>
    <phoneticPr fontId="1" type="noConversion"/>
  </si>
  <si>
    <t>CD</t>
  </si>
  <si>
    <t>C000113</t>
    <phoneticPr fontId="1" type="noConversion"/>
  </si>
  <si>
    <t>(지식의 세계 표준) 브리태니커 CD 2000</t>
    <phoneticPr fontId="1" type="noConversion"/>
  </si>
  <si>
    <t>한국브리태니커</t>
    <phoneticPr fontId="1" type="noConversion"/>
  </si>
  <si>
    <t xml:space="preserve">031 한17ㅂ </t>
    <phoneticPr fontId="1" type="noConversion"/>
  </si>
  <si>
    <t>V000415</t>
    <phoneticPr fontId="1" type="noConversion"/>
  </si>
  <si>
    <t>Around World Video Visits</t>
    <phoneticPr fontId="1" type="noConversion"/>
  </si>
  <si>
    <t>벧엘프로그램</t>
    <phoneticPr fontId="1" type="noConversion"/>
  </si>
  <si>
    <t xml:space="preserve">980.24 벧63a </t>
    <phoneticPr fontId="1" type="noConversion"/>
  </si>
  <si>
    <t>VIDEO</t>
  </si>
  <si>
    <t>F000878</t>
    <phoneticPr fontId="1" type="noConversion"/>
  </si>
  <si>
    <t>금형저널</t>
    <phoneticPr fontId="1" type="noConversion"/>
  </si>
  <si>
    <t>한국금형정보센터</t>
    <phoneticPr fontId="1" type="noConversion"/>
  </si>
  <si>
    <t xml:space="preserve">581.305 한17ㄱ </t>
    <phoneticPr fontId="1" type="noConversion"/>
  </si>
  <si>
    <t>간행물</t>
    <phoneticPr fontId="1" type="noConversion"/>
  </si>
  <si>
    <t>F000899</t>
    <phoneticPr fontId="1" type="noConversion"/>
  </si>
  <si>
    <t>한국사회복지학회 편집위원회 편</t>
    <phoneticPr fontId="1" type="noConversion"/>
  </si>
  <si>
    <t>청목</t>
    <phoneticPr fontId="1" type="noConversion"/>
  </si>
  <si>
    <t xml:space="preserve">338.05 한17ㅎ </t>
  </si>
  <si>
    <t>F000031</t>
    <phoneticPr fontId="1" type="noConversion"/>
  </si>
  <si>
    <t>대학내일</t>
    <phoneticPr fontId="1" type="noConversion"/>
  </si>
  <si>
    <t>내일신문 대학팀</t>
  </si>
  <si>
    <t xml:space="preserve">596.8105 내69ㄷ </t>
  </si>
  <si>
    <t>A000152</t>
    <phoneticPr fontId="1" type="noConversion"/>
  </si>
  <si>
    <t>신경 끄기의 기술</t>
    <phoneticPr fontId="1" type="noConversion"/>
  </si>
  <si>
    <t>마크 맨슨</t>
    <phoneticPr fontId="1" type="noConversion"/>
  </si>
  <si>
    <t>갤리온</t>
    <phoneticPr fontId="1" type="noConversion"/>
  </si>
  <si>
    <t>오디오북</t>
  </si>
  <si>
    <t>A000645</t>
    <phoneticPr fontId="1" type="noConversion"/>
  </si>
  <si>
    <t>90년생이 온다</t>
    <phoneticPr fontId="1" type="noConversion"/>
  </si>
  <si>
    <t>임홍택</t>
    <phoneticPr fontId="1" type="noConversion"/>
  </si>
  <si>
    <t>웨일북</t>
    <phoneticPr fontId="1" type="noConversion"/>
  </si>
  <si>
    <t>A000131</t>
    <phoneticPr fontId="1" type="noConversion"/>
  </si>
  <si>
    <t>하마터먼 열심히 살 뻔했다</t>
    <phoneticPr fontId="1" type="noConversion"/>
  </si>
  <si>
    <t>하완</t>
    <phoneticPr fontId="1" type="noConversion"/>
  </si>
  <si>
    <t>웅진지식하우스</t>
    <phoneticPr fontId="1" type="noConversion"/>
  </si>
  <si>
    <t>A000358</t>
    <phoneticPr fontId="1" type="noConversion"/>
  </si>
  <si>
    <t>요즘 애들, 요즘 어른들</t>
    <phoneticPr fontId="1" type="noConversion"/>
  </si>
  <si>
    <t>김용섭</t>
    <phoneticPr fontId="1" type="noConversion"/>
  </si>
  <si>
    <t>21세기북스</t>
    <phoneticPr fontId="1" type="noConversion"/>
  </si>
  <si>
    <t>희망 간행물 신청</t>
    <phoneticPr fontId="1" type="noConversion"/>
  </si>
  <si>
    <t>희망 간행물 코드</t>
  </si>
  <si>
    <t>간행물명</t>
  </si>
  <si>
    <t>공급처명</t>
  </si>
  <si>
    <t>ISSN</t>
  </si>
  <si>
    <t>신청사유</t>
  </si>
  <si>
    <t>구독구분</t>
  </si>
  <si>
    <t>비고</t>
  </si>
  <si>
    <t>신청날짜</t>
  </si>
  <si>
    <t>학과/부서 코드(FK)</t>
  </si>
  <si>
    <t>HF20110901</t>
    <phoneticPr fontId="1" type="noConversion"/>
  </si>
  <si>
    <t>과학동아</t>
    <phoneticPr fontId="1" type="noConversion"/>
  </si>
  <si>
    <t>동아사이언스</t>
    <phoneticPr fontId="1" type="noConversion"/>
  </si>
  <si>
    <t>1228-3401</t>
    <phoneticPr fontId="1" type="noConversion"/>
  </si>
  <si>
    <t>과학을 학습하는데 도움이 될 것이라 생각</t>
    <phoneticPr fontId="1" type="noConversion"/>
  </si>
  <si>
    <t>연장</t>
    <phoneticPr fontId="1" type="noConversion"/>
  </si>
  <si>
    <t>HF20110902</t>
  </si>
  <si>
    <t>컴퓨터음악</t>
    <phoneticPr fontId="1" type="noConversion"/>
  </si>
  <si>
    <t>사운드릭스</t>
    <phoneticPr fontId="1" type="noConversion"/>
  </si>
  <si>
    <t>2288-5439</t>
    <phoneticPr fontId="1" type="noConversion"/>
  </si>
  <si>
    <t>관련 정보를 학습하기 위함</t>
    <phoneticPr fontId="1" type="noConversion"/>
  </si>
  <si>
    <t>신규</t>
    <phoneticPr fontId="1" type="noConversion"/>
  </si>
  <si>
    <t>HF20110903</t>
  </si>
  <si>
    <t>금연이슈&amp;포럼</t>
    <phoneticPr fontId="1" type="noConversion"/>
  </si>
  <si>
    <t>한국건강증진개발원</t>
    <phoneticPr fontId="1" type="noConversion"/>
  </si>
  <si>
    <t>2734-1054</t>
    <phoneticPr fontId="1" type="noConversion"/>
  </si>
  <si>
    <t>학생들의 금연을 위함</t>
    <phoneticPr fontId="1" type="noConversion"/>
  </si>
  <si>
    <t>HF20111001</t>
    <phoneticPr fontId="1" type="noConversion"/>
  </si>
  <si>
    <t>아이디어 공모전 수상작 모음집</t>
    <phoneticPr fontId="1" type="noConversion"/>
  </si>
  <si>
    <t>김해시복지재단</t>
    <phoneticPr fontId="1" type="noConversion"/>
  </si>
  <si>
    <t>2734-178X</t>
    <phoneticPr fontId="1" type="noConversion"/>
  </si>
  <si>
    <t>학생들의 창의력 상승을 위함</t>
    <phoneticPr fontId="1" type="noConversion"/>
  </si>
  <si>
    <t>HF20111002</t>
  </si>
  <si>
    <t>정보통신기술논문지</t>
    <phoneticPr fontId="1" type="noConversion"/>
  </si>
  <si>
    <t>호남대학교</t>
    <phoneticPr fontId="1" type="noConversion"/>
  </si>
  <si>
    <t>2508-2388</t>
    <phoneticPr fontId="1" type="noConversion"/>
  </si>
  <si>
    <t>관련 학과의 정보제공을 위함</t>
    <phoneticPr fontId="1" type="noConversion"/>
  </si>
  <si>
    <t>시청각자료</t>
    <phoneticPr fontId="1" type="noConversion"/>
  </si>
  <si>
    <t>사용언어</t>
    <phoneticPr fontId="1" type="noConversion"/>
  </si>
  <si>
    <t>원서저자</t>
    <phoneticPr fontId="1" type="noConversion"/>
  </si>
  <si>
    <t>시스템 요구 사양</t>
    <phoneticPr fontId="1" type="noConversion"/>
  </si>
  <si>
    <t>영어, 한국어</t>
    <phoneticPr fontId="1" type="noConversion"/>
  </si>
  <si>
    <t>전체관람가</t>
    <phoneticPr fontId="1" type="noConversion"/>
  </si>
  <si>
    <t>빌 스카스가드, 알리시아 비칸데르, 스텔란 스카스가드</t>
    <phoneticPr fontId="1" type="noConversion"/>
  </si>
  <si>
    <t>Jakub Wronski, Muumien joulu</t>
    <phoneticPr fontId="1" type="noConversion"/>
  </si>
  <si>
    <t>V000401</t>
    <phoneticPr fontId="1" type="noConversion"/>
  </si>
  <si>
    <t>한국어</t>
    <phoneticPr fontId="1" type="noConversion"/>
  </si>
  <si>
    <t>VHS</t>
    <phoneticPr fontId="1" type="noConversion"/>
  </si>
  <si>
    <t>학과/부서</t>
    <phoneticPr fontId="1" type="noConversion"/>
  </si>
  <si>
    <t>학과/부서 코드</t>
    <phoneticPr fontId="1" type="noConversion"/>
  </si>
  <si>
    <t>이름</t>
    <phoneticPr fontId="1" type="noConversion"/>
  </si>
  <si>
    <t>S01</t>
    <phoneticPr fontId="1" type="noConversion"/>
  </si>
  <si>
    <t>전기공학과</t>
    <phoneticPr fontId="1" type="noConversion"/>
  </si>
  <si>
    <t>S02</t>
    <phoneticPr fontId="1" type="noConversion"/>
  </si>
  <si>
    <t>VR컨텐츠학과</t>
    <phoneticPr fontId="1" type="noConversion"/>
  </si>
  <si>
    <t>S03</t>
  </si>
  <si>
    <t>세무회계학과</t>
    <phoneticPr fontId="1" type="noConversion"/>
  </si>
  <si>
    <t>S04</t>
  </si>
  <si>
    <t>보건행정학과</t>
    <phoneticPr fontId="1" type="noConversion"/>
  </si>
  <si>
    <t>S05</t>
  </si>
  <si>
    <t>보건복지학과</t>
    <phoneticPr fontId="1" type="noConversion"/>
  </si>
  <si>
    <t>S06</t>
  </si>
  <si>
    <t>I-패션디자인과</t>
    <phoneticPr fontId="1" type="noConversion"/>
  </si>
  <si>
    <t>S07</t>
  </si>
  <si>
    <t>IT소프트웨어공학과</t>
    <phoneticPr fontId="1" type="noConversion"/>
  </si>
  <si>
    <t>S08</t>
  </si>
  <si>
    <t>건축설비공학과</t>
    <phoneticPr fontId="1" type="noConversion"/>
  </si>
  <si>
    <t>E01</t>
    <phoneticPr fontId="1" type="noConversion"/>
  </si>
  <si>
    <t>교학처</t>
    <phoneticPr fontId="1" type="noConversion"/>
  </si>
  <si>
    <t>E02</t>
    <phoneticPr fontId="1" type="noConversion"/>
  </si>
  <si>
    <t>장학처</t>
    <phoneticPr fontId="1" type="noConversion"/>
  </si>
  <si>
    <t>E03</t>
    <phoneticPr fontId="1" type="noConversion"/>
  </si>
  <si>
    <t>시설관리팀</t>
    <phoneticPr fontId="1" type="noConversion"/>
  </si>
  <si>
    <t>E04</t>
    <phoneticPr fontId="1" type="noConversion"/>
  </si>
  <si>
    <t>전산팀</t>
    <phoneticPr fontId="1" type="noConversion"/>
  </si>
  <si>
    <t>E05</t>
    <phoneticPr fontId="1" type="noConversion"/>
  </si>
  <si>
    <t>진학처</t>
    <phoneticPr fontId="1" type="noConversion"/>
  </si>
  <si>
    <t>간행물정보</t>
    <phoneticPr fontId="1" type="noConversion"/>
  </si>
  <si>
    <t>발행일</t>
    <phoneticPr fontId="1" type="noConversion"/>
  </si>
  <si>
    <t>Volume</t>
    <phoneticPr fontId="1" type="noConversion"/>
  </si>
  <si>
    <t>통권</t>
    <phoneticPr fontId="1" type="noConversion"/>
  </si>
  <si>
    <t>파일 URL</t>
    <phoneticPr fontId="1" type="noConversion"/>
  </si>
  <si>
    <t>ISSN</t>
    <phoneticPr fontId="1" type="noConversion"/>
  </si>
  <si>
    <t>https://lib.yuhan.ac.kr/YUHAN/Search/DownLoad.csp?HLOC=YUHAN&amp;COUNT=t4GaSbZfSq&amp;Kor=1&amp;MTYPE=C&amp;FILENO=8885&amp;SUB=1&amp;DIR=dDRHYVNiWmZTcTIwMy4yMjkuMjQyLjIzNi9NdWx0aS90b2NpbWFnZS8wMDAxOC8&amp;FILENAME=dDRHYVNiWmZTcUMwMDA4OTE3LlBERg</t>
    <phoneticPr fontId="1" type="noConversion"/>
  </si>
  <si>
    <t>1227-1470</t>
    <phoneticPr fontId="1" type="noConversion"/>
  </si>
  <si>
    <t>https://lib.yuhan.ac.kr/YUHAN/Search/DownLoad.csp?HLOC=YUHAN&amp;COUNT=t4GaSbZfSq&amp;Kor=1&amp;MTYPE=C&amp;FILENO=8122&amp;SUB=1&amp;DIR=dDRHYVNiWmZTcTIwMy4yMjkuMjQyLjIzNi9NdWx0aS90b2NpbWFnZS8wMDAxNi8&amp;FILENAME=dDRHYVNiWmZTcUMwMDA4MTU0LlBERg</t>
    <phoneticPr fontId="1" type="noConversion"/>
  </si>
  <si>
    <t>https://lib.yuhan.ac.kr/YUHAN/Search/DownLoad.csp?HLOC=YUHAN&amp;COUNT=t4GaSbZfSq&amp;Kor=1&amp;MTYPE=C&amp;FILENO=9487&amp;SUB=1&amp;DIR=dDRHYVNiWmZTcTIwMy4yMjkuMjQyLjIzNi9NdWx0aS90b2NpbWFnZS8wMDAxOS8&amp;FILENAME=dDRHYVNiWmZTcUMwMDA5NTE5X003SDZULlBERg</t>
    <phoneticPr fontId="1" type="noConversion"/>
  </si>
  <si>
    <t>1599-9432</t>
    <phoneticPr fontId="1" type="noConversion"/>
  </si>
  <si>
    <t>https://lib.yuhan.ac.kr/YUHAN/Search/DownLoad.csp?HLOC=YUHAN&amp;COUNT=t4GaSbZfSq&amp;Kor=1&amp;MTYPE=C&amp;FILENO=8987&amp;SUB=1&amp;DIR=dDRHYVNiWmZTcTIwMy4yMjkuMjQyLjIzNi9NdWx0aS90b2NpbWFnZS8wMDAxOC8&amp;FILENAME=dDRHYVNiWmZTcUMwMDA5MDE5LlBERg</t>
  </si>
  <si>
    <t>https://www.yuhan.ac.kr</t>
    <phoneticPr fontId="1" type="noConversion"/>
  </si>
  <si>
    <t>1234-5678</t>
    <phoneticPr fontId="1" type="noConversion"/>
  </si>
  <si>
    <t>시스템조건(기본사양) : CPU 486SX ; 메인 메모리 4메가 ; 디스플레이 256칼라 이상 ; 여유 하드 디스크 10메가 바이트 이상
시스템조건(권장사양) : 486DX 이상 ; 미엔 메모리 8메가 바이트 이상 ; 슈퍼 VGA 32000칼라 이상</t>
    <phoneticPr fontId="1" type="noConversion"/>
  </si>
  <si>
    <r>
      <rPr>
        <sz val="9"/>
        <color rgb="FF222222"/>
        <rFont val="돋움"/>
        <family val="3"/>
        <charset val="129"/>
      </rPr>
      <t>시스템조건</t>
    </r>
    <r>
      <rPr>
        <sz val="9"/>
        <color rgb="FF222222"/>
        <rFont val="Consolas"/>
        <family val="3"/>
      </rPr>
      <t>(</t>
    </r>
    <r>
      <rPr>
        <sz val="9"/>
        <color rgb="FF222222"/>
        <rFont val="돋움"/>
        <family val="3"/>
        <charset val="129"/>
      </rPr>
      <t>기본사양</t>
    </r>
    <r>
      <rPr>
        <sz val="9"/>
        <color rgb="FF222222"/>
        <rFont val="Consolas"/>
        <family val="3"/>
      </rPr>
      <t xml:space="preserve">) : CPU 486SX ; </t>
    </r>
    <r>
      <rPr>
        <sz val="9"/>
        <color rgb="FF222222"/>
        <rFont val="돋움"/>
        <family val="3"/>
        <charset val="129"/>
      </rPr>
      <t>메인</t>
    </r>
    <r>
      <rPr>
        <sz val="9"/>
        <color rgb="FF222222"/>
        <rFont val="Consolas"/>
        <family val="3"/>
      </rPr>
      <t xml:space="preserve"> </t>
    </r>
    <r>
      <rPr>
        <sz val="9"/>
        <color rgb="FF222222"/>
        <rFont val="돋움"/>
        <family val="3"/>
        <charset val="129"/>
      </rPr>
      <t>메모리</t>
    </r>
    <r>
      <rPr>
        <sz val="9"/>
        <color rgb="FF222222"/>
        <rFont val="Consolas"/>
        <family val="3"/>
      </rPr>
      <t xml:space="preserve"> 4</t>
    </r>
    <r>
      <rPr>
        <sz val="9"/>
        <color rgb="FF222222"/>
        <rFont val="돋움"/>
        <family val="3"/>
        <charset val="129"/>
      </rPr>
      <t>메가</t>
    </r>
    <r>
      <rPr>
        <sz val="9"/>
        <color rgb="FF222222"/>
        <rFont val="Consolas"/>
        <family val="3"/>
      </rPr>
      <t xml:space="preserve"> ; </t>
    </r>
    <r>
      <rPr>
        <sz val="9"/>
        <color rgb="FF222222"/>
        <rFont val="돋움"/>
        <family val="3"/>
        <charset val="129"/>
      </rPr>
      <t>디스플레이</t>
    </r>
    <r>
      <rPr>
        <sz val="9"/>
        <color rgb="FF222222"/>
        <rFont val="Consolas"/>
        <family val="3"/>
      </rPr>
      <t xml:space="preserve"> 256</t>
    </r>
    <r>
      <rPr>
        <sz val="9"/>
        <color rgb="FF222222"/>
        <rFont val="돋움"/>
        <family val="3"/>
        <charset val="129"/>
      </rPr>
      <t>칼라</t>
    </r>
    <r>
      <rPr>
        <sz val="9"/>
        <color rgb="FF222222"/>
        <rFont val="Consolas"/>
        <family val="3"/>
      </rPr>
      <t xml:space="preserve"> </t>
    </r>
    <r>
      <rPr>
        <sz val="9"/>
        <color rgb="FF222222"/>
        <rFont val="돋움"/>
        <family val="3"/>
        <charset val="129"/>
      </rPr>
      <t>이상</t>
    </r>
    <r>
      <rPr>
        <sz val="9"/>
        <color rgb="FF222222"/>
        <rFont val="Consolas"/>
        <family val="3"/>
      </rPr>
      <t xml:space="preserve"> ; </t>
    </r>
    <r>
      <rPr>
        <sz val="9"/>
        <color rgb="FF222222"/>
        <rFont val="돋움"/>
        <family val="3"/>
        <charset val="129"/>
      </rPr>
      <t>여유</t>
    </r>
    <r>
      <rPr>
        <sz val="9"/>
        <color rgb="FF222222"/>
        <rFont val="Consolas"/>
        <family val="3"/>
      </rPr>
      <t xml:space="preserve"> </t>
    </r>
    <r>
      <rPr>
        <sz val="9"/>
        <color rgb="FF222222"/>
        <rFont val="돋움"/>
        <family val="3"/>
        <charset val="129"/>
      </rPr>
      <t>하드</t>
    </r>
    <r>
      <rPr>
        <sz val="9"/>
        <color rgb="FF222222"/>
        <rFont val="Consolas"/>
        <family val="3"/>
      </rPr>
      <t xml:space="preserve"> </t>
    </r>
    <r>
      <rPr>
        <sz val="9"/>
        <color rgb="FF222222"/>
        <rFont val="돋움"/>
        <family val="3"/>
        <charset val="129"/>
      </rPr>
      <t>디스크</t>
    </r>
    <r>
      <rPr>
        <sz val="9"/>
        <color rgb="FF222222"/>
        <rFont val="Consolas"/>
        <family val="3"/>
      </rPr>
      <t xml:space="preserve"> 10</t>
    </r>
    <r>
      <rPr>
        <sz val="9"/>
        <color rgb="FF222222"/>
        <rFont val="돋움"/>
        <family val="3"/>
        <charset val="129"/>
      </rPr>
      <t>메가</t>
    </r>
    <r>
      <rPr>
        <sz val="9"/>
        <color rgb="FF222222"/>
        <rFont val="Consolas"/>
        <family val="3"/>
      </rPr>
      <t xml:space="preserve"> </t>
    </r>
    <r>
      <rPr>
        <sz val="9"/>
        <color rgb="FF222222"/>
        <rFont val="돋움"/>
        <family val="3"/>
        <charset val="129"/>
      </rPr>
      <t>바이트</t>
    </r>
    <r>
      <rPr>
        <sz val="9"/>
        <color rgb="FF222222"/>
        <rFont val="Consolas"/>
        <family val="3"/>
      </rPr>
      <t xml:space="preserve"> </t>
    </r>
    <r>
      <rPr>
        <sz val="9"/>
        <color rgb="FF222222"/>
        <rFont val="돋움"/>
        <family val="3"/>
        <charset val="129"/>
      </rPr>
      <t>이상
시스템조건</t>
    </r>
    <r>
      <rPr>
        <sz val="9"/>
        <color rgb="FF222222"/>
        <rFont val="Consolas"/>
        <family val="3"/>
      </rPr>
      <t>(</t>
    </r>
    <r>
      <rPr>
        <sz val="9"/>
        <color rgb="FF222222"/>
        <rFont val="돋움"/>
        <family val="3"/>
        <charset val="129"/>
      </rPr>
      <t>권장사양</t>
    </r>
    <r>
      <rPr>
        <sz val="9"/>
        <color rgb="FF222222"/>
        <rFont val="Consolas"/>
        <family val="3"/>
      </rPr>
      <t xml:space="preserve">) : 486DX </t>
    </r>
    <r>
      <rPr>
        <sz val="9"/>
        <color rgb="FF222222"/>
        <rFont val="돋움"/>
        <family val="3"/>
        <charset val="129"/>
      </rPr>
      <t>이상</t>
    </r>
    <r>
      <rPr>
        <sz val="9"/>
        <color rgb="FF222222"/>
        <rFont val="Consolas"/>
        <family val="3"/>
      </rPr>
      <t xml:space="preserve"> ; </t>
    </r>
    <r>
      <rPr>
        <sz val="9"/>
        <color rgb="FF222222"/>
        <rFont val="돋움"/>
        <family val="3"/>
        <charset val="129"/>
      </rPr>
      <t>미엔</t>
    </r>
    <r>
      <rPr>
        <sz val="9"/>
        <color rgb="FF222222"/>
        <rFont val="Consolas"/>
        <family val="3"/>
      </rPr>
      <t xml:space="preserve"> </t>
    </r>
    <r>
      <rPr>
        <sz val="9"/>
        <color rgb="FF222222"/>
        <rFont val="돋움"/>
        <family val="3"/>
        <charset val="129"/>
      </rPr>
      <t>메모리</t>
    </r>
    <r>
      <rPr>
        <sz val="9"/>
        <color rgb="FF222222"/>
        <rFont val="Consolas"/>
        <family val="3"/>
      </rPr>
      <t xml:space="preserve"> 8</t>
    </r>
    <r>
      <rPr>
        <sz val="9"/>
        <color rgb="FF222222"/>
        <rFont val="돋움"/>
        <family val="3"/>
        <charset val="129"/>
      </rPr>
      <t>메가</t>
    </r>
    <r>
      <rPr>
        <sz val="9"/>
        <color rgb="FF222222"/>
        <rFont val="Consolas"/>
        <family val="3"/>
      </rPr>
      <t xml:space="preserve"> </t>
    </r>
    <r>
      <rPr>
        <sz val="9"/>
        <color rgb="FF222222"/>
        <rFont val="돋움"/>
        <family val="3"/>
        <charset val="129"/>
      </rPr>
      <t>바이트</t>
    </r>
    <r>
      <rPr>
        <sz val="9"/>
        <color rgb="FF222222"/>
        <rFont val="Consolas"/>
        <family val="3"/>
      </rPr>
      <t xml:space="preserve"> </t>
    </r>
    <r>
      <rPr>
        <sz val="9"/>
        <color rgb="FF222222"/>
        <rFont val="돋움"/>
        <family val="3"/>
        <charset val="129"/>
      </rPr>
      <t>이상</t>
    </r>
    <r>
      <rPr>
        <sz val="9"/>
        <color rgb="FF222222"/>
        <rFont val="Consolas"/>
        <family val="3"/>
      </rPr>
      <t xml:space="preserve"> ; </t>
    </r>
    <r>
      <rPr>
        <sz val="9"/>
        <color rgb="FF222222"/>
        <rFont val="돋움"/>
        <family val="3"/>
        <charset val="129"/>
      </rPr>
      <t>슈퍼</t>
    </r>
    <r>
      <rPr>
        <sz val="9"/>
        <color rgb="FF222222"/>
        <rFont val="Consolas"/>
        <family val="3"/>
      </rPr>
      <t xml:space="preserve"> VGA 32000</t>
    </r>
    <r>
      <rPr>
        <sz val="9"/>
        <color rgb="FF222222"/>
        <rFont val="돋움"/>
        <family val="3"/>
        <charset val="129"/>
      </rPr>
      <t>칼라</t>
    </r>
    <r>
      <rPr>
        <sz val="9"/>
        <color rgb="FF222222"/>
        <rFont val="Consolas"/>
        <family val="3"/>
      </rPr>
      <t xml:space="preserve"> </t>
    </r>
    <r>
      <rPr>
        <sz val="9"/>
        <color rgb="FF222222"/>
        <rFont val="돋움"/>
        <family val="3"/>
        <charset val="129"/>
      </rPr>
      <t>이상</t>
    </r>
    <phoneticPr fontId="1" type="noConversion"/>
  </si>
  <si>
    <t>(가시소년)만화 보다가 하버드 갔습니다</t>
    <phoneticPr fontId="1" type="noConversion"/>
  </si>
  <si>
    <t>(탁석산의)글짓는 도서관</t>
    <phoneticPr fontId="1" type="noConversion"/>
  </si>
  <si>
    <r>
      <t>(</t>
    </r>
    <r>
      <rPr>
        <sz val="11"/>
        <color rgb="FF222222"/>
        <rFont val="맑은 고딕"/>
        <family val="3"/>
        <charset val="129"/>
        <scheme val="minor"/>
      </rPr>
      <t>가로세로) 한국사퍼즐</t>
    </r>
    <r>
      <rPr>
        <sz val="9"/>
        <color rgb="FF222222"/>
        <rFont val="Consolas"/>
        <family val="3"/>
      </rPr>
      <t/>
    </r>
    <phoneticPr fontId="1" type="noConversion"/>
  </si>
  <si>
    <r>
      <t>CD</t>
    </r>
    <r>
      <rPr>
        <sz val="11"/>
        <color rgb="FF222222"/>
        <rFont val="맑은 고딕"/>
        <family val="3"/>
        <charset val="129"/>
        <scheme val="minor"/>
      </rPr>
      <t>로 보는 세계사</t>
    </r>
    <phoneticPr fontId="1" type="noConversion"/>
  </si>
  <si>
    <t>결국 성공하는 힘 :성공한 사람들의 7가지 공통점</t>
  </si>
  <si>
    <t>결국 성공하는 힘 :성공한 사람들의 7가지 공통점</t>
    <phoneticPr fontId="1" type="noConversion"/>
  </si>
  <si>
    <t>북유럽 신화</t>
  </si>
  <si>
    <t>(겨울왕국의)무민</t>
  </si>
  <si>
    <t>Around World Video Visits</t>
  </si>
  <si>
    <t>(계간)한국사회복지학</t>
    <phoneticPr fontId="1" type="noConversion"/>
  </si>
  <si>
    <t>G20013001</t>
    <phoneticPr fontId="1" type="noConversion"/>
  </si>
  <si>
    <t>G20013002</t>
    <phoneticPr fontId="1" type="noConversion"/>
  </si>
  <si>
    <t>G20013003</t>
    <phoneticPr fontId="1" type="noConversion"/>
  </si>
  <si>
    <t>G20013004</t>
    <phoneticPr fontId="1" type="noConversion"/>
  </si>
  <si>
    <t>G20013005</t>
    <phoneticPr fontId="1" type="noConversion"/>
  </si>
  <si>
    <t>G20022901</t>
    <phoneticPr fontId="1" type="noConversion"/>
  </si>
  <si>
    <t>G20022902</t>
    <phoneticPr fontId="1" type="noConversion"/>
  </si>
  <si>
    <t>G20022903</t>
    <phoneticPr fontId="1" type="noConversion"/>
  </si>
  <si>
    <t>G20022904</t>
    <phoneticPr fontId="1" type="noConversion"/>
  </si>
  <si>
    <t>G20033001</t>
    <phoneticPr fontId="1" type="noConversion"/>
  </si>
  <si>
    <t>G20033002</t>
    <phoneticPr fontId="1" type="noConversion"/>
  </si>
  <si>
    <t>G20043001</t>
    <phoneticPr fontId="1" type="noConversion"/>
  </si>
  <si>
    <t>김담당</t>
    <phoneticPr fontId="1" type="noConversion"/>
  </si>
  <si>
    <t>대학내일</t>
    <phoneticPr fontId="1" type="noConversion"/>
  </si>
  <si>
    <t>G20073001</t>
    <phoneticPr fontId="1" type="noConversion"/>
  </si>
  <si>
    <t>(계간)한국사회복지학</t>
    <phoneticPr fontId="1" type="noConversion"/>
  </si>
  <si>
    <t>G20063002</t>
    <phoneticPr fontId="1" type="noConversion"/>
  </si>
  <si>
    <t>요즘 애들, 요즘 어른들</t>
    <phoneticPr fontId="1" type="noConversion"/>
  </si>
  <si>
    <t>G20063001</t>
    <phoneticPr fontId="1" type="noConversion"/>
  </si>
  <si>
    <t>G20053003</t>
    <phoneticPr fontId="1" type="noConversion"/>
  </si>
  <si>
    <t>하마터먼 열심히 살 뻔했다</t>
    <phoneticPr fontId="1" type="noConversion"/>
  </si>
  <si>
    <t>G20053002</t>
    <phoneticPr fontId="1" type="noConversion"/>
  </si>
  <si>
    <t>G20053001</t>
    <phoneticPr fontId="1" type="noConversion"/>
  </si>
  <si>
    <t>(지식의 세계 표준) 브리태니커 CD 2000</t>
    <phoneticPr fontId="1" type="noConversion"/>
  </si>
  <si>
    <t>G20043002</t>
    <phoneticPr fontId="1" type="noConversion"/>
  </si>
  <si>
    <t>G20043001</t>
    <phoneticPr fontId="1" type="noConversion"/>
  </si>
  <si>
    <t>(안녕하세요)멀티미디어 홈페이지 만들기</t>
    <phoneticPr fontId="1" type="noConversion"/>
  </si>
  <si>
    <t>G20033002</t>
    <phoneticPr fontId="1" type="noConversion"/>
  </si>
  <si>
    <t>90년생이 온다</t>
    <phoneticPr fontId="1" type="noConversion"/>
  </si>
  <si>
    <t>G20033001</t>
    <phoneticPr fontId="1" type="noConversion"/>
  </si>
  <si>
    <t>신경 끄기의 기술</t>
    <phoneticPr fontId="1" type="noConversion"/>
  </si>
  <si>
    <t>G20022904</t>
    <phoneticPr fontId="1" type="noConversion"/>
  </si>
  <si>
    <t>(새로운)호텔경영학</t>
    <phoneticPr fontId="1" type="noConversion"/>
  </si>
  <si>
    <t>G20022903</t>
    <phoneticPr fontId="1" type="noConversion"/>
  </si>
  <si>
    <t>CD로 보는 세계사</t>
    <phoneticPr fontId="1" type="noConversion"/>
  </si>
  <si>
    <t>G20022902</t>
    <phoneticPr fontId="1" type="noConversion"/>
  </si>
  <si>
    <t>유시민의 글쓰기 특강</t>
    <phoneticPr fontId="1" type="noConversion"/>
  </si>
  <si>
    <t>G20022901</t>
    <phoneticPr fontId="1" type="noConversion"/>
  </si>
  <si>
    <t>금형저널</t>
    <phoneticPr fontId="1" type="noConversion"/>
  </si>
  <si>
    <t>G20013005</t>
    <phoneticPr fontId="1" type="noConversion"/>
  </si>
  <si>
    <t>02-519-2860</t>
    <phoneticPr fontId="1" type="noConversion"/>
  </si>
  <si>
    <t>영풍문고</t>
    <phoneticPr fontId="1" type="noConversion"/>
  </si>
  <si>
    <t>G20013004</t>
    <phoneticPr fontId="1" type="noConversion"/>
  </si>
  <si>
    <t>1544-1900</t>
    <phoneticPr fontId="1" type="noConversion"/>
  </si>
  <si>
    <t>(가로세로) 한국사퍼즐</t>
    <phoneticPr fontId="1" type="noConversion"/>
  </si>
  <si>
    <t>교보문고</t>
    <phoneticPr fontId="1" type="noConversion"/>
  </si>
  <si>
    <t>G20013003</t>
    <phoneticPr fontId="1" type="noConversion"/>
  </si>
  <si>
    <t>1544-3800</t>
    <phoneticPr fontId="1" type="noConversion"/>
  </si>
  <si>
    <t>(탁석산의)글짓는 도서관 v.1~v.3</t>
    <phoneticPr fontId="1" type="noConversion"/>
  </si>
  <si>
    <t>YES24</t>
    <phoneticPr fontId="1" type="noConversion"/>
  </si>
  <si>
    <t>G20013002</t>
    <phoneticPr fontId="1" type="noConversion"/>
  </si>
  <si>
    <t>1544-2514</t>
    <phoneticPr fontId="1" type="noConversion"/>
  </si>
  <si>
    <t>(가시소년)만화 보다가 하버드 갔습니다</t>
    <phoneticPr fontId="1" type="noConversion"/>
  </si>
  <si>
    <t>알라딘</t>
    <phoneticPr fontId="1" type="noConversion"/>
  </si>
  <si>
    <t>G20013001</t>
    <phoneticPr fontId="1" type="noConversion"/>
  </si>
  <si>
    <t>업체 팩스</t>
    <phoneticPr fontId="1" type="noConversion"/>
  </si>
  <si>
    <t>업체 이메일</t>
    <phoneticPr fontId="1" type="noConversion"/>
  </si>
  <si>
    <t>업체 주소</t>
    <phoneticPr fontId="1" type="noConversion"/>
  </si>
  <si>
    <t>사업자 등록 번호</t>
    <phoneticPr fontId="1" type="noConversion"/>
  </si>
  <si>
    <t>대표전화</t>
    <phoneticPr fontId="1" type="noConversion"/>
  </si>
  <si>
    <t>업체 담당자</t>
    <phoneticPr fontId="1" type="noConversion"/>
  </si>
  <si>
    <t>업체명</t>
    <phoneticPr fontId="1" type="noConversion"/>
  </si>
  <si>
    <t>업체 코드</t>
    <phoneticPr fontId="1" type="noConversion"/>
  </si>
  <si>
    <t>업체관리</t>
    <phoneticPr fontId="1" type="noConversion"/>
  </si>
  <si>
    <t>구입</t>
  </si>
  <si>
    <t>C20012101</t>
  </si>
  <si>
    <t>C19052101</t>
  </si>
  <si>
    <t>C19042101</t>
  </si>
  <si>
    <t>C20052201</t>
  </si>
  <si>
    <t>구입</t>
    <phoneticPr fontId="1" type="noConversion"/>
  </si>
  <si>
    <t>C19042101</t>
    <phoneticPr fontId="1" type="noConversion"/>
  </si>
  <si>
    <t>담당자</t>
    <phoneticPr fontId="1" type="noConversion"/>
  </si>
  <si>
    <t>입수 일자</t>
    <phoneticPr fontId="1" type="noConversion"/>
  </si>
  <si>
    <t>입수 금액</t>
    <phoneticPr fontId="1" type="noConversion"/>
  </si>
  <si>
    <t>입수 수량</t>
    <phoneticPr fontId="1" type="noConversion"/>
  </si>
  <si>
    <t>입수 유형</t>
    <phoneticPr fontId="1" type="noConversion"/>
  </si>
  <si>
    <t>입수 내역</t>
    <phoneticPr fontId="1" type="noConversion"/>
  </si>
  <si>
    <t>입수 구분 코드</t>
    <phoneticPr fontId="1" type="noConversion"/>
  </si>
  <si>
    <t>입수</t>
    <phoneticPr fontId="1" type="noConversion"/>
  </si>
  <si>
    <t xml:space="preserve">서울시 중구 서소문로 26 </t>
    <phoneticPr fontId="1" type="noConversion"/>
  </si>
  <si>
    <t>privacy@aladin.co.kr</t>
  </si>
  <si>
    <t>02-6913-2500</t>
  </si>
  <si>
    <t>C19052101</t>
    <phoneticPr fontId="1" type="noConversion"/>
  </si>
  <si>
    <t>서울시 영등포구 은행로 11</t>
    <phoneticPr fontId="1" type="noConversion"/>
  </si>
  <si>
    <t>yes24help@yes24.com</t>
  </si>
  <si>
    <t>02-784-5268</t>
    <phoneticPr fontId="1" type="noConversion"/>
  </si>
  <si>
    <t>C20012101</t>
    <phoneticPr fontId="1" type="noConversion"/>
  </si>
  <si>
    <t>서울시 종로구 종로 1</t>
    <phoneticPr fontId="1" type="noConversion"/>
  </si>
  <si>
    <t>gone72@kyobobook.co.kr</t>
  </si>
  <si>
    <t>0502-987-5711</t>
    <phoneticPr fontId="1" type="noConversion"/>
  </si>
  <si>
    <t>C20052201</t>
    <phoneticPr fontId="1" type="noConversion"/>
  </si>
  <si>
    <t>서울시 강남구 강남대로 542</t>
    <phoneticPr fontId="1" type="noConversion"/>
  </si>
  <si>
    <t>webmaster@ypbooks.co.kr</t>
    <phoneticPr fontId="1" type="noConversion"/>
  </si>
  <si>
    <t>최우경</t>
    <phoneticPr fontId="1" type="noConversion"/>
  </si>
  <si>
    <t>김석환</t>
    <phoneticPr fontId="1" type="noConversion"/>
  </si>
  <si>
    <t>박영규</t>
    <phoneticPr fontId="1" type="noConversion"/>
  </si>
  <si>
    <t>최영일</t>
    <phoneticPr fontId="1" type="noConversion"/>
  </si>
  <si>
    <t>성우</t>
    <phoneticPr fontId="1" type="noConversion"/>
  </si>
  <si>
    <t>연출자</t>
    <phoneticPr fontId="1" type="noConversion"/>
  </si>
  <si>
    <t>극본</t>
    <phoneticPr fontId="1" type="noConversion"/>
  </si>
  <si>
    <t>재생시간</t>
    <phoneticPr fontId="1" type="noConversion"/>
  </si>
  <si>
    <t>파일용량</t>
    <phoneticPr fontId="1" type="noConversion"/>
  </si>
  <si>
    <t>이문희</t>
    <phoneticPr fontId="1" type="noConversion"/>
  </si>
  <si>
    <t>강은선</t>
    <phoneticPr fontId="1" type="noConversion"/>
  </si>
  <si>
    <t>정신선</t>
    <phoneticPr fontId="1" type="noConversion"/>
  </si>
  <si>
    <t>138M</t>
    <phoneticPr fontId="1" type="noConversion"/>
  </si>
  <si>
    <t>“무한 긍정만을 강요하던 기존의 자기계발서는 잊어라!” 인생의 터닝포인트를 위해 가장 중요한 것만 남기고 모두 지워버리는 법</t>
  </si>
  <si>
    <t>장병관</t>
    <phoneticPr fontId="1" type="noConversion"/>
  </si>
  <si>
    <t>김현</t>
    <phoneticPr fontId="1" type="noConversion"/>
  </si>
  <si>
    <t>박찬송</t>
    <phoneticPr fontId="1" type="noConversion"/>
  </si>
  <si>
    <t>144M</t>
    <phoneticPr fontId="1" type="noConversion"/>
  </si>
  <si>
    <t>“얘네 무슨 생각을 하는 걸까?” 공무원을 갈망하고, 호구가 되기를 거부하는 낯선 존재들의 세계에서 함께 사는 법</t>
  </si>
  <si>
    <t>홍석린</t>
    <phoneticPr fontId="1" type="noConversion"/>
  </si>
  <si>
    <t>신병진</t>
    <phoneticPr fontId="1" type="noConversion"/>
  </si>
  <si>
    <t>154M</t>
    <phoneticPr fontId="1" type="noConversion"/>
  </si>
  <si>
    <t>노력이 배신하고, 인생에 사사건건 고나리질하는 현실</t>
  </si>
  <si>
    <t>김경일</t>
    <phoneticPr fontId="1" type="noConversion"/>
  </si>
  <si>
    <t>오디언</t>
    <phoneticPr fontId="1" type="noConversion"/>
  </si>
  <si>
    <t>148M</t>
    <phoneticPr fontId="1" type="noConversion"/>
  </si>
  <si>
    <t>열심히 ‘내’ 인생을 살기 위해 더 이상 열심히 살지 않기로 결심했다! 한 남자의 인생을 건 본격 야매 득도 에세이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</si>
</sst>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Red]\(0\)"/>
  </numFmts>
  <fonts count="13">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3"/>
      <color theme="1"/>
      <name val="맑은 고딕"/>
      <family val="3"/>
      <charset val="129"/>
      <scheme val="minor"/>
    </font>
    <font>
      <sz val="11"/>
      <color theme="1"/>
      <name val="맑은 고딕"/>
      <family val="2"/>
      <charset val="129"/>
      <scheme val="minor"/>
    </font>
    <font>
      <b/>
      <sz val="11"/>
      <color theme="1"/>
      <name val="맑은 고딕"/>
      <family val="3"/>
      <charset val="129"/>
      <scheme val="minor"/>
    </font>
    <font>
      <sz val="9"/>
      <color rgb="FF222222"/>
      <name val="Consolas"/>
      <family val="3"/>
    </font>
    <font>
      <sz val="9"/>
      <color rgb="FF222222"/>
      <name val="돋움"/>
      <family val="3"/>
      <charset val="129"/>
    </font>
    <font>
      <sz val="9"/>
      <color rgb="FF222222"/>
      <name val="Consolas"/>
      <family val="3"/>
      <charset val="129"/>
    </font>
    <font>
      <sz val="11"/>
      <color theme="1"/>
      <name val="맑은 고딕"/>
      <family val="3"/>
      <charset val="129"/>
      <scheme val="minor"/>
    </font>
    <font>
      <sz val="11"/>
      <color rgb="FF222222"/>
      <name val="맑은 고딕"/>
      <family val="3"/>
      <charset val="129"/>
      <scheme val="minor"/>
    </font>
    <font>
      <sz val="11"/>
      <name val="맑은 고딕"/>
      <family val="3"/>
      <charset val="129"/>
      <scheme val="minor"/>
    </font>
  </fonts>
  <fills count="2">
    <fill>
      <patternFill patternType="none"/>
    </fill>
    <fill>
      <patternFill patternType="gray125"/>
    </fill>
  </fills>
  <borders count="4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double">
        <color auto="1"/>
      </bottom>
      <diagonal/>
    </border>
    <border>
      <left style="thin">
        <color indexed="64"/>
      </left>
      <right style="thin">
        <color indexed="64"/>
      </right>
      <top style="thin">
        <color indexed="64"/>
      </top>
      <bottom style="double">
        <color auto="1"/>
      </bottom>
      <diagonal/>
    </border>
    <border>
      <left style="thin">
        <color indexed="64"/>
      </left>
      <right style="medium">
        <color indexed="64"/>
      </right>
      <top style="thin">
        <color indexed="64"/>
      </top>
      <bottom style="double">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3">
    <xf numFmtId="0" fontId="0" fillId="0" borderId="0">
      <alignment vertical="center"/>
    </xf>
    <xf numFmtId="0" fontId="2" fillId="0" borderId="0" applyNumberFormat="0" applyFill="0" applyBorder="0" applyAlignment="0" applyProtection="0">
      <alignment vertical="center"/>
    </xf>
    <xf numFmtId="41" fontId="5" fillId="0" borderId="0" applyFont="0" applyFill="0" applyBorder="0" applyAlignment="0" applyProtection="0">
      <alignment vertical="center"/>
    </xf>
  </cellStyleXfs>
  <cellXfs count="102">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0" xfId="0" applyBorder="1">
      <alignment vertical="center"/>
    </xf>
    <xf numFmtId="0" fontId="0" fillId="0" borderId="1" xfId="0" applyFill="1" applyBorder="1">
      <alignment vertical="center"/>
    </xf>
    <xf numFmtId="0" fontId="0" fillId="0" borderId="4" xfId="0" applyBorder="1">
      <alignment vertical="center"/>
    </xf>
    <xf numFmtId="0" fontId="0" fillId="0" borderId="5" xfId="0" applyBorder="1">
      <alignment vertical="center"/>
    </xf>
    <xf numFmtId="14" fontId="0" fillId="0" borderId="5" xfId="0" applyNumberFormat="1"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14" fontId="0" fillId="0" borderId="11" xfId="0" applyNumberFormat="1" applyBorder="1">
      <alignment vertical="center"/>
    </xf>
    <xf numFmtId="0" fontId="0" fillId="0" borderId="11" xfId="0" applyBorder="1">
      <alignment vertical="center"/>
    </xf>
    <xf numFmtId="0" fontId="2" fillId="0" borderId="11" xfId="1" applyFill="1" applyBorder="1">
      <alignment vertical="center"/>
    </xf>
    <xf numFmtId="0" fontId="0" fillId="0" borderId="11" xfId="0" applyFill="1" applyBorder="1">
      <alignment vertical="center"/>
    </xf>
    <xf numFmtId="176" fontId="0" fillId="0" borderId="12" xfId="0" quotePrefix="1" applyNumberFormat="1" applyBorder="1">
      <alignment vertical="center"/>
    </xf>
    <xf numFmtId="176" fontId="0" fillId="0" borderId="12" xfId="0" applyNumberFormat="1" applyBorder="1">
      <alignment vertical="center"/>
    </xf>
    <xf numFmtId="0" fontId="0" fillId="0" borderId="5" xfId="0" applyFill="1" applyBorder="1">
      <alignment vertical="center"/>
    </xf>
    <xf numFmtId="0" fontId="2" fillId="0" borderId="5" xfId="1" applyFill="1" applyBorder="1">
      <alignment vertical="center"/>
    </xf>
    <xf numFmtId="176" fontId="0" fillId="0" borderId="6" xfId="0" applyNumberFormat="1"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3" xfId="0" applyFill="1" applyBorder="1">
      <alignment vertical="center"/>
    </xf>
    <xf numFmtId="0" fontId="0" fillId="0" borderId="14" xfId="0" applyFill="1" applyBorder="1">
      <alignment vertical="center"/>
    </xf>
    <xf numFmtId="0" fontId="0" fillId="0" borderId="15" xfId="0" applyFill="1" applyBorder="1">
      <alignment vertical="center"/>
    </xf>
    <xf numFmtId="0" fontId="0" fillId="0" borderId="12" xfId="0" applyBorder="1">
      <alignment vertical="center"/>
    </xf>
    <xf numFmtId="0" fontId="0" fillId="0" borderId="10" xfId="0" applyFill="1" applyBorder="1">
      <alignment vertical="center"/>
    </xf>
    <xf numFmtId="0" fontId="0" fillId="0" borderId="4" xfId="0" applyFill="1" applyBorder="1">
      <alignment vertical="center"/>
    </xf>
    <xf numFmtId="0" fontId="3" fillId="0" borderId="3" xfId="0" applyFont="1" applyBorder="1">
      <alignment vertical="center"/>
    </xf>
    <xf numFmtId="0" fontId="4" fillId="0" borderId="7" xfId="0" applyFont="1" applyFill="1" applyBorder="1">
      <alignment vertical="center"/>
    </xf>
    <xf numFmtId="0" fontId="4" fillId="0" borderId="7" xfId="0" applyFont="1" applyBorder="1">
      <alignment vertical="center"/>
    </xf>
    <xf numFmtId="0" fontId="6" fillId="0" borderId="16" xfId="0" applyFont="1" applyBorder="1">
      <alignment vertical="center"/>
    </xf>
    <xf numFmtId="0" fontId="6" fillId="0" borderId="17" xfId="0" applyFont="1" applyBorder="1">
      <alignment vertical="center"/>
    </xf>
    <xf numFmtId="0" fontId="6" fillId="0" borderId="18" xfId="0" applyFont="1"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4" xfId="0" applyBorder="1">
      <alignment vertical="center"/>
    </xf>
    <xf numFmtId="0" fontId="0" fillId="0" borderId="26" xfId="0" applyBorder="1">
      <alignment vertical="center"/>
    </xf>
    <xf numFmtId="0" fontId="6" fillId="0" borderId="0" xfId="0" applyFont="1">
      <alignment vertical="center"/>
    </xf>
    <xf numFmtId="0" fontId="0" fillId="0" borderId="25"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6" fillId="0" borderId="31" xfId="0" applyFont="1" applyBorder="1">
      <alignment vertical="center"/>
    </xf>
    <xf numFmtId="0" fontId="6" fillId="0" borderId="32" xfId="0" applyFont="1" applyBorder="1">
      <alignment vertical="center"/>
    </xf>
    <xf numFmtId="0" fontId="6" fillId="0" borderId="33" xfId="0" applyFont="1" applyBorder="1">
      <alignment vertical="center"/>
    </xf>
    <xf numFmtId="0" fontId="0" fillId="0" borderId="34" xfId="0" applyBorder="1">
      <alignment vertical="center"/>
    </xf>
    <xf numFmtId="0" fontId="0" fillId="0" borderId="0" xfId="0" applyFill="1" applyBorder="1">
      <alignment vertical="center"/>
    </xf>
    <xf numFmtId="14" fontId="0" fillId="0" borderId="0" xfId="0" applyNumberFormat="1"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0" fontId="0" fillId="0" borderId="37" xfId="0" applyFill="1" applyBorder="1">
      <alignment vertical="center"/>
    </xf>
    <xf numFmtId="14" fontId="0" fillId="0" borderId="37" xfId="0" applyNumberFormat="1" applyBorder="1">
      <alignment vertical="center"/>
    </xf>
    <xf numFmtId="0" fontId="0" fillId="0" borderId="38" xfId="0" applyBorder="1">
      <alignment vertical="center"/>
    </xf>
    <xf numFmtId="0" fontId="7" fillId="0" borderId="0" xfId="0" applyFont="1">
      <alignment vertical="center"/>
    </xf>
    <xf numFmtId="0" fontId="2" fillId="0" borderId="24" xfId="1" applyBorder="1">
      <alignment vertical="center"/>
    </xf>
    <xf numFmtId="0" fontId="2" fillId="0" borderId="29" xfId="1" applyBorder="1">
      <alignment vertical="center"/>
    </xf>
    <xf numFmtId="0" fontId="9" fillId="0" borderId="0" xfId="0" applyFont="1" applyAlignment="1">
      <alignment vertical="center" wrapText="1"/>
    </xf>
    <xf numFmtId="0" fontId="10" fillId="0" borderId="22" xfId="0" applyFont="1" applyBorder="1">
      <alignment vertical="center"/>
    </xf>
    <xf numFmtId="0" fontId="10" fillId="0" borderId="23" xfId="0" applyFont="1" applyBorder="1">
      <alignment vertical="center"/>
    </xf>
    <xf numFmtId="41" fontId="10" fillId="0" borderId="23" xfId="2" applyFont="1" applyBorder="1">
      <alignment vertical="center"/>
    </xf>
    <xf numFmtId="0" fontId="10" fillId="0" borderId="24" xfId="0" applyFont="1" applyBorder="1">
      <alignment vertical="center"/>
    </xf>
    <xf numFmtId="0" fontId="10" fillId="0" borderId="27" xfId="0" applyFont="1" applyBorder="1">
      <alignment vertical="center"/>
    </xf>
    <xf numFmtId="41" fontId="10" fillId="0" borderId="24" xfId="2" applyFont="1" applyBorder="1">
      <alignment vertical="center"/>
    </xf>
    <xf numFmtId="0" fontId="10" fillId="0" borderId="25" xfId="0" applyFont="1" applyBorder="1">
      <alignment vertical="center"/>
    </xf>
    <xf numFmtId="0" fontId="10" fillId="0" borderId="26" xfId="0" applyFont="1" applyBorder="1">
      <alignment vertical="center"/>
    </xf>
    <xf numFmtId="0" fontId="10" fillId="0" borderId="28" xfId="0" applyFont="1" applyBorder="1">
      <alignment vertical="center"/>
    </xf>
    <xf numFmtId="0" fontId="10" fillId="0" borderId="5" xfId="0" applyFont="1" applyBorder="1">
      <alignment vertical="center"/>
    </xf>
    <xf numFmtId="0" fontId="10" fillId="0" borderId="29" xfId="0" applyFont="1" applyBorder="1">
      <alignment vertical="center"/>
    </xf>
    <xf numFmtId="41" fontId="10" fillId="0" borderId="5" xfId="2" applyFont="1" applyBorder="1">
      <alignment vertical="center"/>
    </xf>
    <xf numFmtId="41" fontId="10" fillId="0" borderId="29" xfId="2" applyFont="1" applyBorder="1">
      <alignment vertical="center"/>
    </xf>
    <xf numFmtId="0" fontId="10" fillId="0" borderId="30" xfId="0" applyFont="1" applyBorder="1">
      <alignment vertical="center"/>
    </xf>
    <xf numFmtId="0" fontId="11" fillId="0" borderId="23" xfId="0" applyFont="1"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35" xfId="0" applyBorder="1" applyAlignment="1">
      <alignment vertical="center" wrapText="1"/>
    </xf>
    <xf numFmtId="0" fontId="0" fillId="0" borderId="0" xfId="0" applyBorder="1" applyAlignment="1">
      <alignment horizontal="center" vertical="center"/>
    </xf>
    <xf numFmtId="0" fontId="11" fillId="0" borderId="24" xfId="0" applyFont="1" applyBorder="1">
      <alignment vertical="center"/>
    </xf>
    <xf numFmtId="0" fontId="10" fillId="0" borderId="25" xfId="0" applyFont="1" applyFill="1" applyBorder="1">
      <alignment vertical="center"/>
    </xf>
    <xf numFmtId="0" fontId="11" fillId="0" borderId="29" xfId="0" applyFont="1" applyBorder="1">
      <alignment vertical="center"/>
    </xf>
    <xf numFmtId="0" fontId="10" fillId="0" borderId="30" xfId="0" applyFont="1" applyFill="1" applyBorder="1">
      <alignment vertical="center"/>
    </xf>
    <xf numFmtId="0" fontId="10" fillId="0" borderId="42" xfId="0" applyFont="1" applyBorder="1">
      <alignment vertical="center"/>
    </xf>
    <xf numFmtId="0" fontId="10" fillId="0" borderId="43" xfId="0" applyFont="1" applyBorder="1">
      <alignment vertical="center"/>
    </xf>
    <xf numFmtId="0" fontId="10" fillId="0" borderId="44" xfId="0" applyFont="1" applyBorder="1">
      <alignment vertical="center"/>
    </xf>
    <xf numFmtId="0" fontId="0" fillId="0" borderId="0" xfId="0"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0" fillId="0" borderId="29" xfId="0" applyFont="1" applyBorder="1" applyAlignment="1">
      <alignment horizontal="center" vertical="center"/>
    </xf>
    <xf numFmtId="0" fontId="6" fillId="0" borderId="17" xfId="0" applyFont="1" applyBorder="1" applyAlignment="1">
      <alignment vertical="center"/>
    </xf>
    <xf numFmtId="14" fontId="0" fillId="0" borderId="37" xfId="0" applyNumberFormat="1" applyBorder="1" applyAlignment="1">
      <alignment horizontal="right" vertical="center"/>
    </xf>
    <xf numFmtId="41" fontId="0" fillId="0" borderId="37" xfId="2" applyFont="1" applyBorder="1">
      <alignment vertical="center"/>
    </xf>
    <xf numFmtId="14" fontId="0" fillId="0" borderId="0" xfId="0" applyNumberFormat="1" applyAlignment="1">
      <alignment horizontal="right" vertical="center"/>
    </xf>
    <xf numFmtId="0" fontId="0" fillId="0" borderId="34" xfId="0" applyBorder="1" applyAlignment="1">
      <alignment horizontal="center" vertical="center"/>
    </xf>
    <xf numFmtId="41" fontId="0" fillId="0" borderId="0" xfId="2" applyFont="1" applyBorder="1">
      <alignment vertical="center"/>
    </xf>
    <xf numFmtId="0" fontId="0" fillId="0" borderId="36" xfId="0" applyBorder="1" applyAlignment="1">
      <alignment horizontal="center" vertical="center"/>
    </xf>
    <xf numFmtId="0" fontId="12" fillId="0" borderId="0" xfId="0" applyFont="1">
      <alignment vertical="center"/>
    </xf>
    <xf numFmtId="21" fontId="0" fillId="0" borderId="0" xfId="0" applyNumberFormat="1">
      <alignment vertical="center"/>
    </xf>
  </cellXfs>
  <cellStyles count="3">
    <cellStyle name="쉼표 [0]" xfId="2" builtinId="6"/>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0</xdr:row>
      <xdr:rowOff>104775</xdr:rowOff>
    </xdr:from>
    <xdr:to>
      <xdr:col>7</xdr:col>
      <xdr:colOff>343103</xdr:colOff>
      <xdr:row>32</xdr:row>
      <xdr:rowOff>58079</xdr:rowOff>
    </xdr:to>
    <xdr:pic>
      <xdr:nvPicPr>
        <xdr:cNvPr id="3" name="그림 2">
          <a:extLst>
            <a:ext uri="{FF2B5EF4-FFF2-40B4-BE49-F238E27FC236}">
              <a16:creationId xmlns:a16="http://schemas.microsoft.com/office/drawing/2014/main" id="{7AB7C326-E6EF-4946-818D-4A0BD5C6F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86175" y="104775"/>
          <a:ext cx="1457528" cy="665890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YUHAN/DOCUME~1/&#52852;&#52852;&#50724;~1/&#45800;&#54665;&#48376;%20&#45924;&#45936;&#45924;&#459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6">
          <cell r="AA6" t="str">
            <v>DVD</v>
          </cell>
          <cell r="AB6" t="str">
            <v>폐기</v>
          </cell>
          <cell r="AC6" t="str">
            <v>대출가능/예약불가</v>
          </cell>
        </row>
        <row r="7">
          <cell r="AA7" t="str">
            <v>CD</v>
          </cell>
          <cell r="AB7" t="str">
            <v>열람문의</v>
          </cell>
          <cell r="AC7" t="str">
            <v>대출중/예약가능</v>
          </cell>
        </row>
        <row r="8">
          <cell r="AA8" t="str">
            <v>TAPE</v>
          </cell>
          <cell r="AB8" t="str">
            <v>열람가능</v>
          </cell>
          <cell r="AC8" t="str">
            <v>대출중/예약불가</v>
          </cell>
        </row>
        <row r="9">
          <cell r="AA9" t="str">
            <v>VIDEO</v>
          </cell>
          <cell r="AC9" t="str">
            <v>대출불가/예약불가</v>
          </cell>
        </row>
        <row r="10">
          <cell r="AA10" t="str">
            <v>E-Book</v>
          </cell>
        </row>
        <row r="11">
          <cell r="AA11" t="str">
            <v>단행본</v>
          </cell>
        </row>
        <row r="12">
          <cell r="AA12" t="str">
            <v>오디오북</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kim@yuhan.ac.kr" TargetMode="External"/><Relationship Id="rId2" Type="http://schemas.openxmlformats.org/officeDocument/2006/relationships/hyperlink" Target="mailto:min@daum.net" TargetMode="External"/><Relationship Id="rId1" Type="http://schemas.openxmlformats.org/officeDocument/2006/relationships/hyperlink" Target="mailto:gmlrnjs131@naver.com" TargetMode="External"/><Relationship Id="rId6" Type="http://schemas.openxmlformats.org/officeDocument/2006/relationships/printerSettings" Target="../printerSettings/printerSettings1.bin"/><Relationship Id="rId5" Type="http://schemas.openxmlformats.org/officeDocument/2006/relationships/hyperlink" Target="mailto:choi@yuhan.ac.kr" TargetMode="External"/><Relationship Id="rId4" Type="http://schemas.openxmlformats.org/officeDocument/2006/relationships/hyperlink" Target="mailto:highS@naver.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yuhan.ac.kr/" TargetMode="External"/><Relationship Id="rId2" Type="http://schemas.openxmlformats.org/officeDocument/2006/relationships/hyperlink" Target="https://lib.yuhan.ac.kr/YUHAN/Search/DownLoad.csp?HLOC=YUHAN&amp;COUNT=t4GaSbZfSq&amp;Kor=1&amp;MTYPE=C&amp;FILENO=9487&amp;SUB=1&amp;DIR=dDRHYVNiWmZTcTIwMy4yMjkuMjQyLjIzNi9NdWx0aS90b2NpbWFnZS8wMDAxOS8&amp;FILENAME=dDRHYVNiWmZTcUMwMDA5NTE5X003SDZULlBERg" TargetMode="External"/><Relationship Id="rId1" Type="http://schemas.openxmlformats.org/officeDocument/2006/relationships/hyperlink" Target="https://lib.yuhan.ac.kr/YUHAN/Search/DownLoad.csp?HLOC=YUHAN&amp;COUNT=t4GaSbZfSq&amp;Kor=1&amp;MTYPE=C&amp;FILENO=8122&amp;SUB=1&amp;DIR=dDRHYVNiWmZTcTIwMy4yMjkuMjQyLjIzNi9NdWx0aS90b2NpbWFnZS8wMDAxNi8&amp;FILENAME=dDRHYVNiWmZTcUMwMDA4MTU0LlBER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Q35"/>
  <sheetViews>
    <sheetView workbookViewId="0"/>
  </sheetViews>
  <sheetFormatPr defaultRowHeight="17.399999999999999"/>
  <cols>
    <col min="2" max="2" width="14.3984375" bestFit="1" customWidth="1"/>
    <col min="3" max="3" width="41.8984375" bestFit="1" customWidth="1"/>
    <col min="4" max="4" width="26" bestFit="1" customWidth="1"/>
    <col min="5" max="5" width="14.3984375" bestFit="1" customWidth="1"/>
    <col min="6" max="6" width="13" bestFit="1" customWidth="1"/>
    <col min="7" max="7" width="17.19921875" bestFit="1" customWidth="1"/>
    <col min="8" max="8" width="9.59765625" bestFit="1" customWidth="1"/>
    <col min="9" max="9" width="11.09765625" bestFit="1" customWidth="1"/>
    <col min="10" max="10" width="14.3984375" bestFit="1" customWidth="1"/>
    <col min="11" max="11" width="13.3984375" bestFit="1" customWidth="1"/>
    <col min="12" max="12" width="22.5" bestFit="1" customWidth="1"/>
    <col min="13" max="13" width="9" bestFit="1" customWidth="1"/>
    <col min="14" max="14" width="60.19921875" bestFit="1" customWidth="1"/>
    <col min="17" max="17" width="13.8984375" bestFit="1" customWidth="1"/>
  </cols>
  <sheetData>
    <row r="1" spans="2:17" ht="18" thickBot="1"/>
    <row r="2" spans="2:17" ht="19.2">
      <c r="B2" s="30" t="s">
        <v>16</v>
      </c>
      <c r="C2" s="1"/>
      <c r="D2" s="1"/>
      <c r="E2" s="1"/>
      <c r="F2" s="1"/>
      <c r="G2" s="1"/>
      <c r="H2" s="1"/>
      <c r="I2" s="1"/>
      <c r="J2" s="1"/>
      <c r="K2" s="1"/>
      <c r="L2" s="1"/>
      <c r="M2" s="1"/>
      <c r="N2" s="1"/>
      <c r="O2" s="1"/>
      <c r="P2" s="1"/>
      <c r="Q2" s="2"/>
    </row>
    <row r="3" spans="2:17" ht="18" thickBot="1">
      <c r="B3" s="21" t="s">
        <v>0</v>
      </c>
      <c r="C3" s="22" t="s">
        <v>1</v>
      </c>
      <c r="D3" s="22" t="s">
        <v>2</v>
      </c>
      <c r="E3" s="22" t="s">
        <v>3</v>
      </c>
      <c r="F3" s="22" t="s">
        <v>4</v>
      </c>
      <c r="G3" s="22" t="s">
        <v>5</v>
      </c>
      <c r="H3" s="22" t="s">
        <v>6</v>
      </c>
      <c r="I3" s="22" t="s">
        <v>7</v>
      </c>
      <c r="J3" s="22" t="s">
        <v>8</v>
      </c>
      <c r="K3" s="22" t="s">
        <v>9</v>
      </c>
      <c r="L3" s="22" t="s">
        <v>10</v>
      </c>
      <c r="M3" s="22" t="s">
        <v>11</v>
      </c>
      <c r="N3" s="22" t="s">
        <v>12</v>
      </c>
      <c r="O3" s="22" t="s">
        <v>13</v>
      </c>
      <c r="P3" s="22" t="s">
        <v>14</v>
      </c>
      <c r="Q3" s="23" t="s">
        <v>15</v>
      </c>
    </row>
    <row r="4" spans="2:17" ht="18" thickTop="1">
      <c r="B4" s="11">
        <v>201607040</v>
      </c>
      <c r="C4" s="12">
        <v>42438</v>
      </c>
      <c r="D4" s="12">
        <v>42439</v>
      </c>
      <c r="E4" s="12">
        <v>44247</v>
      </c>
      <c r="F4" s="13" t="b">
        <v>1</v>
      </c>
      <c r="G4" s="13" t="s">
        <v>17</v>
      </c>
      <c r="H4" s="13" t="s">
        <v>18</v>
      </c>
      <c r="I4" s="12">
        <v>35826</v>
      </c>
      <c r="J4" s="13" t="s">
        <v>20</v>
      </c>
      <c r="K4" s="15" t="s">
        <v>22</v>
      </c>
      <c r="L4" s="14" t="s">
        <v>23</v>
      </c>
      <c r="M4" s="13">
        <v>15981</v>
      </c>
      <c r="N4" s="15" t="s">
        <v>25</v>
      </c>
      <c r="O4" s="15" t="s">
        <v>27</v>
      </c>
      <c r="P4" s="13">
        <v>3</v>
      </c>
      <c r="Q4" s="16" t="s">
        <v>26</v>
      </c>
    </row>
    <row r="5" spans="2:17">
      <c r="B5" s="11">
        <v>201407008</v>
      </c>
      <c r="C5" s="12">
        <v>41703</v>
      </c>
      <c r="D5" s="12">
        <v>42436</v>
      </c>
      <c r="E5" s="12">
        <v>44613</v>
      </c>
      <c r="F5" s="13" t="b">
        <v>0</v>
      </c>
      <c r="G5" s="13" t="s">
        <v>17</v>
      </c>
      <c r="H5" s="13" t="s">
        <v>19</v>
      </c>
      <c r="I5" s="12">
        <v>35107</v>
      </c>
      <c r="J5" s="13" t="s">
        <v>21</v>
      </c>
      <c r="K5" s="13"/>
      <c r="L5" s="14" t="s">
        <v>24</v>
      </c>
      <c r="M5" s="13">
        <v>14890</v>
      </c>
      <c r="N5" s="13" t="s">
        <v>28</v>
      </c>
      <c r="O5" s="15" t="s">
        <v>27</v>
      </c>
      <c r="P5" s="13">
        <v>3</v>
      </c>
      <c r="Q5" s="16" t="s">
        <v>29</v>
      </c>
    </row>
    <row r="6" spans="2:17">
      <c r="B6" s="11" t="s">
        <v>36</v>
      </c>
      <c r="C6" s="12">
        <v>44142</v>
      </c>
      <c r="D6" s="12">
        <v>44144</v>
      </c>
      <c r="E6" s="12">
        <v>44510</v>
      </c>
      <c r="F6" s="13" t="b">
        <v>1</v>
      </c>
      <c r="G6" s="15" t="s">
        <v>30</v>
      </c>
      <c r="H6" s="15" t="s">
        <v>31</v>
      </c>
      <c r="I6" s="12">
        <v>21927</v>
      </c>
      <c r="J6" s="15" t="s">
        <v>32</v>
      </c>
      <c r="K6" s="13"/>
      <c r="L6" s="14" t="s">
        <v>33</v>
      </c>
      <c r="M6" s="13">
        <v>17789</v>
      </c>
      <c r="N6" s="15" t="s">
        <v>34</v>
      </c>
      <c r="O6" s="15" t="s">
        <v>35</v>
      </c>
      <c r="P6" s="13"/>
      <c r="Q6" s="17">
        <v>32</v>
      </c>
    </row>
    <row r="7" spans="2:17">
      <c r="B7" s="11" t="s">
        <v>50</v>
      </c>
      <c r="C7" s="12">
        <v>43892</v>
      </c>
      <c r="D7" s="12">
        <v>43895</v>
      </c>
      <c r="E7" s="12">
        <v>44979</v>
      </c>
      <c r="F7" s="13" t="b">
        <v>1</v>
      </c>
      <c r="G7" s="15" t="s">
        <v>37</v>
      </c>
      <c r="H7" s="15" t="s">
        <v>38</v>
      </c>
      <c r="I7" s="12">
        <v>38343</v>
      </c>
      <c r="J7" s="15" t="s">
        <v>39</v>
      </c>
      <c r="K7" s="15" t="s">
        <v>46</v>
      </c>
      <c r="L7" s="14" t="s">
        <v>40</v>
      </c>
      <c r="M7" s="13">
        <v>17789</v>
      </c>
      <c r="N7" s="15" t="s">
        <v>41</v>
      </c>
      <c r="O7" s="15" t="s">
        <v>42</v>
      </c>
      <c r="P7" s="13">
        <v>1</v>
      </c>
      <c r="Q7" s="17">
        <v>99</v>
      </c>
    </row>
    <row r="8" spans="2:17" ht="18" thickBot="1">
      <c r="B8" s="5" t="s">
        <v>51</v>
      </c>
      <c r="C8" s="7">
        <v>43527</v>
      </c>
      <c r="D8" s="7">
        <v>43530</v>
      </c>
      <c r="E8" s="7">
        <v>44262</v>
      </c>
      <c r="F8" s="6" t="b">
        <v>1</v>
      </c>
      <c r="G8" s="18" t="s">
        <v>43</v>
      </c>
      <c r="H8" s="18" t="s">
        <v>44</v>
      </c>
      <c r="I8" s="7">
        <v>29454</v>
      </c>
      <c r="J8" s="18" t="s">
        <v>45</v>
      </c>
      <c r="K8" s="18" t="s">
        <v>47</v>
      </c>
      <c r="L8" s="19" t="s">
        <v>48</v>
      </c>
      <c r="M8" s="18">
        <v>15792</v>
      </c>
      <c r="N8" s="6" t="s">
        <v>52</v>
      </c>
      <c r="O8" s="18" t="s">
        <v>49</v>
      </c>
      <c r="P8" s="6"/>
      <c r="Q8" s="20">
        <v>45</v>
      </c>
    </row>
    <row r="9" spans="2:17">
      <c r="B9" s="1"/>
      <c r="C9" s="1"/>
      <c r="D9" s="1"/>
      <c r="E9" s="1"/>
      <c r="F9" s="1"/>
      <c r="G9" s="1"/>
      <c r="H9" s="1"/>
      <c r="I9" s="1"/>
      <c r="J9" s="1"/>
      <c r="K9" s="1"/>
      <c r="L9" s="1"/>
      <c r="M9" s="1"/>
      <c r="N9" s="1"/>
      <c r="O9" s="4"/>
      <c r="P9" s="1"/>
      <c r="Q9" s="1"/>
    </row>
    <row r="10" spans="2:17" ht="18" thickBot="1">
      <c r="B10" s="3"/>
      <c r="C10" s="3"/>
      <c r="D10" s="3"/>
      <c r="E10" s="3"/>
      <c r="F10" s="3"/>
      <c r="G10" s="3"/>
      <c r="H10" s="3"/>
      <c r="I10" s="3"/>
      <c r="J10" s="3"/>
      <c r="K10" s="3"/>
      <c r="L10" s="3"/>
      <c r="M10" s="3"/>
      <c r="N10" s="3"/>
      <c r="O10" s="3"/>
      <c r="P10" s="3"/>
      <c r="Q10" s="3"/>
    </row>
    <row r="11" spans="2:17" ht="20.399999999999999">
      <c r="B11" s="31" t="s">
        <v>53</v>
      </c>
      <c r="C11" s="9"/>
      <c r="D11" s="9"/>
      <c r="E11" s="9"/>
      <c r="F11" s="10"/>
      <c r="G11" s="3"/>
      <c r="H11" s="3"/>
      <c r="I11" s="3"/>
      <c r="J11" s="3"/>
      <c r="K11" s="3"/>
      <c r="L11" s="3"/>
      <c r="M11" s="3"/>
      <c r="N11" s="3"/>
      <c r="O11" s="3"/>
      <c r="P11" s="3"/>
      <c r="Q11" s="3"/>
    </row>
    <row r="12" spans="2:17" ht="18" thickBot="1">
      <c r="B12" s="24" t="s">
        <v>54</v>
      </c>
      <c r="C12" s="22" t="s">
        <v>55</v>
      </c>
      <c r="D12" s="22" t="s">
        <v>56</v>
      </c>
      <c r="E12" s="25" t="s">
        <v>57</v>
      </c>
      <c r="F12" s="26" t="s">
        <v>58</v>
      </c>
      <c r="G12" s="3"/>
      <c r="H12" s="3"/>
      <c r="I12" s="3"/>
      <c r="J12" s="3"/>
      <c r="K12" s="3"/>
      <c r="L12" s="3"/>
      <c r="M12" s="3"/>
      <c r="N12" s="3"/>
      <c r="O12" s="3"/>
      <c r="P12" s="3"/>
      <c r="Q12" s="3"/>
    </row>
    <row r="13" spans="2:17" ht="18" thickTop="1">
      <c r="B13" s="11" t="s">
        <v>59</v>
      </c>
      <c r="C13" s="13"/>
      <c r="D13" s="13">
        <v>201607040</v>
      </c>
      <c r="E13" s="12">
        <v>44144</v>
      </c>
      <c r="F13" s="27"/>
      <c r="G13" s="3"/>
      <c r="H13" s="3"/>
      <c r="I13" s="3"/>
      <c r="J13" s="3"/>
      <c r="K13" s="3"/>
      <c r="L13" s="3"/>
      <c r="M13" s="3"/>
      <c r="N13" s="3"/>
      <c r="O13" s="3"/>
      <c r="P13" s="3"/>
      <c r="Q13" s="3"/>
    </row>
    <row r="14" spans="2:17">
      <c r="B14" s="11" t="s">
        <v>60</v>
      </c>
      <c r="C14" s="13" t="s">
        <v>61</v>
      </c>
      <c r="D14" s="13"/>
      <c r="E14" s="12">
        <v>44144</v>
      </c>
      <c r="F14" s="27" t="s">
        <v>63</v>
      </c>
      <c r="G14" s="3"/>
      <c r="H14" s="3"/>
      <c r="I14" s="3"/>
      <c r="J14" s="3"/>
      <c r="K14" s="3"/>
      <c r="L14" s="3"/>
      <c r="M14" s="3"/>
      <c r="N14" s="3"/>
      <c r="O14" s="3"/>
      <c r="P14" s="3"/>
      <c r="Q14" s="3"/>
    </row>
    <row r="15" spans="2:17">
      <c r="B15" s="11" t="s">
        <v>64</v>
      </c>
      <c r="C15" s="13"/>
      <c r="D15" s="13">
        <v>201607040</v>
      </c>
      <c r="E15" s="12">
        <v>44144</v>
      </c>
      <c r="F15" s="27"/>
      <c r="G15" s="3"/>
      <c r="H15" s="3"/>
      <c r="I15" s="3"/>
      <c r="J15" s="3"/>
      <c r="K15" s="3"/>
      <c r="L15" s="3"/>
      <c r="M15" s="3"/>
      <c r="N15" s="3"/>
      <c r="O15" s="3"/>
      <c r="P15" s="3"/>
      <c r="Q15" s="3"/>
    </row>
    <row r="16" spans="2:17">
      <c r="B16" s="11" t="s">
        <v>65</v>
      </c>
      <c r="C16" s="13" t="s">
        <v>61</v>
      </c>
      <c r="D16" s="13"/>
      <c r="E16" s="12">
        <v>44144</v>
      </c>
      <c r="F16" s="27" t="s">
        <v>63</v>
      </c>
      <c r="G16" s="3"/>
      <c r="H16" s="3"/>
      <c r="I16" s="3"/>
      <c r="J16" s="3"/>
      <c r="K16" s="3"/>
      <c r="L16" s="3"/>
      <c r="M16" s="3"/>
      <c r="N16" s="3"/>
      <c r="O16" s="3"/>
      <c r="P16" s="3"/>
      <c r="Q16" s="3"/>
    </row>
    <row r="17" spans="2:17">
      <c r="B17" s="11" t="s">
        <v>68</v>
      </c>
      <c r="C17" s="13" t="s">
        <v>66</v>
      </c>
      <c r="D17" s="13"/>
      <c r="E17" s="12">
        <v>44145</v>
      </c>
      <c r="F17" s="27" t="s">
        <v>67</v>
      </c>
      <c r="G17" s="3"/>
      <c r="H17" s="3"/>
      <c r="I17" s="3"/>
      <c r="J17" s="3"/>
      <c r="K17" s="3"/>
      <c r="L17" s="3"/>
      <c r="M17" s="3"/>
      <c r="N17" s="3"/>
      <c r="O17" s="3"/>
      <c r="P17" s="3"/>
      <c r="Q17" s="3"/>
    </row>
    <row r="18" spans="2:17" ht="18" thickBot="1">
      <c r="B18" s="5" t="s">
        <v>69</v>
      </c>
      <c r="C18" s="6" t="s">
        <v>66</v>
      </c>
      <c r="D18" s="6"/>
      <c r="E18" s="7">
        <v>44145</v>
      </c>
      <c r="F18" s="8" t="s">
        <v>67</v>
      </c>
      <c r="G18" s="3"/>
      <c r="H18" s="3"/>
      <c r="I18" s="3"/>
      <c r="J18" s="3"/>
      <c r="K18" s="3"/>
      <c r="L18" s="3"/>
      <c r="M18" s="3"/>
      <c r="N18" s="3"/>
      <c r="O18" s="3"/>
      <c r="P18" s="3"/>
      <c r="Q18" s="3"/>
    </row>
    <row r="19" spans="2:17" ht="18" thickBot="1">
      <c r="B19" s="1"/>
      <c r="C19" s="1"/>
      <c r="D19" s="1"/>
      <c r="E19" s="1"/>
      <c r="F19" s="1"/>
      <c r="G19" s="3"/>
      <c r="H19" s="3"/>
      <c r="I19" s="3"/>
      <c r="J19" s="3"/>
      <c r="K19" s="3"/>
      <c r="L19" s="3"/>
      <c r="M19" s="3"/>
      <c r="N19" s="3"/>
      <c r="O19" s="3"/>
      <c r="P19" s="3"/>
      <c r="Q19" s="3"/>
    </row>
    <row r="20" spans="2:17" ht="20.399999999999999">
      <c r="B20" s="31" t="s">
        <v>62</v>
      </c>
      <c r="C20" s="9"/>
      <c r="D20" s="9"/>
      <c r="E20" s="9"/>
      <c r="F20" s="9"/>
      <c r="G20" s="9"/>
      <c r="H20" s="10"/>
      <c r="I20" s="3"/>
      <c r="J20" s="3"/>
      <c r="K20" s="3"/>
      <c r="L20" s="3"/>
      <c r="M20" s="3"/>
      <c r="N20" s="3"/>
      <c r="O20" s="3"/>
      <c r="P20" s="3"/>
      <c r="Q20" s="3"/>
    </row>
    <row r="21" spans="2:17" ht="18" thickBot="1">
      <c r="B21" s="24" t="s">
        <v>70</v>
      </c>
      <c r="C21" s="25" t="s">
        <v>71</v>
      </c>
      <c r="D21" s="22" t="s">
        <v>72</v>
      </c>
      <c r="E21" s="25" t="s">
        <v>73</v>
      </c>
      <c r="F21" s="25" t="s">
        <v>74</v>
      </c>
      <c r="G21" s="25" t="s">
        <v>75</v>
      </c>
      <c r="H21" s="26" t="s">
        <v>76</v>
      </c>
      <c r="I21" s="3"/>
      <c r="J21" s="3"/>
      <c r="K21" s="3"/>
      <c r="L21" s="3"/>
      <c r="M21" s="3"/>
      <c r="N21" s="3"/>
      <c r="O21" s="3"/>
      <c r="P21" s="3"/>
      <c r="Q21" s="3"/>
    </row>
    <row r="22" spans="2:17" ht="18" thickTop="1">
      <c r="B22" s="28" t="s">
        <v>77</v>
      </c>
      <c r="C22" s="15" t="s">
        <v>80</v>
      </c>
      <c r="D22" s="13" t="s">
        <v>83</v>
      </c>
      <c r="E22" s="13" t="s">
        <v>84</v>
      </c>
      <c r="F22" s="12">
        <v>44144</v>
      </c>
      <c r="G22" s="12">
        <v>44144</v>
      </c>
      <c r="H22" s="27" t="s">
        <v>89</v>
      </c>
    </row>
    <row r="23" spans="2:17">
      <c r="B23" s="28" t="s">
        <v>78</v>
      </c>
      <c r="C23" s="15" t="s">
        <v>81</v>
      </c>
      <c r="D23" s="13" t="s">
        <v>85</v>
      </c>
      <c r="E23" s="13" t="s">
        <v>87</v>
      </c>
      <c r="F23" s="12">
        <v>44145</v>
      </c>
      <c r="G23" s="12">
        <v>44145</v>
      </c>
      <c r="H23" s="27" t="s">
        <v>67</v>
      </c>
    </row>
    <row r="24" spans="2:17" ht="18" thickBot="1">
      <c r="B24" s="29" t="s">
        <v>79</v>
      </c>
      <c r="C24" s="18" t="s">
        <v>82</v>
      </c>
      <c r="D24" s="6" t="s">
        <v>86</v>
      </c>
      <c r="E24" s="6" t="s">
        <v>88</v>
      </c>
      <c r="F24" s="7">
        <v>44146</v>
      </c>
      <c r="G24" s="7">
        <v>44147</v>
      </c>
      <c r="H24" s="8" t="s">
        <v>90</v>
      </c>
    </row>
    <row r="25" spans="2:17" ht="18" thickBot="1"/>
    <row r="26" spans="2:17" ht="20.399999999999999">
      <c r="B26" s="32" t="s">
        <v>91</v>
      </c>
      <c r="C26" s="9"/>
      <c r="D26" s="10"/>
      <c r="E26" s="3"/>
      <c r="F26" s="3"/>
      <c r="G26" s="3"/>
      <c r="H26" s="3"/>
    </row>
    <row r="27" spans="2:17" ht="18" thickBot="1">
      <c r="B27" s="21" t="s">
        <v>92</v>
      </c>
      <c r="C27" s="22" t="s">
        <v>93</v>
      </c>
      <c r="D27" s="23" t="s">
        <v>94</v>
      </c>
      <c r="E27" s="3"/>
      <c r="F27" s="3"/>
      <c r="G27" s="3"/>
      <c r="H27" s="3"/>
    </row>
    <row r="28" spans="2:17" ht="18" thickTop="1">
      <c r="B28" s="11" t="s">
        <v>95</v>
      </c>
      <c r="C28" s="13" t="s">
        <v>99</v>
      </c>
      <c r="D28" s="27" t="s">
        <v>101</v>
      </c>
      <c r="E28" s="3"/>
      <c r="F28" s="3"/>
      <c r="G28" s="3"/>
      <c r="H28" s="3"/>
    </row>
    <row r="29" spans="2:17">
      <c r="B29" s="11" t="s">
        <v>96</v>
      </c>
      <c r="C29" s="13" t="s">
        <v>115</v>
      </c>
      <c r="D29" s="27" t="s">
        <v>102</v>
      </c>
      <c r="E29" s="3"/>
      <c r="F29" s="3"/>
      <c r="G29" s="3"/>
      <c r="H29" s="3"/>
    </row>
    <row r="30" spans="2:17">
      <c r="B30" s="11" t="s">
        <v>97</v>
      </c>
      <c r="C30" s="13" t="s">
        <v>116</v>
      </c>
      <c r="D30" s="27" t="s">
        <v>103</v>
      </c>
      <c r="E30" s="3"/>
      <c r="F30" s="3"/>
      <c r="G30" s="3"/>
      <c r="H30" s="3"/>
    </row>
    <row r="31" spans="2:17" ht="18" thickBot="1">
      <c r="B31" s="5" t="s">
        <v>98</v>
      </c>
      <c r="C31" s="6" t="s">
        <v>100</v>
      </c>
      <c r="D31" s="8" t="s">
        <v>104</v>
      </c>
      <c r="E31" s="3"/>
      <c r="F31" s="3"/>
      <c r="G31" s="3"/>
      <c r="H31" s="3"/>
    </row>
    <row r="32" spans="2:17" ht="18" thickBot="1"/>
    <row r="33" spans="2:8" ht="20.399999999999999">
      <c r="B33" s="32" t="s">
        <v>105</v>
      </c>
      <c r="C33" s="9"/>
      <c r="D33" s="9"/>
      <c r="E33" s="9"/>
      <c r="F33" s="9"/>
      <c r="G33" s="9"/>
      <c r="H33" s="10"/>
    </row>
    <row r="34" spans="2:8" ht="18" thickBot="1">
      <c r="B34" s="21" t="s">
        <v>106</v>
      </c>
      <c r="C34" s="22" t="s">
        <v>107</v>
      </c>
      <c r="D34" s="22" t="s">
        <v>108</v>
      </c>
      <c r="E34" s="22" t="s">
        <v>109</v>
      </c>
      <c r="F34" s="22" t="s">
        <v>110</v>
      </c>
      <c r="G34" s="22" t="s">
        <v>111</v>
      </c>
      <c r="H34" s="23" t="s">
        <v>112</v>
      </c>
    </row>
    <row r="35" spans="2:8" ht="18.600000000000001" thickTop="1" thickBot="1">
      <c r="B35" s="5">
        <v>1</v>
      </c>
      <c r="C35" s="6">
        <v>201407008</v>
      </c>
      <c r="D35" s="6" t="s">
        <v>113</v>
      </c>
      <c r="E35" s="7">
        <v>44144</v>
      </c>
      <c r="F35" s="7">
        <v>44159</v>
      </c>
      <c r="G35" s="7">
        <v>44160</v>
      </c>
      <c r="H35" s="8" t="s">
        <v>114</v>
      </c>
    </row>
  </sheetData>
  <phoneticPr fontId="1" type="noConversion"/>
  <hyperlinks>
    <hyperlink ref="L4" r:id="rId1" xr:uid="{00000000-0004-0000-0000-000000000000}"/>
    <hyperlink ref="L5" r:id="rId2" xr:uid="{00000000-0004-0000-0000-000001000000}"/>
    <hyperlink ref="L6" r:id="rId3" xr:uid="{00000000-0004-0000-0000-000002000000}"/>
    <hyperlink ref="L7" r:id="rId4" xr:uid="{00000000-0004-0000-0000-000003000000}"/>
    <hyperlink ref="L8" r:id="rId5" xr:uid="{00000000-0004-0000-0000-000004000000}"/>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O12"/>
  <sheetViews>
    <sheetView workbookViewId="0"/>
  </sheetViews>
  <sheetFormatPr defaultRowHeight="17.399999999999999"/>
  <sheetData>
    <row r="1" spans="2:15" ht="18" thickBot="1"/>
    <row r="2" spans="2:15" ht="18" thickBot="1">
      <c r="B2" t="s">
        <v>117</v>
      </c>
      <c r="C2" s="77" t="s">
        <v>118</v>
      </c>
      <c r="D2" s="78" t="s">
        <v>119</v>
      </c>
      <c r="E2" s="78" t="s">
        <v>0</v>
      </c>
      <c r="F2" s="78" t="s">
        <v>120</v>
      </c>
      <c r="G2" s="78" t="s">
        <v>121</v>
      </c>
      <c r="H2" s="78" t="s">
        <v>122</v>
      </c>
      <c r="I2" s="78" t="s">
        <v>123</v>
      </c>
      <c r="J2" s="78" t="s">
        <v>124</v>
      </c>
      <c r="K2" s="78" t="s">
        <v>125</v>
      </c>
      <c r="L2" s="78" t="s">
        <v>126</v>
      </c>
      <c r="M2" s="78" t="s">
        <v>127</v>
      </c>
      <c r="N2" s="78" t="s">
        <v>128</v>
      </c>
      <c r="O2" s="79" t="s">
        <v>129</v>
      </c>
    </row>
    <row r="3" spans="2:15" ht="18" thickTop="1">
      <c r="B3">
        <v>1</v>
      </c>
      <c r="C3" s="49" t="s">
        <v>130</v>
      </c>
      <c r="D3" s="3"/>
      <c r="E3" s="3"/>
      <c r="F3" s="3">
        <v>20201025</v>
      </c>
      <c r="G3" s="3" t="s">
        <v>131</v>
      </c>
      <c r="H3" s="3">
        <v>20201125</v>
      </c>
      <c r="I3" s="3" t="s">
        <v>132</v>
      </c>
      <c r="J3" s="3" t="b">
        <v>1</v>
      </c>
      <c r="K3" s="3">
        <v>20201202</v>
      </c>
      <c r="L3" s="3" t="s">
        <v>133</v>
      </c>
      <c r="M3" s="3" t="s">
        <v>134</v>
      </c>
      <c r="N3" s="3" t="s">
        <v>135</v>
      </c>
      <c r="O3" s="52" t="b">
        <v>1</v>
      </c>
    </row>
    <row r="4" spans="2:15">
      <c r="B4">
        <v>2</v>
      </c>
      <c r="C4" s="49" t="s">
        <v>130</v>
      </c>
      <c r="D4" s="3"/>
      <c r="E4" s="3"/>
      <c r="F4" s="3">
        <v>20201025</v>
      </c>
      <c r="G4" s="3" t="s">
        <v>136</v>
      </c>
      <c r="H4" s="3">
        <v>20201108</v>
      </c>
      <c r="I4" s="3">
        <v>20201107</v>
      </c>
      <c r="J4" s="3" t="b">
        <v>0</v>
      </c>
      <c r="K4" s="3" t="s">
        <v>132</v>
      </c>
      <c r="L4" s="3" t="s">
        <v>133</v>
      </c>
      <c r="M4" s="3" t="s">
        <v>134</v>
      </c>
      <c r="N4" s="3" t="s">
        <v>135</v>
      </c>
      <c r="O4" s="52" t="b">
        <v>0</v>
      </c>
    </row>
    <row r="5" spans="2:15">
      <c r="B5">
        <v>3</v>
      </c>
      <c r="C5" s="49" t="s">
        <v>130</v>
      </c>
      <c r="D5" s="3"/>
      <c r="E5" s="3"/>
      <c r="F5" s="3">
        <v>20201025</v>
      </c>
      <c r="G5" s="3" t="s">
        <v>131</v>
      </c>
      <c r="H5" s="3">
        <v>20201125</v>
      </c>
      <c r="I5" s="3" t="s">
        <v>132</v>
      </c>
      <c r="J5" s="3" t="b">
        <v>0</v>
      </c>
      <c r="K5" s="3" t="s">
        <v>132</v>
      </c>
      <c r="L5" s="3" t="s">
        <v>137</v>
      </c>
      <c r="M5" s="3" t="s">
        <v>134</v>
      </c>
      <c r="N5" s="3" t="s">
        <v>135</v>
      </c>
      <c r="O5" s="52" t="b">
        <v>1</v>
      </c>
    </row>
    <row r="6" spans="2:15">
      <c r="B6">
        <v>4</v>
      </c>
      <c r="C6" s="49" t="s">
        <v>138</v>
      </c>
      <c r="D6" s="3"/>
      <c r="E6" s="3"/>
      <c r="F6" s="3">
        <v>20201027</v>
      </c>
      <c r="G6" s="3" t="s">
        <v>131</v>
      </c>
      <c r="H6" s="3">
        <v>20201127</v>
      </c>
      <c r="I6" s="3">
        <v>20201105</v>
      </c>
      <c r="J6" s="3" t="b">
        <v>0</v>
      </c>
      <c r="K6" s="3" t="s">
        <v>132</v>
      </c>
      <c r="L6" s="3" t="s">
        <v>133</v>
      </c>
      <c r="M6" s="3" t="s">
        <v>139</v>
      </c>
      <c r="N6" s="3" t="s">
        <v>135</v>
      </c>
      <c r="O6" s="52" t="b">
        <v>1</v>
      </c>
    </row>
    <row r="7" spans="2:15">
      <c r="B7">
        <v>5</v>
      </c>
      <c r="C7" s="49" t="s">
        <v>138</v>
      </c>
      <c r="D7" s="3"/>
      <c r="E7" s="3"/>
      <c r="F7" s="3">
        <v>20201027</v>
      </c>
      <c r="G7" s="3" t="s">
        <v>136</v>
      </c>
      <c r="H7" s="3">
        <v>20201110</v>
      </c>
      <c r="I7" s="3" t="s">
        <v>132</v>
      </c>
      <c r="J7" s="3" t="b">
        <v>1</v>
      </c>
      <c r="K7" s="3">
        <v>20201117</v>
      </c>
      <c r="L7" s="3" t="s">
        <v>137</v>
      </c>
      <c r="M7" s="3" t="s">
        <v>134</v>
      </c>
      <c r="N7" s="3" t="s">
        <v>135</v>
      </c>
      <c r="O7" s="52" t="b">
        <v>1</v>
      </c>
    </row>
    <row r="8" spans="2:15">
      <c r="B8">
        <v>6</v>
      </c>
      <c r="C8" s="49" t="s">
        <v>140</v>
      </c>
      <c r="D8" s="3"/>
      <c r="E8" s="3"/>
      <c r="F8" s="3">
        <v>20201101</v>
      </c>
      <c r="G8" s="3" t="s">
        <v>136</v>
      </c>
      <c r="H8" s="3">
        <v>20201115</v>
      </c>
      <c r="I8" s="3">
        <v>20201110</v>
      </c>
      <c r="J8" s="3" t="b">
        <v>0</v>
      </c>
      <c r="K8" s="3" t="s">
        <v>132</v>
      </c>
      <c r="L8" s="3" t="s">
        <v>133</v>
      </c>
      <c r="M8" s="3" t="s">
        <v>134</v>
      </c>
      <c r="N8" s="3" t="s">
        <v>135</v>
      </c>
      <c r="O8" s="52" t="b">
        <v>0</v>
      </c>
    </row>
    <row r="9" spans="2:15">
      <c r="B9">
        <v>7</v>
      </c>
      <c r="C9" s="49" t="s">
        <v>141</v>
      </c>
      <c r="D9" s="3"/>
      <c r="E9" s="3"/>
      <c r="F9" s="3">
        <v>20201104</v>
      </c>
      <c r="G9" s="3" t="s">
        <v>136</v>
      </c>
      <c r="H9" s="3">
        <v>20201118</v>
      </c>
      <c r="I9" s="3" t="s">
        <v>132</v>
      </c>
      <c r="J9" s="3" t="b">
        <v>1</v>
      </c>
      <c r="K9" s="3">
        <v>20201125</v>
      </c>
      <c r="L9" s="3" t="s">
        <v>133</v>
      </c>
      <c r="M9" s="3" t="s">
        <v>134</v>
      </c>
      <c r="N9" s="3" t="s">
        <v>142</v>
      </c>
      <c r="O9" s="52" t="b">
        <v>0</v>
      </c>
    </row>
    <row r="10" spans="2:15">
      <c r="B10">
        <v>8</v>
      </c>
      <c r="C10" s="49" t="s">
        <v>143</v>
      </c>
      <c r="D10" s="3"/>
      <c r="E10" s="3"/>
      <c r="F10" s="3">
        <v>20201109</v>
      </c>
      <c r="G10" s="3" t="s">
        <v>136</v>
      </c>
      <c r="H10" s="3">
        <v>20201123</v>
      </c>
      <c r="I10" s="3" t="s">
        <v>132</v>
      </c>
      <c r="J10" s="3" t="b">
        <v>0</v>
      </c>
      <c r="K10" s="3" t="s">
        <v>132</v>
      </c>
      <c r="L10" s="3" t="s">
        <v>133</v>
      </c>
      <c r="M10" s="3" t="s">
        <v>134</v>
      </c>
      <c r="N10" s="3" t="s">
        <v>135</v>
      </c>
      <c r="O10" s="52" t="b">
        <v>0</v>
      </c>
    </row>
    <row r="11" spans="2:15">
      <c r="B11">
        <v>9</v>
      </c>
      <c r="C11" s="49" t="s">
        <v>143</v>
      </c>
      <c r="D11" s="3"/>
      <c r="E11" s="3"/>
      <c r="F11" s="3">
        <v>20201109</v>
      </c>
      <c r="G11" s="3" t="s">
        <v>131</v>
      </c>
      <c r="H11" s="3">
        <v>20201116</v>
      </c>
      <c r="I11" s="3">
        <v>20201110</v>
      </c>
      <c r="J11" s="3" t="b">
        <v>0</v>
      </c>
      <c r="K11" s="3" t="s">
        <v>132</v>
      </c>
      <c r="L11" s="3" t="s">
        <v>137</v>
      </c>
      <c r="M11" s="3" t="s">
        <v>18</v>
      </c>
      <c r="N11" s="3" t="s">
        <v>135</v>
      </c>
      <c r="O11" s="52" t="b">
        <v>0</v>
      </c>
    </row>
    <row r="12" spans="2:15" ht="18" thickBot="1">
      <c r="B12">
        <v>10</v>
      </c>
      <c r="C12" s="53" t="s">
        <v>143</v>
      </c>
      <c r="D12" s="54"/>
      <c r="E12" s="54"/>
      <c r="F12" s="54">
        <v>20201109</v>
      </c>
      <c r="G12" s="54" t="s">
        <v>136</v>
      </c>
      <c r="H12" s="54">
        <v>20201123</v>
      </c>
      <c r="I12" s="54" t="s">
        <v>132</v>
      </c>
      <c r="J12" s="54" t="b">
        <v>1</v>
      </c>
      <c r="K12" s="54">
        <v>20201130</v>
      </c>
      <c r="L12" s="54" t="s">
        <v>133</v>
      </c>
      <c r="M12" s="54" t="s">
        <v>134</v>
      </c>
      <c r="N12" s="54" t="s">
        <v>135</v>
      </c>
      <c r="O12" s="57" t="b">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F9"/>
  <sheetViews>
    <sheetView workbookViewId="0"/>
  </sheetViews>
  <sheetFormatPr defaultRowHeight="17.399999999999999"/>
  <cols>
    <col min="3" max="3" width="16.69921875" bestFit="1" customWidth="1"/>
    <col min="4" max="4" width="9" bestFit="1" customWidth="1"/>
  </cols>
  <sheetData>
    <row r="1" spans="2:6" ht="18" thickBot="1"/>
    <row r="2" spans="2:6" ht="18" thickBot="1">
      <c r="B2" s="3" t="s">
        <v>144</v>
      </c>
      <c r="C2" s="77" t="s">
        <v>145</v>
      </c>
      <c r="D2" s="78" t="s">
        <v>119</v>
      </c>
      <c r="E2" s="78" t="s">
        <v>0</v>
      </c>
      <c r="F2" s="79" t="s">
        <v>146</v>
      </c>
    </row>
    <row r="3" spans="2:6" ht="18" thickTop="1">
      <c r="B3" s="3">
        <v>1</v>
      </c>
      <c r="C3" s="49" t="s">
        <v>147</v>
      </c>
      <c r="D3" s="3"/>
      <c r="E3" s="3"/>
      <c r="F3" s="52">
        <v>20201025</v>
      </c>
    </row>
    <row r="4" spans="2:6">
      <c r="B4" s="3">
        <v>2</v>
      </c>
      <c r="C4" s="49" t="s">
        <v>148</v>
      </c>
      <c r="D4" s="3"/>
      <c r="E4" s="3"/>
      <c r="F4" s="52">
        <v>20201025</v>
      </c>
    </row>
    <row r="5" spans="2:6">
      <c r="B5" s="3">
        <v>3</v>
      </c>
      <c r="C5" s="49" t="s">
        <v>149</v>
      </c>
      <c r="D5" s="3"/>
      <c r="E5" s="3"/>
      <c r="F5" s="52">
        <v>20201025</v>
      </c>
    </row>
    <row r="6" spans="2:6">
      <c r="B6" s="3">
        <v>4</v>
      </c>
      <c r="C6" s="49" t="s">
        <v>150</v>
      </c>
      <c r="D6" s="3"/>
      <c r="E6" s="3"/>
      <c r="F6" s="52">
        <v>20201025</v>
      </c>
    </row>
    <row r="7" spans="2:6">
      <c r="B7" s="3">
        <v>5</v>
      </c>
      <c r="C7" s="49" t="s">
        <v>151</v>
      </c>
      <c r="D7" s="3"/>
      <c r="E7" s="3"/>
      <c r="F7" s="52">
        <v>20201027</v>
      </c>
    </row>
    <row r="8" spans="2:6">
      <c r="B8" s="3">
        <v>6</v>
      </c>
      <c r="C8" s="49" t="s">
        <v>152</v>
      </c>
      <c r="D8" s="3"/>
      <c r="E8" s="3"/>
      <c r="F8" s="52">
        <v>20201109</v>
      </c>
    </row>
    <row r="9" spans="2:6" ht="18" thickBot="1">
      <c r="B9" s="3">
        <v>7</v>
      </c>
      <c r="C9" s="53" t="s">
        <v>153</v>
      </c>
      <c r="D9" s="54"/>
      <c r="E9" s="54"/>
      <c r="F9" s="57">
        <v>20201109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F5"/>
  <sheetViews>
    <sheetView workbookViewId="0"/>
  </sheetViews>
  <sheetFormatPr defaultRowHeight="17.399999999999999"/>
  <cols>
    <col min="6" max="6" width="13" bestFit="1" customWidth="1"/>
  </cols>
  <sheetData>
    <row r="1" spans="2:6" ht="18" thickBot="1"/>
    <row r="2" spans="2:6" ht="18" thickBot="1">
      <c r="B2" s="77" t="s">
        <v>154</v>
      </c>
      <c r="C2" s="78" t="s">
        <v>118</v>
      </c>
      <c r="D2" s="78" t="s">
        <v>155</v>
      </c>
      <c r="E2" s="78" t="s">
        <v>156</v>
      </c>
      <c r="F2" s="79" t="s">
        <v>157</v>
      </c>
    </row>
    <row r="3" spans="2:6" ht="18" thickTop="1">
      <c r="B3" s="49">
        <v>1</v>
      </c>
      <c r="C3" s="3"/>
      <c r="D3" s="3"/>
      <c r="E3" s="3" t="s">
        <v>158</v>
      </c>
      <c r="F3" s="52" t="b">
        <v>1</v>
      </c>
    </row>
    <row r="4" spans="2:6">
      <c r="B4" s="49">
        <v>2</v>
      </c>
      <c r="C4" s="3"/>
      <c r="D4" s="3"/>
      <c r="E4" s="3" t="s">
        <v>159</v>
      </c>
      <c r="F4" s="52" t="b">
        <v>0</v>
      </c>
    </row>
    <row r="5" spans="2:6" ht="18" thickBot="1">
      <c r="B5" s="53">
        <v>3</v>
      </c>
      <c r="C5" s="54"/>
      <c r="D5" s="54"/>
      <c r="E5" s="54" t="s">
        <v>160</v>
      </c>
      <c r="F5" s="5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P6"/>
  <sheetViews>
    <sheetView workbookViewId="0"/>
  </sheetViews>
  <sheetFormatPr defaultRowHeight="17.399999999999999"/>
  <cols>
    <col min="7" max="7" width="11.8984375" bestFit="1" customWidth="1"/>
    <col min="8" max="9" width="9.59765625" bestFit="1" customWidth="1"/>
    <col min="11" max="11" width="17.8984375" customWidth="1"/>
    <col min="12" max="12" width="18.59765625" bestFit="1" customWidth="1"/>
    <col min="16" max="16" width="14.8984375" bestFit="1" customWidth="1"/>
  </cols>
  <sheetData>
    <row r="1" spans="2:16" ht="18" thickBot="1"/>
    <row r="2" spans="2:16" ht="18" thickBot="1">
      <c r="B2" s="86" t="s">
        <v>161</v>
      </c>
      <c r="C2" s="87" t="s">
        <v>162</v>
      </c>
      <c r="D2" s="87" t="s">
        <v>163</v>
      </c>
      <c r="E2" s="87" t="s">
        <v>164</v>
      </c>
      <c r="F2" s="87" t="s">
        <v>165</v>
      </c>
      <c r="G2" s="87" t="s">
        <v>166</v>
      </c>
      <c r="H2" s="87" t="s">
        <v>167</v>
      </c>
      <c r="I2" s="87" t="s">
        <v>168</v>
      </c>
      <c r="J2" s="87" t="s">
        <v>169</v>
      </c>
      <c r="K2" s="87" t="s">
        <v>170</v>
      </c>
      <c r="L2" s="87" t="s">
        <v>171</v>
      </c>
      <c r="M2" s="87" t="s">
        <v>172</v>
      </c>
      <c r="N2" s="87" t="s">
        <v>173</v>
      </c>
      <c r="O2" s="87" t="s">
        <v>174</v>
      </c>
      <c r="P2" s="88" t="s">
        <v>175</v>
      </c>
    </row>
    <row r="3" spans="2:16" ht="18" thickTop="1">
      <c r="B3" s="62" t="s">
        <v>176</v>
      </c>
      <c r="C3" s="63" t="s">
        <v>177</v>
      </c>
      <c r="D3" s="63" t="s">
        <v>178</v>
      </c>
      <c r="E3" s="63" t="s">
        <v>179</v>
      </c>
      <c r="F3" s="63"/>
      <c r="G3" s="63" t="s">
        <v>180</v>
      </c>
      <c r="H3" s="64">
        <v>6120</v>
      </c>
      <c r="I3" s="64">
        <v>6800</v>
      </c>
      <c r="J3" s="63" t="s">
        <v>181</v>
      </c>
      <c r="K3" s="63" t="s">
        <v>182</v>
      </c>
      <c r="L3" s="63"/>
      <c r="M3" s="63" t="s">
        <v>183</v>
      </c>
      <c r="N3" s="63" t="s">
        <v>184</v>
      </c>
      <c r="O3" s="76" t="s">
        <v>185</v>
      </c>
      <c r="P3" s="66" t="s">
        <v>186</v>
      </c>
    </row>
    <row r="4" spans="2:16">
      <c r="B4" s="62" t="s">
        <v>187</v>
      </c>
      <c r="C4" s="63" t="s">
        <v>408</v>
      </c>
      <c r="D4" s="63" t="s">
        <v>189</v>
      </c>
      <c r="E4" s="65" t="s">
        <v>190</v>
      </c>
      <c r="F4" s="65" t="s">
        <v>191</v>
      </c>
      <c r="G4" s="65" t="s">
        <v>180</v>
      </c>
      <c r="H4" s="67">
        <v>7900</v>
      </c>
      <c r="I4" s="67">
        <v>7110</v>
      </c>
      <c r="J4" s="63" t="s">
        <v>192</v>
      </c>
      <c r="K4" s="63" t="s">
        <v>182</v>
      </c>
      <c r="L4" s="65"/>
      <c r="M4" s="65" t="s">
        <v>183</v>
      </c>
      <c r="N4" s="65" t="s">
        <v>184</v>
      </c>
      <c r="O4" s="82" t="s">
        <v>193</v>
      </c>
      <c r="P4" s="83" t="s">
        <v>186</v>
      </c>
    </row>
    <row r="5" spans="2:16">
      <c r="B5" s="62" t="s">
        <v>194</v>
      </c>
      <c r="C5" s="63" t="s">
        <v>195</v>
      </c>
      <c r="D5" s="63" t="s">
        <v>196</v>
      </c>
      <c r="E5" s="65" t="s">
        <v>197</v>
      </c>
      <c r="F5" s="65"/>
      <c r="G5" s="65"/>
      <c r="H5" s="67">
        <v>20900</v>
      </c>
      <c r="I5" s="67">
        <v>22000</v>
      </c>
      <c r="J5" s="63" t="s">
        <v>198</v>
      </c>
      <c r="K5" s="63" t="s">
        <v>182</v>
      </c>
      <c r="L5" s="65"/>
      <c r="M5" s="65" t="s">
        <v>183</v>
      </c>
      <c r="N5" s="65" t="s">
        <v>184</v>
      </c>
      <c r="O5" s="82" t="s">
        <v>199</v>
      </c>
      <c r="P5" s="83" t="s">
        <v>200</v>
      </c>
    </row>
    <row r="6" spans="2:16" ht="18" thickBot="1">
      <c r="B6" s="70" t="s">
        <v>201</v>
      </c>
      <c r="C6" s="72" t="s">
        <v>202</v>
      </c>
      <c r="D6" s="72" t="s">
        <v>203</v>
      </c>
      <c r="E6" s="72" t="s">
        <v>204</v>
      </c>
      <c r="F6" s="72"/>
      <c r="G6" s="72"/>
      <c r="H6" s="74">
        <v>14400</v>
      </c>
      <c r="I6" s="74">
        <v>16000</v>
      </c>
      <c r="J6" s="72" t="s">
        <v>205</v>
      </c>
      <c r="K6" s="72" t="s">
        <v>182</v>
      </c>
      <c r="L6" s="72"/>
      <c r="M6" s="72" t="s">
        <v>183</v>
      </c>
      <c r="N6" s="72" t="s">
        <v>184</v>
      </c>
      <c r="O6" s="84" t="s">
        <v>206</v>
      </c>
      <c r="P6" s="85" t="s">
        <v>207</v>
      </c>
    </row>
  </sheetData>
  <phoneticPr fontId="1" type="noConversion"/>
  <dataValidations count="3">
    <dataValidation type="list" allowBlank="1" showInputMessage="1" showErrorMessage="1" sqref="K3:K6" xr:uid="{00000000-0002-0000-0400-000000000000}">
      <formula1>대출상태</formula1>
    </dataValidation>
    <dataValidation type="list" allowBlank="1" showInputMessage="1" showErrorMessage="1" sqref="N3:N6" xr:uid="{00000000-0002-0000-0400-000001000000}">
      <formula1>상태</formula1>
    </dataValidation>
    <dataValidation type="list" allowBlank="1" showInputMessage="1" showErrorMessage="1" sqref="M3:M6" xr:uid="{00000000-0002-0000-0400-000002000000}">
      <formula1>자료유형</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K13"/>
  <sheetViews>
    <sheetView workbookViewId="0"/>
  </sheetViews>
  <sheetFormatPr defaultRowHeight="17.399999999999999"/>
  <cols>
    <col min="2" max="2" width="11" bestFit="1" customWidth="1"/>
    <col min="5" max="5" width="10.3984375" customWidth="1"/>
    <col min="11" max="11" width="215.19921875" bestFit="1" customWidth="1"/>
  </cols>
  <sheetData>
    <row r="1" spans="2:11" ht="18" thickBot="1"/>
    <row r="2" spans="2:11" ht="18" thickBot="1">
      <c r="B2" s="3" t="s">
        <v>208</v>
      </c>
      <c r="C2" s="77" t="s">
        <v>161</v>
      </c>
      <c r="D2" s="78" t="s">
        <v>209</v>
      </c>
      <c r="E2" s="78" t="s">
        <v>210</v>
      </c>
      <c r="F2" s="78" t="s">
        <v>211</v>
      </c>
      <c r="G2" s="78" t="s">
        <v>212</v>
      </c>
      <c r="H2" s="78" t="s">
        <v>213</v>
      </c>
      <c r="I2" s="78" t="s">
        <v>214</v>
      </c>
      <c r="J2" s="78" t="s">
        <v>215</v>
      </c>
      <c r="K2" s="79" t="s">
        <v>216</v>
      </c>
    </row>
    <row r="3" spans="2:11" ht="18" thickTop="1">
      <c r="B3" s="81"/>
      <c r="C3" s="49" t="s">
        <v>217</v>
      </c>
      <c r="D3" s="3" t="s">
        <v>218</v>
      </c>
      <c r="E3" s="3" t="s">
        <v>219</v>
      </c>
      <c r="F3" s="3">
        <v>2018</v>
      </c>
      <c r="G3" s="3" t="s">
        <v>220</v>
      </c>
      <c r="H3" s="3" t="s">
        <v>221</v>
      </c>
      <c r="I3" s="3" t="s">
        <v>222</v>
      </c>
      <c r="J3" s="3" t="s">
        <v>223</v>
      </c>
      <c r="K3" s="52" t="s">
        <v>224</v>
      </c>
    </row>
    <row r="4" spans="2:11" ht="28.5" customHeight="1">
      <c r="B4" s="81"/>
      <c r="C4" s="49" t="s">
        <v>225</v>
      </c>
      <c r="D4" s="3"/>
      <c r="E4" s="3"/>
      <c r="F4" s="3">
        <v>1995</v>
      </c>
      <c r="G4" s="3"/>
      <c r="H4" s="3"/>
      <c r="I4" s="3"/>
      <c r="J4" s="3"/>
      <c r="K4" s="80" t="s">
        <v>405</v>
      </c>
    </row>
    <row r="5" spans="2:11">
      <c r="B5" s="81"/>
      <c r="C5" s="49" t="s">
        <v>226</v>
      </c>
      <c r="D5" s="3"/>
      <c r="E5" s="3"/>
      <c r="F5" s="3">
        <v>2000</v>
      </c>
      <c r="G5" s="3"/>
      <c r="H5" s="3"/>
      <c r="I5" s="3"/>
      <c r="J5" s="3"/>
      <c r="K5" s="52" t="s">
        <v>227</v>
      </c>
    </row>
    <row r="6" spans="2:11" ht="18" thickBot="1">
      <c r="B6" s="81"/>
      <c r="C6" s="53" t="s">
        <v>228</v>
      </c>
      <c r="D6" s="54" t="s">
        <v>229</v>
      </c>
      <c r="E6" s="54"/>
      <c r="F6" s="54">
        <v>1991</v>
      </c>
      <c r="G6" s="54"/>
      <c r="H6" s="54"/>
      <c r="I6" s="54"/>
      <c r="J6" s="54"/>
      <c r="K6" s="57" t="s">
        <v>230</v>
      </c>
    </row>
    <row r="9" spans="2:11">
      <c r="B9" t="s">
        <v>351</v>
      </c>
      <c r="C9" t="s">
        <v>119</v>
      </c>
      <c r="D9" t="s">
        <v>352</v>
      </c>
      <c r="E9" t="s">
        <v>247</v>
      </c>
      <c r="F9" t="s">
        <v>248</v>
      </c>
      <c r="G9" t="s">
        <v>249</v>
      </c>
      <c r="H9" t="s">
        <v>250</v>
      </c>
      <c r="I9" t="s">
        <v>353</v>
      </c>
      <c r="J9" t="s">
        <v>232</v>
      </c>
      <c r="K9" t="s">
        <v>354</v>
      </c>
    </row>
    <row r="10" spans="2:11">
      <c r="C10" t="s">
        <v>263</v>
      </c>
      <c r="D10" t="s">
        <v>355</v>
      </c>
      <c r="E10" t="s">
        <v>356</v>
      </c>
      <c r="F10">
        <v>2018</v>
      </c>
      <c r="G10" t="s">
        <v>357</v>
      </c>
      <c r="H10" s="58" t="s">
        <v>358</v>
      </c>
      <c r="I10" s="58" t="s">
        <v>222</v>
      </c>
      <c r="J10" s="58" t="s">
        <v>223</v>
      </c>
      <c r="K10" s="58" t="s">
        <v>224</v>
      </c>
    </row>
    <row r="11" spans="2:11" ht="53.25" customHeight="1">
      <c r="C11" t="s">
        <v>271</v>
      </c>
      <c r="F11">
        <v>1995</v>
      </c>
      <c r="K11" s="61" t="s">
        <v>406</v>
      </c>
    </row>
    <row r="12" spans="2:11">
      <c r="C12" t="s">
        <v>275</v>
      </c>
      <c r="F12">
        <v>2000</v>
      </c>
      <c r="K12" s="58" t="s">
        <v>227</v>
      </c>
    </row>
    <row r="13" spans="2:11">
      <c r="C13" t="s">
        <v>359</v>
      </c>
      <c r="D13" t="s">
        <v>360</v>
      </c>
      <c r="F13">
        <v>1991</v>
      </c>
      <c r="K13" t="s">
        <v>361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B1:D6"/>
  <sheetViews>
    <sheetView tabSelected="1" workbookViewId="0">
      <selection activeCell="D9" sqref="D9"/>
    </sheetView>
  </sheetViews>
  <sheetFormatPr defaultRowHeight="17.399999999999999"/>
  <cols>
    <col min="3" max="3" width="33.69921875" customWidth="1"/>
    <col min="4" max="4" width="67.3984375" bestFit="1" customWidth="1"/>
  </cols>
  <sheetData>
    <row r="1" spans="2:4" ht="18" thickBot="1">
      <c r="B1" t="s">
        <v>231</v>
      </c>
    </row>
    <row r="2" spans="2:4" ht="18" thickBot="1">
      <c r="B2" s="77" t="s">
        <v>119</v>
      </c>
      <c r="C2" s="78" t="s">
        <v>232</v>
      </c>
      <c r="D2" s="79" t="s">
        <v>233</v>
      </c>
    </row>
    <row r="3" spans="2:4" ht="18" thickTop="1">
      <c r="B3" s="49" t="s">
        <v>234</v>
      </c>
      <c r="C3" s="3" t="s">
        <v>235</v>
      </c>
      <c r="D3" s="52" t="s">
        <v>236</v>
      </c>
    </row>
    <row r="4" spans="2:4">
      <c r="B4" s="49" t="s">
        <v>237</v>
      </c>
      <c r="C4" s="3" t="s">
        <v>238</v>
      </c>
      <c r="D4" s="52" t="s">
        <v>239</v>
      </c>
    </row>
    <row r="5" spans="2:4">
      <c r="B5" s="49" t="s">
        <v>240</v>
      </c>
      <c r="C5" s="3" t="s">
        <v>241</v>
      </c>
      <c r="D5" s="52" t="s">
        <v>242</v>
      </c>
    </row>
    <row r="6" spans="2:4" ht="18" thickBot="1">
      <c r="B6" s="53" t="s">
        <v>243</v>
      </c>
      <c r="C6" s="54" t="s">
        <v>244</v>
      </c>
      <c r="D6" s="57" t="s">
        <v>245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B1:H6"/>
  <sheetViews>
    <sheetView workbookViewId="0">
      <selection activeCell="F11" sqref="F11"/>
    </sheetView>
  </sheetViews>
  <sheetFormatPr defaultRowHeight="17.399999999999999"/>
  <cols>
    <col min="3" max="3" width="11" bestFit="1" customWidth="1"/>
    <col min="4" max="4" width="19.8984375" customWidth="1"/>
    <col min="8" max="8" width="13" bestFit="1" customWidth="1"/>
  </cols>
  <sheetData>
    <row r="1" spans="2:8">
      <c r="B1" t="s">
        <v>246</v>
      </c>
    </row>
    <row r="2" spans="2:8">
      <c r="B2" t="s">
        <v>119</v>
      </c>
      <c r="C2" t="s">
        <v>514</v>
      </c>
      <c r="D2" t="s">
        <v>515</v>
      </c>
      <c r="E2" t="s">
        <v>516</v>
      </c>
      <c r="F2" t="s">
        <v>517</v>
      </c>
      <c r="G2" t="s">
        <v>518</v>
      </c>
      <c r="H2" t="s">
        <v>232</v>
      </c>
    </row>
    <row r="3" spans="2:8">
      <c r="B3" t="s">
        <v>297</v>
      </c>
      <c r="C3" t="s">
        <v>519</v>
      </c>
      <c r="D3" t="s">
        <v>520</v>
      </c>
      <c r="E3" t="s">
        <v>521</v>
      </c>
      <c r="F3" s="101">
        <v>6.9953703703703699E-2</v>
      </c>
      <c r="G3" t="s">
        <v>522</v>
      </c>
      <c r="H3" t="s">
        <v>523</v>
      </c>
    </row>
    <row r="4" spans="2:8">
      <c r="B4" t="s">
        <v>302</v>
      </c>
      <c r="C4" t="s">
        <v>524</v>
      </c>
      <c r="D4" t="s">
        <v>525</v>
      </c>
      <c r="E4" t="s">
        <v>526</v>
      </c>
      <c r="F4" s="101">
        <v>7.3310185185185187E-2</v>
      </c>
      <c r="G4" t="s">
        <v>527</v>
      </c>
      <c r="H4" t="s">
        <v>528</v>
      </c>
    </row>
    <row r="5" spans="2:8">
      <c r="B5" t="s">
        <v>306</v>
      </c>
      <c r="C5" t="s">
        <v>529</v>
      </c>
      <c r="D5" t="s">
        <v>520</v>
      </c>
      <c r="E5" t="s">
        <v>530</v>
      </c>
      <c r="F5" s="101">
        <v>7.8009259259259264E-2</v>
      </c>
      <c r="G5" t="s">
        <v>531</v>
      </c>
      <c r="H5" t="s">
        <v>532</v>
      </c>
    </row>
    <row r="6" spans="2:8">
      <c r="B6" t="s">
        <v>310</v>
      </c>
      <c r="C6" t="s">
        <v>533</v>
      </c>
      <c r="D6" t="s">
        <v>534</v>
      </c>
      <c r="E6" t="s">
        <v>526</v>
      </c>
      <c r="F6" s="101">
        <v>7.4988425925925931E-2</v>
      </c>
      <c r="G6" t="s">
        <v>535</v>
      </c>
      <c r="H6" t="s">
        <v>536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B1:I7"/>
  <sheetViews>
    <sheetView workbookViewId="0"/>
  </sheetViews>
  <sheetFormatPr defaultRowHeight="17.399999999999999"/>
  <sheetData>
    <row r="1" spans="2:9">
      <c r="B1" s="36" t="s">
        <v>391</v>
      </c>
      <c r="C1" s="37"/>
      <c r="D1" s="37"/>
      <c r="E1" s="37"/>
      <c r="F1" s="37"/>
      <c r="G1" s="37"/>
      <c r="H1" s="37"/>
      <c r="I1" s="38"/>
    </row>
    <row r="2" spans="2:9">
      <c r="B2" s="40" t="s">
        <v>119</v>
      </c>
      <c r="C2" s="39" t="s">
        <v>392</v>
      </c>
      <c r="D2" s="39" t="s">
        <v>393</v>
      </c>
      <c r="E2" s="39" t="s">
        <v>394</v>
      </c>
      <c r="F2" s="39" t="s">
        <v>395</v>
      </c>
      <c r="G2" s="39" t="s">
        <v>58</v>
      </c>
      <c r="H2" s="39" t="s">
        <v>396</v>
      </c>
      <c r="I2" s="42"/>
    </row>
    <row r="3" spans="2:9">
      <c r="B3" s="40" t="s">
        <v>284</v>
      </c>
      <c r="C3" s="39">
        <v>2019</v>
      </c>
      <c r="D3" s="39">
        <v>409</v>
      </c>
      <c r="E3" s="39">
        <v>420</v>
      </c>
      <c r="F3" s="39" t="s">
        <v>397</v>
      </c>
      <c r="G3" s="39" t="s">
        <v>58</v>
      </c>
      <c r="H3" s="39" t="s">
        <v>398</v>
      </c>
      <c r="I3" s="42"/>
    </row>
    <row r="4" spans="2:9">
      <c r="B4" s="40" t="s">
        <v>284</v>
      </c>
      <c r="C4" s="39">
        <v>2018</v>
      </c>
      <c r="D4" s="39">
        <v>397</v>
      </c>
      <c r="E4" s="39">
        <v>420</v>
      </c>
      <c r="F4" s="59" t="s">
        <v>399</v>
      </c>
      <c r="G4" s="39" t="s">
        <v>58</v>
      </c>
      <c r="H4" s="39" t="s">
        <v>398</v>
      </c>
      <c r="I4" s="42"/>
    </row>
    <row r="5" spans="2:9">
      <c r="B5" s="40" t="s">
        <v>289</v>
      </c>
      <c r="C5" s="39">
        <v>2020</v>
      </c>
      <c r="D5" s="39">
        <v>206</v>
      </c>
      <c r="E5" s="39">
        <v>215</v>
      </c>
      <c r="F5" s="59" t="s">
        <v>400</v>
      </c>
      <c r="G5" s="39" t="s">
        <v>58</v>
      </c>
      <c r="H5" s="39" t="s">
        <v>401</v>
      </c>
      <c r="I5" s="42"/>
    </row>
    <row r="6" spans="2:9">
      <c r="B6" s="40" t="s">
        <v>289</v>
      </c>
      <c r="C6" s="39">
        <v>2019</v>
      </c>
      <c r="D6" s="39">
        <v>196</v>
      </c>
      <c r="E6" s="39">
        <v>215</v>
      </c>
      <c r="F6" s="39" t="s">
        <v>402</v>
      </c>
      <c r="G6" s="39" t="s">
        <v>58</v>
      </c>
      <c r="H6" s="39" t="s">
        <v>401</v>
      </c>
      <c r="I6" s="42"/>
    </row>
    <row r="7" spans="2:9" ht="18" thickBot="1">
      <c r="B7" s="43" t="s">
        <v>293</v>
      </c>
      <c r="C7" s="44">
        <v>2020</v>
      </c>
      <c r="D7" s="44">
        <v>101</v>
      </c>
      <c r="E7" s="44">
        <v>101</v>
      </c>
      <c r="F7" s="60" t="s">
        <v>403</v>
      </c>
      <c r="G7" s="44" t="s">
        <v>58</v>
      </c>
      <c r="H7" s="44" t="s">
        <v>404</v>
      </c>
      <c r="I7" s="45"/>
    </row>
  </sheetData>
  <phoneticPr fontId="1" type="noConversion"/>
  <hyperlinks>
    <hyperlink ref="F4" r:id="rId1" xr:uid="{00000000-0004-0000-0B00-000000000000}"/>
    <hyperlink ref="F5" r:id="rId2" xr:uid="{00000000-0004-0000-0B00-000001000000}"/>
    <hyperlink ref="F7" r:id="rId3" xr:uid="{00000000-0004-0000-0B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1:N21"/>
  <sheetViews>
    <sheetView workbookViewId="0">
      <selection activeCell="I17" sqref="I17"/>
    </sheetView>
  </sheetViews>
  <sheetFormatPr defaultRowHeight="17.399999999999999"/>
  <cols>
    <col min="3" max="3" width="40" bestFit="1" customWidth="1"/>
    <col min="7" max="7" width="6.3984375" customWidth="1"/>
    <col min="8" max="9" width="10.69921875" bestFit="1" customWidth="1"/>
    <col min="11" max="11" width="18" bestFit="1" customWidth="1"/>
    <col min="12" max="12" width="18.59765625" style="89" bestFit="1" customWidth="1"/>
  </cols>
  <sheetData>
    <row r="1" spans="2:14" ht="18" thickBot="1">
      <c r="B1" s="41" t="s">
        <v>251</v>
      </c>
    </row>
    <row r="2" spans="2:14" ht="18" thickBot="1">
      <c r="B2" s="33" t="s">
        <v>161</v>
      </c>
      <c r="C2" s="34" t="s">
        <v>162</v>
      </c>
      <c r="D2" s="34" t="s">
        <v>163</v>
      </c>
      <c r="E2" s="34" t="s">
        <v>164</v>
      </c>
      <c r="F2" s="34" t="s">
        <v>165</v>
      </c>
      <c r="G2" s="34" t="s">
        <v>166</v>
      </c>
      <c r="H2" s="34" t="s">
        <v>167</v>
      </c>
      <c r="I2" s="34" t="s">
        <v>168</v>
      </c>
      <c r="J2" s="34" t="s">
        <v>169</v>
      </c>
      <c r="K2" s="34" t="s">
        <v>170</v>
      </c>
      <c r="L2" s="93" t="s">
        <v>171</v>
      </c>
      <c r="M2" s="34" t="s">
        <v>172</v>
      </c>
      <c r="N2" s="35" t="s">
        <v>173</v>
      </c>
    </row>
    <row r="3" spans="2:14">
      <c r="B3" s="62" t="s">
        <v>176</v>
      </c>
      <c r="C3" s="63" t="s">
        <v>407</v>
      </c>
      <c r="D3" s="63" t="s">
        <v>178</v>
      </c>
      <c r="E3" s="63" t="s">
        <v>179</v>
      </c>
      <c r="F3" s="63"/>
      <c r="G3" s="63" t="s">
        <v>180</v>
      </c>
      <c r="H3" s="64">
        <f>I3*0.9</f>
        <v>6120</v>
      </c>
      <c r="I3" s="64">
        <v>6800</v>
      </c>
      <c r="J3" s="63" t="s">
        <v>181</v>
      </c>
      <c r="K3" s="63" t="s">
        <v>182</v>
      </c>
      <c r="L3" s="90" t="s">
        <v>417</v>
      </c>
      <c r="M3" s="65" t="s">
        <v>183</v>
      </c>
      <c r="N3" s="66" t="s">
        <v>184</v>
      </c>
    </row>
    <row r="4" spans="2:14">
      <c r="B4" s="62" t="s">
        <v>187</v>
      </c>
      <c r="C4" s="63" t="s">
        <v>188</v>
      </c>
      <c r="D4" s="63" t="s">
        <v>189</v>
      </c>
      <c r="E4" s="65" t="s">
        <v>190</v>
      </c>
      <c r="F4" s="65" t="s">
        <v>191</v>
      </c>
      <c r="G4" s="65" t="s">
        <v>180</v>
      </c>
      <c r="H4" s="64">
        <f t="shared" ref="H4:H21" si="0">I4*0.9</f>
        <v>7110</v>
      </c>
      <c r="I4" s="67">
        <v>7900</v>
      </c>
      <c r="J4" s="63" t="s">
        <v>192</v>
      </c>
      <c r="K4" s="63" t="s">
        <v>182</v>
      </c>
      <c r="L4" s="91" t="s">
        <v>418</v>
      </c>
      <c r="M4" s="65" t="s">
        <v>183</v>
      </c>
      <c r="N4" s="68" t="s">
        <v>184</v>
      </c>
    </row>
    <row r="5" spans="2:14">
      <c r="B5" s="62" t="s">
        <v>194</v>
      </c>
      <c r="C5" s="63" t="s">
        <v>195</v>
      </c>
      <c r="D5" s="63" t="s">
        <v>196</v>
      </c>
      <c r="E5" s="65" t="s">
        <v>197</v>
      </c>
      <c r="F5" s="65"/>
      <c r="G5" s="65"/>
      <c r="H5" s="64">
        <f t="shared" si="0"/>
        <v>19800</v>
      </c>
      <c r="I5" s="67">
        <v>22000</v>
      </c>
      <c r="J5" s="63" t="s">
        <v>198</v>
      </c>
      <c r="K5" s="63" t="s">
        <v>182</v>
      </c>
      <c r="L5" s="91" t="s">
        <v>424</v>
      </c>
      <c r="M5" s="65" t="s">
        <v>183</v>
      </c>
      <c r="N5" s="68" t="s">
        <v>184</v>
      </c>
    </row>
    <row r="6" spans="2:14">
      <c r="B6" s="62" t="s">
        <v>201</v>
      </c>
      <c r="C6" s="63" t="s">
        <v>202</v>
      </c>
      <c r="D6" s="63" t="s">
        <v>203</v>
      </c>
      <c r="E6" s="65" t="s">
        <v>204</v>
      </c>
      <c r="F6" s="65"/>
      <c r="G6" s="65"/>
      <c r="H6" s="64">
        <f t="shared" si="0"/>
        <v>14400</v>
      </c>
      <c r="I6" s="67">
        <v>16000</v>
      </c>
      <c r="J6" s="63" t="s">
        <v>205</v>
      </c>
      <c r="K6" s="63" t="s">
        <v>182</v>
      </c>
      <c r="L6" s="91" t="s">
        <v>427</v>
      </c>
      <c r="M6" s="65" t="s">
        <v>183</v>
      </c>
      <c r="N6" s="68" t="s">
        <v>184</v>
      </c>
    </row>
    <row r="7" spans="2:14">
      <c r="B7" s="69" t="s">
        <v>234</v>
      </c>
      <c r="C7" s="63" t="s">
        <v>409</v>
      </c>
      <c r="D7" s="65" t="s">
        <v>252</v>
      </c>
      <c r="E7" s="65" t="s">
        <v>253</v>
      </c>
      <c r="F7" s="65"/>
      <c r="G7" s="65"/>
      <c r="H7" s="64">
        <f t="shared" si="0"/>
        <v>13500</v>
      </c>
      <c r="I7" s="67">
        <v>15000</v>
      </c>
      <c r="J7" s="63"/>
      <c r="K7" s="63" t="s">
        <v>182</v>
      </c>
      <c r="L7" s="91" t="s">
        <v>419</v>
      </c>
      <c r="M7" s="65" t="s">
        <v>254</v>
      </c>
      <c r="N7" s="68" t="s">
        <v>184</v>
      </c>
    </row>
    <row r="8" spans="2:14">
      <c r="B8" s="69" t="s">
        <v>237</v>
      </c>
      <c r="C8" s="63" t="s">
        <v>255</v>
      </c>
      <c r="D8" s="65" t="s">
        <v>256</v>
      </c>
      <c r="E8" s="65" t="s">
        <v>257</v>
      </c>
      <c r="F8" s="65"/>
      <c r="G8" s="65"/>
      <c r="H8" s="64">
        <f t="shared" si="0"/>
        <v>10800</v>
      </c>
      <c r="I8" s="67">
        <v>12000</v>
      </c>
      <c r="J8" s="63"/>
      <c r="K8" s="63" t="s">
        <v>182</v>
      </c>
      <c r="L8" s="91" t="s">
        <v>422</v>
      </c>
      <c r="M8" s="65" t="s">
        <v>254</v>
      </c>
      <c r="N8" s="68" t="s">
        <v>184</v>
      </c>
    </row>
    <row r="9" spans="2:14">
      <c r="B9" s="69" t="s">
        <v>240</v>
      </c>
      <c r="C9" s="76" t="s">
        <v>412</v>
      </c>
      <c r="D9" s="65" t="s">
        <v>258</v>
      </c>
      <c r="E9" s="65" t="s">
        <v>259</v>
      </c>
      <c r="F9" s="65"/>
      <c r="G9" s="65"/>
      <c r="H9" s="64">
        <f t="shared" si="0"/>
        <v>8694</v>
      </c>
      <c r="I9" s="67">
        <v>9660</v>
      </c>
      <c r="J9" s="63"/>
      <c r="K9" s="63" t="s">
        <v>182</v>
      </c>
      <c r="L9" s="91" t="s">
        <v>428</v>
      </c>
      <c r="M9" s="65" t="s">
        <v>254</v>
      </c>
      <c r="N9" s="68" t="s">
        <v>184</v>
      </c>
    </row>
    <row r="10" spans="2:14">
      <c r="B10" s="69" t="s">
        <v>243</v>
      </c>
      <c r="C10" s="63" t="s">
        <v>260</v>
      </c>
      <c r="D10" s="65" t="s">
        <v>261</v>
      </c>
      <c r="E10" s="65" t="s">
        <v>262</v>
      </c>
      <c r="F10" s="65"/>
      <c r="G10" s="65"/>
      <c r="H10" s="64">
        <f t="shared" si="0"/>
        <v>10584</v>
      </c>
      <c r="I10" s="67">
        <v>11760</v>
      </c>
      <c r="J10" s="63"/>
      <c r="K10" s="63" t="s">
        <v>182</v>
      </c>
      <c r="L10" s="91"/>
      <c r="M10" s="65" t="s">
        <v>254</v>
      </c>
      <c r="N10" s="68" t="s">
        <v>184</v>
      </c>
    </row>
    <row r="11" spans="2:14">
      <c r="B11" s="69" t="s">
        <v>263</v>
      </c>
      <c r="C11" s="63" t="s">
        <v>264</v>
      </c>
      <c r="D11" s="65" t="s">
        <v>265</v>
      </c>
      <c r="E11" s="65" t="s">
        <v>266</v>
      </c>
      <c r="F11" s="65"/>
      <c r="G11" s="65"/>
      <c r="H11" s="64">
        <f t="shared" si="0"/>
        <v>24750</v>
      </c>
      <c r="I11" s="67">
        <v>27500</v>
      </c>
      <c r="J11" s="63" t="s">
        <v>267</v>
      </c>
      <c r="K11" s="63" t="s">
        <v>268</v>
      </c>
      <c r="L11" s="91" t="s">
        <v>420</v>
      </c>
      <c r="M11" s="65" t="s">
        <v>269</v>
      </c>
      <c r="N11" s="68" t="s">
        <v>270</v>
      </c>
    </row>
    <row r="12" spans="2:14">
      <c r="B12" s="69" t="s">
        <v>271</v>
      </c>
      <c r="C12" s="63" t="s">
        <v>410</v>
      </c>
      <c r="D12" s="65" t="s">
        <v>272</v>
      </c>
      <c r="E12" s="65" t="s">
        <v>272</v>
      </c>
      <c r="F12" s="65"/>
      <c r="G12" s="65"/>
      <c r="H12" s="64">
        <f t="shared" si="0"/>
        <v>16200</v>
      </c>
      <c r="I12" s="67">
        <v>18000</v>
      </c>
      <c r="J12" s="63" t="s">
        <v>273</v>
      </c>
      <c r="K12" s="63" t="s">
        <v>268</v>
      </c>
      <c r="L12" s="91" t="s">
        <v>423</v>
      </c>
      <c r="M12" s="65" t="s">
        <v>274</v>
      </c>
      <c r="N12" s="68" t="s">
        <v>270</v>
      </c>
    </row>
    <row r="13" spans="2:14">
      <c r="B13" s="69" t="s">
        <v>275</v>
      </c>
      <c r="C13" s="63" t="s">
        <v>276</v>
      </c>
      <c r="D13" s="63" t="s">
        <v>277</v>
      </c>
      <c r="E13" s="65" t="s">
        <v>277</v>
      </c>
      <c r="F13" s="65"/>
      <c r="G13" s="65"/>
      <c r="H13" s="64">
        <f t="shared" si="0"/>
        <v>18000</v>
      </c>
      <c r="I13" s="67">
        <v>20000</v>
      </c>
      <c r="J13" s="63" t="s">
        <v>278</v>
      </c>
      <c r="K13" s="63" t="s">
        <v>268</v>
      </c>
      <c r="L13" s="91"/>
      <c r="M13" s="65" t="s">
        <v>274</v>
      </c>
      <c r="N13" s="68" t="s">
        <v>270</v>
      </c>
    </row>
    <row r="14" spans="2:14">
      <c r="B14" s="69" t="s">
        <v>279</v>
      </c>
      <c r="C14" s="63" t="s">
        <v>280</v>
      </c>
      <c r="D14" s="63" t="s">
        <v>281</v>
      </c>
      <c r="E14" s="65" t="s">
        <v>281</v>
      </c>
      <c r="F14" s="65"/>
      <c r="G14" s="65"/>
      <c r="H14" s="64">
        <f t="shared" si="0"/>
        <v>16650</v>
      </c>
      <c r="I14" s="67">
        <v>18500</v>
      </c>
      <c r="J14" s="63" t="s">
        <v>282</v>
      </c>
      <c r="K14" s="63" t="s">
        <v>268</v>
      </c>
      <c r="L14" s="91"/>
      <c r="M14" s="65" t="s">
        <v>283</v>
      </c>
      <c r="N14" s="68" t="s">
        <v>270</v>
      </c>
    </row>
    <row r="15" spans="2:14">
      <c r="B15" s="69" t="s">
        <v>284</v>
      </c>
      <c r="C15" s="63" t="s">
        <v>285</v>
      </c>
      <c r="D15" s="63" t="s">
        <v>286</v>
      </c>
      <c r="E15" s="65" t="s">
        <v>286</v>
      </c>
      <c r="F15" s="65"/>
      <c r="G15" s="65"/>
      <c r="H15" s="64">
        <f t="shared" si="0"/>
        <v>14400</v>
      </c>
      <c r="I15" s="67">
        <v>16000</v>
      </c>
      <c r="J15" s="63" t="s">
        <v>287</v>
      </c>
      <c r="K15" s="63" t="s">
        <v>268</v>
      </c>
      <c r="L15" s="91" t="s">
        <v>421</v>
      </c>
      <c r="M15" s="65" t="s">
        <v>288</v>
      </c>
      <c r="N15" s="68" t="s">
        <v>270</v>
      </c>
    </row>
    <row r="16" spans="2:14">
      <c r="B16" s="69" t="s">
        <v>289</v>
      </c>
      <c r="C16" s="63" t="s">
        <v>416</v>
      </c>
      <c r="D16" s="63" t="s">
        <v>290</v>
      </c>
      <c r="E16" s="65" t="s">
        <v>291</v>
      </c>
      <c r="F16" s="65"/>
      <c r="G16" s="65"/>
      <c r="H16" s="64">
        <f t="shared" si="0"/>
        <v>16200</v>
      </c>
      <c r="I16" s="67">
        <v>18000</v>
      </c>
      <c r="J16" s="63" t="s">
        <v>292</v>
      </c>
      <c r="K16" s="63" t="s">
        <v>268</v>
      </c>
      <c r="L16" s="91"/>
      <c r="M16" s="65" t="s">
        <v>288</v>
      </c>
      <c r="N16" s="68" t="s">
        <v>270</v>
      </c>
    </row>
    <row r="17" spans="2:14">
      <c r="B17" s="69" t="s">
        <v>293</v>
      </c>
      <c r="C17" s="63" t="s">
        <v>294</v>
      </c>
      <c r="D17" s="63" t="s">
        <v>295</v>
      </c>
      <c r="E17" s="65" t="s">
        <v>295</v>
      </c>
      <c r="F17" s="65"/>
      <c r="G17" s="65"/>
      <c r="H17" s="64">
        <f t="shared" si="0"/>
        <v>11700</v>
      </c>
      <c r="I17" s="67">
        <v>13000</v>
      </c>
      <c r="J17" s="63" t="s">
        <v>296</v>
      </c>
      <c r="K17" s="63" t="s">
        <v>268</v>
      </c>
      <c r="L17" s="91"/>
      <c r="M17" s="65" t="s">
        <v>288</v>
      </c>
      <c r="N17" s="68" t="s">
        <v>270</v>
      </c>
    </row>
    <row r="18" spans="2:14">
      <c r="B18" s="69" t="s">
        <v>297</v>
      </c>
      <c r="C18" s="63" t="s">
        <v>298</v>
      </c>
      <c r="D18" s="63" t="s">
        <v>299</v>
      </c>
      <c r="E18" s="65" t="s">
        <v>300</v>
      </c>
      <c r="F18" s="65"/>
      <c r="G18" s="65"/>
      <c r="H18" s="64">
        <f t="shared" si="0"/>
        <v>81000</v>
      </c>
      <c r="I18" s="67">
        <v>90000</v>
      </c>
      <c r="J18" s="63"/>
      <c r="K18" s="63" t="s">
        <v>182</v>
      </c>
      <c r="L18" s="91" t="s">
        <v>425</v>
      </c>
      <c r="M18" s="65" t="s">
        <v>301</v>
      </c>
      <c r="N18" s="68" t="s">
        <v>184</v>
      </c>
    </row>
    <row r="19" spans="2:14">
      <c r="B19" s="69" t="s">
        <v>302</v>
      </c>
      <c r="C19" s="63" t="s">
        <v>303</v>
      </c>
      <c r="D19" s="63" t="s">
        <v>304</v>
      </c>
      <c r="E19" s="65" t="s">
        <v>305</v>
      </c>
      <c r="F19" s="65"/>
      <c r="G19" s="65"/>
      <c r="H19" s="64">
        <f t="shared" si="0"/>
        <v>103500</v>
      </c>
      <c r="I19" s="67">
        <v>115000</v>
      </c>
      <c r="J19" s="63"/>
      <c r="K19" s="63" t="s">
        <v>182</v>
      </c>
      <c r="L19" s="91" t="s">
        <v>426</v>
      </c>
      <c r="M19" s="65" t="s">
        <v>301</v>
      </c>
      <c r="N19" s="68" t="s">
        <v>184</v>
      </c>
    </row>
    <row r="20" spans="2:14">
      <c r="B20" s="69" t="s">
        <v>306</v>
      </c>
      <c r="C20" s="63" t="s">
        <v>307</v>
      </c>
      <c r="D20" s="63" t="s">
        <v>308</v>
      </c>
      <c r="E20" s="65" t="s">
        <v>309</v>
      </c>
      <c r="F20" s="65"/>
      <c r="G20" s="65"/>
      <c r="H20" s="64">
        <f t="shared" si="0"/>
        <v>124200</v>
      </c>
      <c r="I20" s="67">
        <v>138000</v>
      </c>
      <c r="J20" s="63"/>
      <c r="K20" s="63" t="s">
        <v>182</v>
      </c>
      <c r="L20" s="91"/>
      <c r="M20" s="65" t="s">
        <v>301</v>
      </c>
      <c r="N20" s="68" t="s">
        <v>184</v>
      </c>
    </row>
    <row r="21" spans="2:14" ht="18" thickBot="1">
      <c r="B21" s="70" t="s">
        <v>310</v>
      </c>
      <c r="C21" s="71" t="s">
        <v>311</v>
      </c>
      <c r="D21" s="71" t="s">
        <v>312</v>
      </c>
      <c r="E21" s="72" t="s">
        <v>313</v>
      </c>
      <c r="F21" s="72"/>
      <c r="G21" s="72"/>
      <c r="H21" s="73">
        <f t="shared" si="0"/>
        <v>144000</v>
      </c>
      <c r="I21" s="74">
        <v>160000</v>
      </c>
      <c r="J21" s="71"/>
      <c r="K21" s="71" t="s">
        <v>182</v>
      </c>
      <c r="L21" s="92"/>
      <c r="M21" s="72" t="s">
        <v>301</v>
      </c>
      <c r="N21" s="75" t="s">
        <v>184</v>
      </c>
    </row>
  </sheetData>
  <phoneticPr fontId="1" type="noConversion"/>
  <dataValidations count="2">
    <dataValidation type="list" allowBlank="1" showInputMessage="1" showErrorMessage="1" sqref="K3:K21" xr:uid="{00000000-0002-0000-0900-000000000000}">
      <formula1>대출상태</formula1>
    </dataValidation>
    <dataValidation type="list" allowBlank="1" showInputMessage="1" showErrorMessage="1" sqref="N3:N21" xr:uid="{00000000-0002-0000-0900-000001000000}">
      <formula1>상태</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1:J7"/>
  <sheetViews>
    <sheetView workbookViewId="0"/>
  </sheetViews>
  <sheetFormatPr defaultRowHeight="17.399999999999999"/>
  <cols>
    <col min="3" max="3" width="29.59765625" bestFit="1" customWidth="1"/>
    <col min="9" max="9" width="27.69921875" customWidth="1"/>
    <col min="10" max="10" width="18.8984375" bestFit="1" customWidth="1"/>
  </cols>
  <sheetData>
    <row r="1" spans="2:10" ht="18" thickBot="1">
      <c r="B1" t="s">
        <v>314</v>
      </c>
    </row>
    <row r="2" spans="2:10" ht="18" thickBot="1">
      <c r="B2" s="46" t="s">
        <v>315</v>
      </c>
      <c r="C2" s="47" t="s">
        <v>316</v>
      </c>
      <c r="D2" s="47" t="s">
        <v>317</v>
      </c>
      <c r="E2" s="47" t="s">
        <v>318</v>
      </c>
      <c r="F2" s="47" t="s">
        <v>319</v>
      </c>
      <c r="G2" s="47" t="s">
        <v>320</v>
      </c>
      <c r="H2" s="47" t="s">
        <v>321</v>
      </c>
      <c r="I2" s="47" t="s">
        <v>322</v>
      </c>
      <c r="J2" s="48" t="s">
        <v>323</v>
      </c>
    </row>
    <row r="3" spans="2:10">
      <c r="B3" s="49" t="s">
        <v>324</v>
      </c>
      <c r="C3" s="3" t="s">
        <v>325</v>
      </c>
      <c r="D3" s="3" t="s">
        <v>326</v>
      </c>
      <c r="E3" s="50" t="s">
        <v>327</v>
      </c>
      <c r="F3" s="50" t="s">
        <v>328</v>
      </c>
      <c r="G3" s="50" t="s">
        <v>329</v>
      </c>
      <c r="H3" s="3"/>
      <c r="I3" s="51">
        <v>44144</v>
      </c>
      <c r="J3" s="52"/>
    </row>
    <row r="4" spans="2:10">
      <c r="B4" s="49" t="s">
        <v>330</v>
      </c>
      <c r="C4" s="3" t="s">
        <v>331</v>
      </c>
      <c r="D4" s="3" t="s">
        <v>332</v>
      </c>
      <c r="E4" s="50" t="s">
        <v>333</v>
      </c>
      <c r="F4" s="3" t="s">
        <v>334</v>
      </c>
      <c r="G4" s="3" t="s">
        <v>335</v>
      </c>
      <c r="H4" s="3"/>
      <c r="I4" s="51">
        <v>44144</v>
      </c>
      <c r="J4" s="52"/>
    </row>
    <row r="5" spans="2:10">
      <c r="B5" s="49" t="s">
        <v>336</v>
      </c>
      <c r="C5" s="3" t="s">
        <v>337</v>
      </c>
      <c r="D5" s="3" t="s">
        <v>338</v>
      </c>
      <c r="E5" s="50" t="s">
        <v>339</v>
      </c>
      <c r="F5" s="50" t="s">
        <v>340</v>
      </c>
      <c r="G5" s="3" t="s">
        <v>335</v>
      </c>
      <c r="H5" s="3"/>
      <c r="I5" s="51">
        <v>44144</v>
      </c>
      <c r="J5" s="52"/>
    </row>
    <row r="6" spans="2:10">
      <c r="B6" s="49" t="s">
        <v>341</v>
      </c>
      <c r="C6" s="3" t="s">
        <v>342</v>
      </c>
      <c r="D6" s="3" t="s">
        <v>343</v>
      </c>
      <c r="E6" s="50" t="s">
        <v>344</v>
      </c>
      <c r="F6" s="50" t="s">
        <v>345</v>
      </c>
      <c r="G6" s="50" t="s">
        <v>329</v>
      </c>
      <c r="H6" s="3"/>
      <c r="I6" s="51">
        <v>44145</v>
      </c>
      <c r="J6" s="52"/>
    </row>
    <row r="7" spans="2:10" ht="18" thickBot="1">
      <c r="B7" s="53" t="s">
        <v>346</v>
      </c>
      <c r="C7" s="54" t="s">
        <v>347</v>
      </c>
      <c r="D7" s="54" t="s">
        <v>348</v>
      </c>
      <c r="E7" s="55" t="s">
        <v>349</v>
      </c>
      <c r="F7" s="54" t="s">
        <v>350</v>
      </c>
      <c r="G7" s="55" t="s">
        <v>329</v>
      </c>
      <c r="H7" s="54"/>
      <c r="I7" s="56">
        <v>44145</v>
      </c>
      <c r="J7" s="5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B1:D14"/>
  <sheetViews>
    <sheetView workbookViewId="0">
      <selection activeCell="M34" sqref="M34"/>
    </sheetView>
  </sheetViews>
  <sheetFormatPr defaultRowHeight="17.399999999999999"/>
  <sheetData>
    <row r="1" spans="2:4">
      <c r="B1" t="s">
        <v>362</v>
      </c>
      <c r="C1" t="s">
        <v>363</v>
      </c>
      <c r="D1" t="s">
        <v>364</v>
      </c>
    </row>
    <row r="2" spans="2:4">
      <c r="B2">
        <v>1</v>
      </c>
      <c r="C2" t="s">
        <v>365</v>
      </c>
      <c r="D2" t="s">
        <v>366</v>
      </c>
    </row>
    <row r="3" spans="2:4">
      <c r="B3">
        <v>2</v>
      </c>
      <c r="C3" t="s">
        <v>367</v>
      </c>
      <c r="D3" t="s">
        <v>368</v>
      </c>
    </row>
    <row r="4" spans="2:4">
      <c r="B4">
        <v>3</v>
      </c>
      <c r="C4" t="s">
        <v>369</v>
      </c>
      <c r="D4" t="s">
        <v>370</v>
      </c>
    </row>
    <row r="5" spans="2:4">
      <c r="B5">
        <v>4</v>
      </c>
      <c r="C5" t="s">
        <v>371</v>
      </c>
      <c r="D5" t="s">
        <v>372</v>
      </c>
    </row>
    <row r="6" spans="2:4">
      <c r="B6">
        <v>5</v>
      </c>
      <c r="C6" t="s">
        <v>373</v>
      </c>
      <c r="D6" t="s">
        <v>374</v>
      </c>
    </row>
    <row r="7" spans="2:4">
      <c r="B7">
        <v>6</v>
      </c>
      <c r="C7" t="s">
        <v>375</v>
      </c>
      <c r="D7" t="s">
        <v>376</v>
      </c>
    </row>
    <row r="8" spans="2:4">
      <c r="B8">
        <v>7</v>
      </c>
      <c r="C8" t="s">
        <v>377</v>
      </c>
      <c r="D8" t="s">
        <v>378</v>
      </c>
    </row>
    <row r="9" spans="2:4">
      <c r="B9">
        <v>8</v>
      </c>
      <c r="C9" t="s">
        <v>379</v>
      </c>
      <c r="D9" t="s">
        <v>380</v>
      </c>
    </row>
    <row r="10" spans="2:4">
      <c r="B10">
        <v>9</v>
      </c>
      <c r="C10" t="s">
        <v>381</v>
      </c>
      <c r="D10" t="s">
        <v>382</v>
      </c>
    </row>
    <row r="11" spans="2:4">
      <c r="B11">
        <v>10</v>
      </c>
      <c r="C11" t="s">
        <v>383</v>
      </c>
      <c r="D11" t="s">
        <v>384</v>
      </c>
    </row>
    <row r="12" spans="2:4">
      <c r="B12">
        <v>11</v>
      </c>
      <c r="C12" t="s">
        <v>385</v>
      </c>
      <c r="D12" t="s">
        <v>386</v>
      </c>
    </row>
    <row r="13" spans="2:4">
      <c r="B13">
        <v>12</v>
      </c>
      <c r="C13" t="s">
        <v>387</v>
      </c>
      <c r="D13" t="s">
        <v>388</v>
      </c>
    </row>
    <row r="14" spans="2:4">
      <c r="B14">
        <v>13</v>
      </c>
      <c r="C14" t="s">
        <v>389</v>
      </c>
      <c r="D14" t="s">
        <v>390</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1F06-D110-4163-9613-18710E4E0CDA}">
  <sheetPr codeName="Sheet13"/>
  <dimension ref="A1:J21"/>
  <sheetViews>
    <sheetView zoomScaleNormal="100" workbookViewId="0"/>
  </sheetViews>
  <sheetFormatPr defaultRowHeight="17.399999999999999"/>
  <cols>
    <col min="2" max="2" width="10.8984375" style="89" bestFit="1" customWidth="1"/>
    <col min="4" max="4" width="11.59765625" bestFit="1" customWidth="1"/>
    <col min="5" max="5" width="12.19921875" bestFit="1" customWidth="1"/>
    <col min="6" max="6" width="16.5" bestFit="1" customWidth="1"/>
    <col min="7" max="7" width="30.5" bestFit="1" customWidth="1"/>
    <col min="8" max="8" width="25.5" bestFit="1" customWidth="1"/>
    <col min="9" max="9" width="13.3984375" bestFit="1" customWidth="1"/>
  </cols>
  <sheetData>
    <row r="1" spans="1:10" ht="18" thickBot="1">
      <c r="A1" t="s">
        <v>480</v>
      </c>
    </row>
    <row r="2" spans="1:10" ht="18" thickBot="1">
      <c r="B2" s="77" t="s">
        <v>479</v>
      </c>
      <c r="C2" s="78" t="s">
        <v>478</v>
      </c>
      <c r="D2" s="78" t="s">
        <v>477</v>
      </c>
      <c r="E2" s="78" t="s">
        <v>476</v>
      </c>
      <c r="F2" s="78" t="s">
        <v>475</v>
      </c>
      <c r="G2" s="78" t="s">
        <v>474</v>
      </c>
      <c r="H2" s="78" t="s">
        <v>473</v>
      </c>
      <c r="I2" s="78" t="s">
        <v>472</v>
      </c>
      <c r="J2" s="79" t="s">
        <v>58</v>
      </c>
    </row>
    <row r="3" spans="1:10" ht="18" thickTop="1">
      <c r="B3" s="49" t="s">
        <v>487</v>
      </c>
      <c r="C3" t="s">
        <v>470</v>
      </c>
      <c r="D3" t="s">
        <v>510</v>
      </c>
      <c r="E3" t="s">
        <v>468</v>
      </c>
      <c r="F3">
        <v>2018123094</v>
      </c>
      <c r="G3" t="s">
        <v>496</v>
      </c>
      <c r="H3" t="s">
        <v>497</v>
      </c>
      <c r="I3" t="s">
        <v>498</v>
      </c>
      <c r="J3" s="52"/>
    </row>
    <row r="4" spans="1:10">
      <c r="B4" s="49" t="s">
        <v>499</v>
      </c>
      <c r="C4" t="s">
        <v>466</v>
      </c>
      <c r="D4" t="s">
        <v>511</v>
      </c>
      <c r="E4" t="s">
        <v>464</v>
      </c>
      <c r="F4">
        <v>2298137000</v>
      </c>
      <c r="G4" s="100" t="s">
        <v>500</v>
      </c>
      <c r="H4" s="100" t="s">
        <v>501</v>
      </c>
      <c r="I4" t="s">
        <v>502</v>
      </c>
      <c r="J4" s="52"/>
    </row>
    <row r="5" spans="1:10">
      <c r="B5" s="49" t="s">
        <v>503</v>
      </c>
      <c r="C5" t="s">
        <v>462</v>
      </c>
      <c r="D5" t="s">
        <v>512</v>
      </c>
      <c r="E5" t="s">
        <v>460</v>
      </c>
      <c r="F5">
        <v>1028111670</v>
      </c>
      <c r="G5" t="s">
        <v>504</v>
      </c>
      <c r="H5" s="100" t="s">
        <v>505</v>
      </c>
      <c r="I5" t="s">
        <v>506</v>
      </c>
      <c r="J5" s="52"/>
    </row>
    <row r="6" spans="1:10" ht="18" thickBot="1">
      <c r="B6" s="53" t="s">
        <v>507</v>
      </c>
      <c r="C6" s="54" t="s">
        <v>458</v>
      </c>
      <c r="D6" s="54" t="s">
        <v>513</v>
      </c>
      <c r="E6" s="54" t="s">
        <v>457</v>
      </c>
      <c r="F6" s="54">
        <v>7738601800</v>
      </c>
      <c r="G6" s="54" t="s">
        <v>508</v>
      </c>
      <c r="H6" s="55" t="s">
        <v>509</v>
      </c>
      <c r="I6" s="54"/>
      <c r="J6" s="57"/>
    </row>
    <row r="7" spans="1:10">
      <c r="B7"/>
    </row>
    <row r="8" spans="1:10">
      <c r="B8"/>
    </row>
    <row r="9" spans="1:10">
      <c r="B9"/>
    </row>
    <row r="10" spans="1:10">
      <c r="B10"/>
    </row>
    <row r="11" spans="1:10">
      <c r="B11"/>
    </row>
    <row r="12" spans="1:10">
      <c r="B12"/>
    </row>
    <row r="13" spans="1:10">
      <c r="B13"/>
    </row>
    <row r="14" spans="1:10">
      <c r="B14"/>
    </row>
    <row r="15" spans="1:10">
      <c r="B15"/>
    </row>
    <row r="16" spans="1:10">
      <c r="B16"/>
    </row>
    <row r="17" spans="2:2">
      <c r="B17"/>
    </row>
    <row r="18" spans="2:2">
      <c r="B18"/>
    </row>
    <row r="19" spans="2:2">
      <c r="B19"/>
    </row>
    <row r="20" spans="2:2">
      <c r="B20"/>
    </row>
    <row r="21" spans="2:2">
      <c r="B21"/>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E4F2-1496-4353-B719-20F8F539BBDE}">
  <sheetPr codeName="Sheet14"/>
  <dimension ref="A1:J21"/>
  <sheetViews>
    <sheetView workbookViewId="0"/>
  </sheetViews>
  <sheetFormatPr defaultRowHeight="17.399999999999999"/>
  <cols>
    <col min="2" max="2" width="14.3984375" style="89" bestFit="1" customWidth="1"/>
    <col min="3" max="3" width="10.8984375" bestFit="1" customWidth="1"/>
    <col min="4" max="4" width="41.19921875" bestFit="1" customWidth="1"/>
    <col min="5" max="7" width="9.59765625" bestFit="1" customWidth="1"/>
    <col min="8" max="8" width="12" customWidth="1"/>
  </cols>
  <sheetData>
    <row r="1" spans="1:10" ht="18" thickBot="1">
      <c r="A1" t="s">
        <v>495</v>
      </c>
    </row>
    <row r="2" spans="1:10" ht="18" thickBot="1">
      <c r="B2" s="77" t="s">
        <v>494</v>
      </c>
      <c r="C2" s="78" t="s">
        <v>479</v>
      </c>
      <c r="D2" s="78" t="s">
        <v>493</v>
      </c>
      <c r="E2" s="78" t="s">
        <v>492</v>
      </c>
      <c r="F2" s="78" t="s">
        <v>491</v>
      </c>
      <c r="G2" s="78" t="s">
        <v>490</v>
      </c>
      <c r="H2" s="78" t="s">
        <v>489</v>
      </c>
      <c r="I2" s="78" t="s">
        <v>488</v>
      </c>
      <c r="J2" s="79" t="s">
        <v>58</v>
      </c>
    </row>
    <row r="3" spans="1:10" ht="18" thickTop="1">
      <c r="B3" s="97" t="s">
        <v>471</v>
      </c>
      <c r="C3" t="s">
        <v>487</v>
      </c>
      <c r="D3" t="s">
        <v>469</v>
      </c>
      <c r="E3" t="s">
        <v>486</v>
      </c>
      <c r="F3">
        <v>2</v>
      </c>
      <c r="G3" s="98">
        <v>12240</v>
      </c>
      <c r="H3" s="96">
        <v>43860</v>
      </c>
      <c r="I3" t="s">
        <v>429</v>
      </c>
      <c r="J3" s="52"/>
    </row>
    <row r="4" spans="1:10">
      <c r="B4" s="97" t="s">
        <v>467</v>
      </c>
      <c r="C4" t="s">
        <v>484</v>
      </c>
      <c r="D4" t="s">
        <v>465</v>
      </c>
      <c r="E4" t="s">
        <v>481</v>
      </c>
      <c r="F4">
        <v>6</v>
      </c>
      <c r="G4" s="98">
        <v>47400</v>
      </c>
      <c r="H4" s="96">
        <v>43860</v>
      </c>
      <c r="I4" t="s">
        <v>429</v>
      </c>
      <c r="J4" s="52"/>
    </row>
    <row r="5" spans="1:10">
      <c r="B5" s="97" t="s">
        <v>463</v>
      </c>
      <c r="C5" t="s">
        <v>482</v>
      </c>
      <c r="D5" t="s">
        <v>461</v>
      </c>
      <c r="E5" t="s">
        <v>481</v>
      </c>
      <c r="F5">
        <v>1</v>
      </c>
      <c r="G5" s="98">
        <v>13500</v>
      </c>
      <c r="H5" s="96">
        <v>43860</v>
      </c>
      <c r="I5" t="s">
        <v>429</v>
      </c>
      <c r="J5" s="52"/>
    </row>
    <row r="6" spans="1:10">
      <c r="B6" s="97" t="s">
        <v>459</v>
      </c>
      <c r="C6" t="s">
        <v>483</v>
      </c>
      <c r="D6" t="s">
        <v>414</v>
      </c>
      <c r="E6" t="s">
        <v>481</v>
      </c>
      <c r="F6">
        <v>1</v>
      </c>
      <c r="G6" s="98">
        <v>24750</v>
      </c>
      <c r="H6" s="96">
        <v>43860</v>
      </c>
      <c r="I6" t="s">
        <v>429</v>
      </c>
      <c r="J6" s="52"/>
    </row>
    <row r="7" spans="1:10">
      <c r="B7" s="97" t="s">
        <v>456</v>
      </c>
      <c r="C7" t="s">
        <v>483</v>
      </c>
      <c r="D7" t="s">
        <v>455</v>
      </c>
      <c r="E7" t="s">
        <v>481</v>
      </c>
      <c r="F7">
        <v>1</v>
      </c>
      <c r="G7" s="98">
        <v>14400</v>
      </c>
      <c r="H7" s="96">
        <v>43860</v>
      </c>
      <c r="I7" t="s">
        <v>429</v>
      </c>
      <c r="J7" s="52"/>
    </row>
    <row r="8" spans="1:10">
      <c r="B8" s="97" t="s">
        <v>454</v>
      </c>
      <c r="C8" t="s">
        <v>482</v>
      </c>
      <c r="D8" t="s">
        <v>453</v>
      </c>
      <c r="E8" t="s">
        <v>481</v>
      </c>
      <c r="F8">
        <v>1</v>
      </c>
      <c r="G8" s="98">
        <v>10800</v>
      </c>
      <c r="H8" s="96">
        <v>43890</v>
      </c>
      <c r="I8" t="s">
        <v>429</v>
      </c>
      <c r="J8" s="52"/>
    </row>
    <row r="9" spans="1:10">
      <c r="B9" s="97" t="s">
        <v>452</v>
      </c>
      <c r="C9" t="s">
        <v>482</v>
      </c>
      <c r="D9" t="s">
        <v>451</v>
      </c>
      <c r="E9" t="s">
        <v>481</v>
      </c>
      <c r="F9">
        <v>1</v>
      </c>
      <c r="G9" s="98">
        <v>16200</v>
      </c>
      <c r="H9" s="96">
        <v>43890</v>
      </c>
      <c r="I9" t="s">
        <v>429</v>
      </c>
      <c r="J9" s="52"/>
    </row>
    <row r="10" spans="1:10">
      <c r="B10" s="97" t="s">
        <v>450</v>
      </c>
      <c r="C10" t="s">
        <v>485</v>
      </c>
      <c r="D10" t="s">
        <v>449</v>
      </c>
      <c r="E10" t="s">
        <v>481</v>
      </c>
      <c r="F10">
        <v>1</v>
      </c>
      <c r="G10" s="98">
        <v>20900</v>
      </c>
      <c r="H10" s="96">
        <v>43890</v>
      </c>
      <c r="I10" t="s">
        <v>429</v>
      </c>
      <c r="J10" s="52"/>
    </row>
    <row r="11" spans="1:10">
      <c r="B11" s="97" t="s">
        <v>448</v>
      </c>
      <c r="C11" t="s">
        <v>485</v>
      </c>
      <c r="D11" t="s">
        <v>447</v>
      </c>
      <c r="E11" t="s">
        <v>481</v>
      </c>
      <c r="F11">
        <v>1</v>
      </c>
      <c r="G11" s="98">
        <v>81000</v>
      </c>
      <c r="H11" s="96">
        <v>43890</v>
      </c>
      <c r="I11" t="s">
        <v>429</v>
      </c>
      <c r="J11" s="52"/>
    </row>
    <row r="12" spans="1:10">
      <c r="B12" s="97" t="s">
        <v>446</v>
      </c>
      <c r="C12" t="s">
        <v>484</v>
      </c>
      <c r="D12" t="s">
        <v>445</v>
      </c>
      <c r="E12" t="s">
        <v>481</v>
      </c>
      <c r="F12">
        <v>1</v>
      </c>
      <c r="G12" s="98">
        <v>103500</v>
      </c>
      <c r="H12" s="96">
        <v>43920</v>
      </c>
      <c r="I12" t="s">
        <v>429</v>
      </c>
      <c r="J12" s="52"/>
    </row>
    <row r="13" spans="1:10">
      <c r="B13" s="97" t="s">
        <v>444</v>
      </c>
      <c r="C13" t="s">
        <v>484</v>
      </c>
      <c r="D13" t="s">
        <v>443</v>
      </c>
      <c r="E13" t="s">
        <v>481</v>
      </c>
      <c r="F13">
        <v>1</v>
      </c>
      <c r="G13" s="98">
        <v>14400</v>
      </c>
      <c r="H13" s="96">
        <v>43920</v>
      </c>
      <c r="I13" t="s">
        <v>429</v>
      </c>
      <c r="J13" s="52"/>
    </row>
    <row r="14" spans="1:10">
      <c r="B14" s="97" t="s">
        <v>442</v>
      </c>
      <c r="C14" t="s">
        <v>483</v>
      </c>
      <c r="D14" t="s">
        <v>411</v>
      </c>
      <c r="E14" t="s">
        <v>481</v>
      </c>
      <c r="F14">
        <v>1</v>
      </c>
      <c r="G14" s="98">
        <v>8694</v>
      </c>
      <c r="H14" s="96">
        <v>43951</v>
      </c>
      <c r="I14" t="s">
        <v>429</v>
      </c>
      <c r="J14" s="52"/>
    </row>
    <row r="15" spans="1:10">
      <c r="B15" s="97" t="s">
        <v>441</v>
      </c>
      <c r="C15" t="s">
        <v>482</v>
      </c>
      <c r="D15" t="s">
        <v>440</v>
      </c>
      <c r="E15" t="s">
        <v>481</v>
      </c>
      <c r="F15">
        <v>1</v>
      </c>
      <c r="G15" s="98">
        <v>18000</v>
      </c>
      <c r="H15" s="96">
        <v>43951</v>
      </c>
      <c r="I15" t="s">
        <v>429</v>
      </c>
      <c r="J15" s="52"/>
    </row>
    <row r="16" spans="1:10">
      <c r="B16" s="97" t="s">
        <v>439</v>
      </c>
      <c r="C16" t="s">
        <v>485</v>
      </c>
      <c r="D16" t="s">
        <v>415</v>
      </c>
      <c r="E16" t="s">
        <v>481</v>
      </c>
      <c r="F16">
        <v>1</v>
      </c>
      <c r="G16" s="98">
        <v>16650</v>
      </c>
      <c r="H16" s="96">
        <v>43981</v>
      </c>
      <c r="I16" t="s">
        <v>429</v>
      </c>
      <c r="J16" s="52"/>
    </row>
    <row r="17" spans="2:10">
      <c r="B17" s="97" t="s">
        <v>438</v>
      </c>
      <c r="C17" t="s">
        <v>484</v>
      </c>
      <c r="D17" t="s">
        <v>437</v>
      </c>
      <c r="E17" t="s">
        <v>481</v>
      </c>
      <c r="F17">
        <v>1</v>
      </c>
      <c r="G17" s="98">
        <v>124200</v>
      </c>
      <c r="H17" s="96">
        <v>43981</v>
      </c>
      <c r="I17" t="s">
        <v>429</v>
      </c>
      <c r="J17" s="52"/>
    </row>
    <row r="18" spans="2:10">
      <c r="B18" s="97" t="s">
        <v>436</v>
      </c>
      <c r="C18" t="s">
        <v>484</v>
      </c>
      <c r="D18" t="s">
        <v>413</v>
      </c>
      <c r="E18" t="s">
        <v>481</v>
      </c>
      <c r="F18">
        <v>1</v>
      </c>
      <c r="G18" s="98">
        <v>10584</v>
      </c>
      <c r="H18" s="96">
        <v>43981</v>
      </c>
      <c r="I18" t="s">
        <v>429</v>
      </c>
      <c r="J18" s="52"/>
    </row>
    <row r="19" spans="2:10">
      <c r="B19" s="97" t="s">
        <v>435</v>
      </c>
      <c r="C19" t="s">
        <v>484</v>
      </c>
      <c r="D19" t="s">
        <v>434</v>
      </c>
      <c r="E19" t="s">
        <v>481</v>
      </c>
      <c r="F19">
        <v>1</v>
      </c>
      <c r="G19" s="98">
        <v>144000</v>
      </c>
      <c r="H19" s="96">
        <v>44012</v>
      </c>
      <c r="I19" t="s">
        <v>429</v>
      </c>
      <c r="J19" s="52"/>
    </row>
    <row r="20" spans="2:10">
      <c r="B20" s="97" t="s">
        <v>433</v>
      </c>
      <c r="C20" t="s">
        <v>483</v>
      </c>
      <c r="D20" t="s">
        <v>432</v>
      </c>
      <c r="E20" t="s">
        <v>481</v>
      </c>
      <c r="F20">
        <v>1</v>
      </c>
      <c r="G20" s="98">
        <v>16200</v>
      </c>
      <c r="H20" s="96">
        <v>44012</v>
      </c>
      <c r="I20" t="s">
        <v>429</v>
      </c>
      <c r="J20" s="52"/>
    </row>
    <row r="21" spans="2:10" ht="18" thickBot="1">
      <c r="B21" s="99" t="s">
        <v>431</v>
      </c>
      <c r="C21" s="54" t="s">
        <v>482</v>
      </c>
      <c r="D21" s="54" t="s">
        <v>430</v>
      </c>
      <c r="E21" s="54" t="s">
        <v>481</v>
      </c>
      <c r="F21" s="54">
        <v>1</v>
      </c>
      <c r="G21" s="95">
        <v>11700</v>
      </c>
      <c r="H21" s="94">
        <v>44042</v>
      </c>
      <c r="I21" s="54" t="s">
        <v>429</v>
      </c>
      <c r="J21" s="5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회원전체</vt:lpstr>
      <vt:lpstr>대출</vt:lpstr>
      <vt:lpstr>대출예약</vt:lpstr>
      <vt:lpstr>분실</vt:lpstr>
      <vt:lpstr>단행본</vt:lpstr>
      <vt:lpstr>시청각</vt:lpstr>
      <vt:lpstr>e-book</vt:lpstr>
      <vt:lpstr>오디오북</vt:lpstr>
      <vt:lpstr>간행물</vt:lpstr>
      <vt:lpstr>자료</vt:lpstr>
      <vt:lpstr>희망 간행물</vt:lpstr>
      <vt:lpstr>학과부서</vt:lpstr>
      <vt:lpstr>업체관리</vt:lpstr>
      <vt:lpstr>입수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dc:creator>
  <cp:lastModifiedBy>hee</cp:lastModifiedBy>
  <dcterms:created xsi:type="dcterms:W3CDTF">2020-11-09T05:17:36Z</dcterms:created>
  <dcterms:modified xsi:type="dcterms:W3CDTF">2021-01-04T20:07:39Z</dcterms:modified>
</cp:coreProperties>
</file>