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570" windowWidth="27735" windowHeight="11700" activeTab="1"/>
  </bookViews>
  <sheets>
    <sheet name="Legend" sheetId="1" r:id="rId1"/>
    <sheet name="F765IIK" sheetId="2" r:id="rId2"/>
    <sheet name="FuntionTakeOff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H140" i="4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<sst xmlns="http://schemas.openxmlformats.org/spreadsheetml/2006/main" count="1121" uniqueCount="569">
  <si>
    <t>UART</t>
  </si>
  <si>
    <t>GPIO (or Alt)</t>
  </si>
  <si>
    <t>USART</t>
  </si>
  <si>
    <t>USB</t>
  </si>
  <si>
    <t>Analog</t>
  </si>
  <si>
    <t>JTAG or BOOT</t>
  </si>
  <si>
    <t>Timer PWM</t>
  </si>
  <si>
    <t>SPI</t>
  </si>
  <si>
    <t>I2C</t>
  </si>
  <si>
    <t>CAN</t>
  </si>
  <si>
    <t>SDMMC</t>
  </si>
  <si>
    <t>Ordinal</t>
  </si>
  <si>
    <t>PORT</t>
  </si>
  <si>
    <t>PIN</t>
  </si>
  <si>
    <t>STM32 Signal</t>
  </si>
  <si>
    <t>FMU USAGE</t>
  </si>
  <si>
    <t>PA</t>
  </si>
  <si>
    <t>ADC1_IN0</t>
  </si>
  <si>
    <t>BAT1_V</t>
  </si>
  <si>
    <t>ADC1_IN1</t>
  </si>
  <si>
    <t>BAT1_I</t>
  </si>
  <si>
    <t>ADC1_IN2</t>
  </si>
  <si>
    <t>BAT2_V</t>
  </si>
  <si>
    <t>ADC1_IN3</t>
  </si>
  <si>
    <t>BAT2_I</t>
  </si>
  <si>
    <t>ADC1_IN4</t>
  </si>
  <si>
    <t>ADC1_SPARE_2</t>
  </si>
  <si>
    <t>TIM2_CH1_IN</t>
  </si>
  <si>
    <t>FMU_CAP1</t>
  </si>
  <si>
    <t>SPI1_MISO</t>
  </si>
  <si>
    <t>SPI1_MISO_SENSOR1</t>
  </si>
  <si>
    <t>TIM14_CH1</t>
  </si>
  <si>
    <t>HEATER</t>
  </si>
  <si>
    <t>CAN3_RX</t>
  </si>
  <si>
    <t>USB_OTG_FS_VBUS</t>
  </si>
  <si>
    <t>VBUS</t>
  </si>
  <si>
    <t>TIM1_CH3</t>
  </si>
  <si>
    <t>FMU_CH2</t>
  </si>
  <si>
    <t>USB_OTG_FS_DM</t>
  </si>
  <si>
    <t>USB_DM</t>
  </si>
  <si>
    <t>USB_OTG_FS_DP</t>
  </si>
  <si>
    <t>USB_DP</t>
  </si>
  <si>
    <t>SWDIO</t>
  </si>
  <si>
    <t>JTAG-SWDIO</t>
  </si>
  <si>
    <t>SWCLK</t>
  </si>
  <si>
    <t>JTAG-SWCLK</t>
  </si>
  <si>
    <t>CAN3_TX</t>
  </si>
  <si>
    <t>PB</t>
  </si>
  <si>
    <t>ADC1_IN8</t>
  </si>
  <si>
    <t>RSSI</t>
  </si>
  <si>
    <t>TIM3_CH4</t>
  </si>
  <si>
    <t>LED_RED</t>
  </si>
  <si>
    <t>PB2</t>
  </si>
  <si>
    <t>BOOT1_GND_VIA_10K</t>
  </si>
  <si>
    <t>TIM2_CH2_IN</t>
  </si>
  <si>
    <t>FMU_CAP2</t>
  </si>
  <si>
    <t>PB4</t>
  </si>
  <si>
    <t>DRDY1</t>
  </si>
  <si>
    <t>SPI6_MOSI</t>
  </si>
  <si>
    <t>SPI6_MOSI_EXTERNAL2</t>
  </si>
  <si>
    <t>USART1_TX</t>
  </si>
  <si>
    <t>GPS1_RX</t>
  </si>
  <si>
    <t>USART1_RX</t>
  </si>
  <si>
    <t>GPS1_TX</t>
  </si>
  <si>
    <t>I2C1_SCL</t>
  </si>
  <si>
    <t>GPS1_SCL</t>
  </si>
  <si>
    <t>I2C1_SDA</t>
  </si>
  <si>
    <t>GPS1_SDA</t>
  </si>
  <si>
    <t>PB10</t>
  </si>
  <si>
    <t>VDD_BRICK_VALID</t>
  </si>
  <si>
    <t>TIM2_CH4_IN</t>
  </si>
  <si>
    <t>FMU_CAP3</t>
  </si>
  <si>
    <t>CAN2_RX</t>
  </si>
  <si>
    <t>CAN2_TX</t>
  </si>
  <si>
    <t>PB14</t>
  </si>
  <si>
    <t>DRDY2</t>
  </si>
  <si>
    <t>PB15</t>
  </si>
  <si>
    <t>DRDY3</t>
  </si>
  <si>
    <t>PC</t>
  </si>
  <si>
    <t>ADC1_IN10</t>
  </si>
  <si>
    <t>INT_AD_1</t>
  </si>
  <si>
    <t>ADC1_IN11</t>
  </si>
  <si>
    <t>INT_AD_2</t>
  </si>
  <si>
    <t>ADC1_IN12</t>
  </si>
  <si>
    <t>INT_AD_3</t>
  </si>
  <si>
    <t>ADC1_IN13</t>
  </si>
  <si>
    <t>INT_AD_4</t>
  </si>
  <si>
    <t>ADC1_IN14</t>
  </si>
  <si>
    <t>ADC1_SPARE_1</t>
  </si>
  <si>
    <t>PC5</t>
  </si>
  <si>
    <t>DRDY4</t>
  </si>
  <si>
    <t>TIM3_CH1</t>
  </si>
  <si>
    <t>LED_GREEN</t>
  </si>
  <si>
    <t>TIM3_CH2</t>
  </si>
  <si>
    <t>LED_BLUE</t>
  </si>
  <si>
    <t>SDMMC1_D0</t>
  </si>
  <si>
    <t>SDMMC1_D1</t>
  </si>
  <si>
    <t>SDMMC1_D2</t>
  </si>
  <si>
    <t>SDMMC1_D3</t>
  </si>
  <si>
    <t>SDMMC1_CLK</t>
  </si>
  <si>
    <t>PC13</t>
  </si>
  <si>
    <t>DRDY5</t>
  </si>
  <si>
    <t>OSC32_IN</t>
  </si>
  <si>
    <t>32.678 Khz</t>
  </si>
  <si>
    <t>OSC32_OUT</t>
  </si>
  <si>
    <t>PD</t>
  </si>
  <si>
    <t>UART4_RX</t>
  </si>
  <si>
    <t>UART4_RX_I2C2</t>
  </si>
  <si>
    <t>UART4_TX</t>
  </si>
  <si>
    <t>UART4_TX_I2C2</t>
  </si>
  <si>
    <t>SDMMC1_CMD</t>
  </si>
  <si>
    <t>USART2_CTS</t>
  </si>
  <si>
    <t>USART2_CTS_TELEM1</t>
  </si>
  <si>
    <t>USART2_RTS</t>
  </si>
  <si>
    <t>USART2_RTS_TELEM1</t>
  </si>
  <si>
    <t>USART2_TX</t>
  </si>
  <si>
    <t>USART2_TX_TELEM1</t>
  </si>
  <si>
    <t>USART2_RX</t>
  </si>
  <si>
    <t>USART2_RX_TELEM1</t>
  </si>
  <si>
    <t>SPI1_MOSI</t>
  </si>
  <si>
    <t>SPI1_MOSI_SENSOR1</t>
  </si>
  <si>
    <t>USART3_TX</t>
  </si>
  <si>
    <t>USART3_TX_TELEM2</t>
  </si>
  <si>
    <t>USART3_RX</t>
  </si>
  <si>
    <t>USART3_RX_TELEM2</t>
  </si>
  <si>
    <t>PD10</t>
  </si>
  <si>
    <t>DRDY6</t>
  </si>
  <si>
    <t>USART3_CTS</t>
  </si>
  <si>
    <t>USART3_CTS_TELEM2</t>
  </si>
  <si>
    <t>USART3_RTS</t>
  </si>
  <si>
    <t>USART3_RTS_TELEM2</t>
  </si>
  <si>
    <t>TIM4_CH2</t>
  </si>
  <si>
    <t>FMU_CH5</t>
  </si>
  <si>
    <t>TIM4_CH3</t>
  </si>
  <si>
    <t>FMU_CH6</t>
  </si>
  <si>
    <t>PD15</t>
  </si>
  <si>
    <t>DRDY7</t>
  </si>
  <si>
    <t>PE</t>
  </si>
  <si>
    <t>UART8_RX</t>
  </si>
  <si>
    <t>UART8_RX_DEBUG</t>
  </si>
  <si>
    <t>UART8_TX</t>
  </si>
  <si>
    <t>UART8_TX_DEBUG</t>
  </si>
  <si>
    <t>SPI4_SCK</t>
  </si>
  <si>
    <t>SPI4_SCK_SENSOR2</t>
  </si>
  <si>
    <t>PE3</t>
  </si>
  <si>
    <t>VDD_3V3_SENSORS_EN</t>
  </si>
  <si>
    <t>PE4</t>
  </si>
  <si>
    <t>SPEKTRUM_POWER</t>
  </si>
  <si>
    <t>TIM9_CH1</t>
  </si>
  <si>
    <t>TIM9_SPARE_1</t>
  </si>
  <si>
    <t>SPI4_MOSI</t>
  </si>
  <si>
    <t>SPI4_MOSI_SENSOR2</t>
  </si>
  <si>
    <t>PE7</t>
  </si>
  <si>
    <t>DRDY8</t>
  </si>
  <si>
    <t>UART7_TX</t>
  </si>
  <si>
    <t>UART7_TX_I2C3</t>
  </si>
  <si>
    <t>TIM1_CH1</t>
  </si>
  <si>
    <t>FMU_CH4</t>
  </si>
  <si>
    <t>PE10</t>
  </si>
  <si>
    <t>USER_BUTTON</t>
  </si>
  <si>
    <t>TIM1_CH2</t>
  </si>
  <si>
    <t>FMU_CH3</t>
  </si>
  <si>
    <t>PE12</t>
  </si>
  <si>
    <t>USER_LED</t>
  </si>
  <si>
    <t>SPI4_MISO</t>
  </si>
  <si>
    <t>SPI4_MISO_SENSOR2</t>
  </si>
  <si>
    <t>TIM1_CH4</t>
  </si>
  <si>
    <t>FMU_CH1</t>
  </si>
  <si>
    <t>PE15</t>
  </si>
  <si>
    <t>VDD_5V_PERIPH_OC</t>
  </si>
  <si>
    <t>PF</t>
  </si>
  <si>
    <t>I2C2_SDA</t>
  </si>
  <si>
    <t>I2C2_SDA_UART4</t>
  </si>
  <si>
    <t>I2C2_SCL</t>
  </si>
  <si>
    <t>I2C2_SCL_UART4</t>
  </si>
  <si>
    <t>PF2</t>
  </si>
  <si>
    <t>SPI1_CS1</t>
  </si>
  <si>
    <t>PF3</t>
  </si>
  <si>
    <t>SPI1_CS2</t>
  </si>
  <si>
    <t>PF4</t>
  </si>
  <si>
    <t>SPI1_CS3</t>
  </si>
  <si>
    <t>PF5</t>
  </si>
  <si>
    <t>SPI2_FRAM_CS</t>
  </si>
  <si>
    <t>UART7_RX</t>
  </si>
  <si>
    <t>UART7_RX_I2C3</t>
  </si>
  <si>
    <t>SPI5_SCK</t>
  </si>
  <si>
    <t>SPI5_SCK_EXTERNAL1</t>
  </si>
  <si>
    <t>SPI5_MISO</t>
  </si>
  <si>
    <t>SPI5_MISO_EXTERNAL1</t>
  </si>
  <si>
    <t>SPI5_MOSI</t>
  </si>
  <si>
    <t>SPI5_MOSI_EXTERNAL1</t>
  </si>
  <si>
    <t>PF10</t>
  </si>
  <si>
    <t>SPI4_CS1</t>
  </si>
  <si>
    <t>PF11</t>
  </si>
  <si>
    <t>SPI4_CS2</t>
  </si>
  <si>
    <t>PF12</t>
  </si>
  <si>
    <t>SPI4_CS3</t>
  </si>
  <si>
    <t>spare</t>
  </si>
  <si>
    <t>I2C4_SCL</t>
  </si>
  <si>
    <t>I2C4_SDA_EXTERNAL</t>
  </si>
  <si>
    <t>I2C4_SDA</t>
  </si>
  <si>
    <t>I2C4_SCL_EXTERNAL</t>
  </si>
  <si>
    <t>PG</t>
  </si>
  <si>
    <t>PG0</t>
  </si>
  <si>
    <t>SDCARD_PRESENT</t>
  </si>
  <si>
    <t>PG1</t>
  </si>
  <si>
    <t>POWER_IN_A</t>
  </si>
  <si>
    <t>PG2</t>
  </si>
  <si>
    <t>POWER_IN_B</t>
  </si>
  <si>
    <t>PG3</t>
  </si>
  <si>
    <t>POWER_IN_C</t>
  </si>
  <si>
    <t>PG4</t>
  </si>
  <si>
    <t>VDD_5V_PERIPH_EN</t>
  </si>
  <si>
    <t>PG5</t>
  </si>
  <si>
    <t>VDD_5V_RC_EN</t>
  </si>
  <si>
    <t>PG6</t>
  </si>
  <si>
    <t>VDD_5V_WIFI_EN</t>
  </si>
  <si>
    <t>PG7</t>
  </si>
  <si>
    <t>VDD_3V3V_SD_CARD_EN</t>
  </si>
  <si>
    <t>USART6_RTS</t>
  </si>
  <si>
    <t>USART6_RTS_TELEM3</t>
  </si>
  <si>
    <t>USART6_RX</t>
  </si>
  <si>
    <t>USART6_RX_TELEM3</t>
  </si>
  <si>
    <t>SPI1_SCK</t>
  </si>
  <si>
    <t>SPI1_SCK_SENSOR1</t>
  </si>
  <si>
    <t>SPI6_MISO</t>
  </si>
  <si>
    <t>SPI6_MISO_EXTERNAL2</t>
  </si>
  <si>
    <t>SPI6_SCK</t>
  </si>
  <si>
    <t>SPI6_SCK_EXTERNAL2</t>
  </si>
  <si>
    <t>USART6_TX</t>
  </si>
  <si>
    <t>USART6_TX_TELEM3</t>
  </si>
  <si>
    <t>USART6_CTS</t>
  </si>
  <si>
    <t>USART6_CTS_TELEM3</t>
  </si>
  <si>
    <t>PH</t>
  </si>
  <si>
    <t>OSC_IN</t>
  </si>
  <si>
    <t>8 Mhz</t>
  </si>
  <si>
    <t>OSC_OUT</t>
  </si>
  <si>
    <t>TIM12_CH1</t>
  </si>
  <si>
    <t>BUZZER_1</t>
  </si>
  <si>
    <t>I2C3_SCL</t>
  </si>
  <si>
    <t>I2C3_SCL_UART7</t>
  </si>
  <si>
    <t>I2C3_SDA</t>
  </si>
  <si>
    <t>I2C3_SDA_UART7</t>
  </si>
  <si>
    <t>TIM12_CH2</t>
  </si>
  <si>
    <t>BUZZER_2</t>
  </si>
  <si>
    <t>TIM5_CH1</t>
  </si>
  <si>
    <t>TIM5_SPARE_1</t>
  </si>
  <si>
    <t>TIM5_CH2</t>
  </si>
  <si>
    <t>TIM5_SPARE_2</t>
  </si>
  <si>
    <t>TIM5_CH3</t>
  </si>
  <si>
    <t>TIM5_SPARE_3</t>
  </si>
  <si>
    <t>CAN1_TX</t>
  </si>
  <si>
    <t>PH14</t>
  </si>
  <si>
    <t>SERIAL_INVERT</t>
  </si>
  <si>
    <t>PH15</t>
  </si>
  <si>
    <t>SBUS</t>
  </si>
  <si>
    <t>PI</t>
  </si>
  <si>
    <t>TIM5_CH4</t>
  </si>
  <si>
    <t>TIM5_SPARE_4</t>
  </si>
  <si>
    <t>SPI2_SCK</t>
  </si>
  <si>
    <t>SPI2_SCK_FRAM</t>
  </si>
  <si>
    <t>SPI2_MISO</t>
  </si>
  <si>
    <t>SPI2_MISO_FRAM</t>
  </si>
  <si>
    <t>SPI2_MOSI</t>
  </si>
  <si>
    <t>SPI2_MOSI_FRAM</t>
  </si>
  <si>
    <t>PI4</t>
  </si>
  <si>
    <t>SPI6_EXTERNAL1_CS1</t>
  </si>
  <si>
    <t>TIM8_CH1_IN</t>
  </si>
  <si>
    <t>PPM_IN</t>
  </si>
  <si>
    <t>PI6</t>
  </si>
  <si>
    <t>SPI6_EXTERNAL2_CS1</t>
  </si>
  <si>
    <t>PI7</t>
  </si>
  <si>
    <t>SPI6_EXTERNAL2_CS2</t>
  </si>
  <si>
    <t>PI8</t>
  </si>
  <si>
    <t>SPI6_EXTERNAL2_CS3</t>
  </si>
  <si>
    <t>CAN1_RX</t>
  </si>
  <si>
    <t>PI10</t>
  </si>
  <si>
    <t>SPI6_EXTERNAL1_CS2</t>
  </si>
  <si>
    <t>PI11</t>
  </si>
  <si>
    <t>SPI6_EXTERNAL1_CS3</t>
  </si>
  <si>
    <t>See USART1</t>
  </si>
  <si>
    <t>GPS connectors (UART + I2C, can be shared bus)</t>
  </si>
  <si>
    <t>CAN1-CAN3</t>
  </si>
  <si>
    <t>CAN connectors (for triple-redundancy connectors)</t>
  </si>
  <si>
    <t>I2C4</t>
  </si>
  <si>
    <t>external I2C</t>
  </si>
  <si>
    <t>USART[236]</t>
  </si>
  <si>
    <t>flow-control enabled UARTs (NuttX / PX4’s soft flow control)</t>
  </si>
  <si>
    <t>UART4:I2C2, USART1:I2C1,UART7:I2C3</t>
  </si>
  <si>
    <t>non-flow control UARTs, one (or all?) with I2C pins</t>
  </si>
  <si>
    <t>USB MP VBUS</t>
  </si>
  <si>
    <t>Highspeed USB? Full speed at least (cost?)</t>
  </si>
  <si>
    <t>UART8</t>
  </si>
  <si>
    <t>Serial console</t>
  </si>
  <si>
    <t>SPI[12,4] (SPI1:CS:PF2,PF3,PF4)(SPI2:CS:PF5)(SPI4:CS:PF10,PF11,PF12)</t>
  </si>
  <si>
    <t>SPI buses (sensor main, baro, 2nd sensor main, FRAM?)</t>
  </si>
  <si>
    <t>SPI[56]  (SPI5:CS PI4,PI0,PI11)(SPI6:CS PI6,PI7,PI8)</t>
  </si>
  <si>
    <t>external SPI (3 chip selects)</t>
  </si>
  <si>
    <t>TIM1[4321],T4[23]</t>
  </si>
  <si>
    <t>PWM to servos (6+)</t>
  </si>
  <si>
    <t>TIM2[124]</t>
  </si>
  <si>
    <t>PWM input capture / timer capture</t>
  </si>
  <si>
    <t>TIM3[124]</t>
  </si>
  <si>
    <t>PWM to RGB led</t>
  </si>
  <si>
    <t>TIM12[1 or 2]</t>
  </si>
  <si>
    <t>Piezo / buzzer driver out</t>
  </si>
  <si>
    <t>TIM8[1]</t>
  </si>
  <si>
    <t>PPM in</t>
  </si>
  <si>
    <t>hrt</t>
  </si>
  <si>
    <t>TIM14[1]</t>
  </si>
  <si>
    <t>PWM to a heater</t>
  </si>
  <si>
    <t>TIM5[1234]</t>
  </si>
  <si>
    <t>IN0,IN1,IN2,IN3</t>
  </si>
  <si>
    <t>ADC (voltage and current) for 2 batteries (high rate)</t>
  </si>
  <si>
    <t>IN8</t>
  </si>
  <si>
    <t>ADC for RSSI in</t>
  </si>
  <si>
    <t>IN10,IN11,IN12,IN113</t>
  </si>
  <si>
    <t>ADC for internal monitoring</t>
  </si>
  <si>
    <t>IN18</t>
  </si>
  <si>
    <t>TorBat</t>
  </si>
  <si>
    <t>IN4,IN14</t>
  </si>
  <si>
    <t>GPIO</t>
  </si>
  <si>
    <t>Power control GPIOs</t>
  </si>
  <si>
    <t>3.3V Sensor rail control (LDO)</t>
  </si>
  <si>
    <t>5V Peripheral rail control (BQ batt mgmt IC)</t>
  </si>
  <si>
    <t>5V RC receiver rail control (FET)</t>
  </si>
  <si>
    <t>5V Wifi modem rail control (FET)</t>
  </si>
  <si>
    <t>3.3V SD Card rail control (LDO)</t>
  </si>
  <si>
    <t>Logic control GPIOs</t>
  </si>
  <si>
    <t>PH15,PH14</t>
  </si>
  <si>
    <t>S.BUS / serial invert</t>
  </si>
  <si>
    <t>Sensing GPIOs</t>
  </si>
  <si>
    <t>PA9</t>
  </si>
  <si>
    <t>USB VBUS</t>
  </si>
  <si>
    <t>PG1,PG2,PG3</t>
  </si>
  <si>
    <t>Power input (A, B, C)</t>
  </si>
  <si>
    <t>SD card detect</t>
  </si>
  <si>
    <t>Peripheral rail OC</t>
  </si>
  <si>
    <t>DRDY1-DRDY8(PB4,PB14,PB15,PC5,PC13,PD10,PD15,PE7)</t>
  </si>
  <si>
    <t>Data Ready from Sensors</t>
  </si>
  <si>
    <t>User button</t>
  </si>
  <si>
    <t>LED</t>
  </si>
  <si>
    <t>FMUv2-FULL (TQFP100)</t>
  </si>
  <si>
    <t>FMUv4-MINI (TQFP100)</t>
  </si>
  <si>
    <t>FMUv4-FULL (TQFP144)</t>
  </si>
  <si>
    <t>FMUv4-FULL (UBGA176+25)</t>
  </si>
  <si>
    <t>FMUv4-PRO (TQFP176)</t>
  </si>
  <si>
    <t>FMUv5-PRO (BGA176)</t>
  </si>
  <si>
    <t>Yuneec YFCv5 (BGA176) (See Seet F765IIK)</t>
  </si>
  <si>
    <t>Instructions</t>
  </si>
  <si>
    <t>PA0</t>
  </si>
  <si>
    <t>FMU-UART4_TX</t>
  </si>
  <si>
    <t>PA1</t>
  </si>
  <si>
    <t>FMU-UART4_RX</t>
  </si>
  <si>
    <t>PA2</t>
  </si>
  <si>
    <t>BATT_VOLT_SENS</t>
  </si>
  <si>
    <t>BATT1_VOLT_SENS</t>
  </si>
  <si>
    <t>PA3</t>
  </si>
  <si>
    <t>BATT_CURR_SENS</t>
  </si>
  <si>
    <t>BATT1_CURR_SENS</t>
  </si>
  <si>
    <t>PA4</t>
  </si>
  <si>
    <t>VDD_5V_SENS</t>
  </si>
  <si>
    <t>PA5</t>
  </si>
  <si>
    <t>SPI_INT_SCK</t>
  </si>
  <si>
    <t>MPU9250_INT_SCK</t>
  </si>
  <si>
    <t>PA6</t>
  </si>
  <si>
    <t>SPI_INT_MISO</t>
  </si>
  <si>
    <t>MPU9250_INT_MISO</t>
  </si>
  <si>
    <t>PA7</t>
  </si>
  <si>
    <t>SPI_INT_MOSI</t>
  </si>
  <si>
    <t>MPU9250_INT_MOSI</t>
  </si>
  <si>
    <t>PA8</t>
  </si>
  <si>
    <t>8266_RTS</t>
  </si>
  <si>
    <t>This is used by the STM32 to infer USB connectivity</t>
  </si>
  <si>
    <t>PA10</t>
  </si>
  <si>
    <t>IO_USART1_TX</t>
  </si>
  <si>
    <t>FrSky_INV</t>
  </si>
  <si>
    <t>PA11</t>
  </si>
  <si>
    <t>OTG_FS_DM</t>
  </si>
  <si>
    <t>PA12</t>
  </si>
  <si>
    <t>OTG_FS_DP</t>
  </si>
  <si>
    <t>PA13</t>
  </si>
  <si>
    <t>FMU_SWDIO</t>
  </si>
  <si>
    <t>PA14</t>
  </si>
  <si>
    <t>FMU_SWCLK</t>
  </si>
  <si>
    <t>PA15</t>
  </si>
  <si>
    <t>ALARM</t>
  </si>
  <si>
    <t>PB0</t>
  </si>
  <si>
    <t>GYRO_DRDY</t>
  </si>
  <si>
    <t>RC_INPUT</t>
  </si>
  <si>
    <t>FMU_RC_INPUT_TIM</t>
  </si>
  <si>
    <t>PB1</t>
  </si>
  <si>
    <t>MAG_DRDY</t>
  </si>
  <si>
    <t>FMU_LED_GREEN</t>
  </si>
  <si>
    <t>10k to GND</t>
  </si>
  <si>
    <t>PB3</t>
  </si>
  <si>
    <t>FMU_SWO</t>
  </si>
  <si>
    <t>FMU_LED_BLUE</t>
  </si>
  <si>
    <t>ACCEL_DRDY</t>
  </si>
  <si>
    <t>8266_GPIO2</t>
  </si>
  <si>
    <t>PB5</t>
  </si>
  <si>
    <t>!VDD_POWER1_VALID</t>
  </si>
  <si>
    <t>PB6</t>
  </si>
  <si>
    <t>FMU_USART1_TX</t>
  </si>
  <si>
    <t>PB7</t>
  </si>
  <si>
    <t>VDD_SERVO_VALID</t>
  </si>
  <si>
    <t>FMU_USART1_RX</t>
  </si>
  <si>
    <t>PB8</t>
  </si>
  <si>
    <t>FMU_I2C1_SCL</t>
  </si>
  <si>
    <t>PB9</t>
  </si>
  <si>
    <t>FMU_I2C1_SDA</t>
  </si>
  <si>
    <t>FMU_I2C2_SCL</t>
  </si>
  <si>
    <t>FRAM_SCK</t>
  </si>
  <si>
    <t>PB11</t>
  </si>
  <si>
    <t>FMU_I2C2_SDA</t>
  </si>
  <si>
    <t>FMU_LED_RED</t>
  </si>
  <si>
    <t>FMU_RED_LED</t>
  </si>
  <si>
    <t>PB12</t>
  </si>
  <si>
    <t>PB13</t>
  </si>
  <si>
    <t>FRAM_MISO</t>
  </si>
  <si>
    <t>FRAM_MOSI</t>
  </si>
  <si>
    <t>PC0</t>
  </si>
  <si>
    <t>VBUS_VALID</t>
  </si>
  <si>
    <t>This is 5V valid sensing on USB from the power management IC. Connect to VBUS with voltage divider alternatively</t>
  </si>
  <si>
    <t>PC1</t>
  </si>
  <si>
    <t>Spare ADC ( NC )</t>
  </si>
  <si>
    <t>RSSI IN</t>
  </si>
  <si>
    <t>!VDD_POWER2_VALID</t>
  </si>
  <si>
    <t>PC2</t>
  </si>
  <si>
    <t>MPU_CS</t>
  </si>
  <si>
    <t>MPU9250_CS</t>
  </si>
  <si>
    <t>PC3</t>
  </si>
  <si>
    <t>FMU_AUX_ADC1</t>
  </si>
  <si>
    <t>LED_SAFETY</t>
  </si>
  <si>
    <t>!VDD_5V_PERIPH_OC</t>
  </si>
  <si>
    <t>Reserved</t>
  </si>
  <si>
    <t>PC4</t>
  </si>
  <si>
    <t>FMU_AUX_ADC2</t>
  </si>
  <si>
    <t>SAFETY_SWITCH_IN</t>
  </si>
  <si>
    <t>PRESSURE_SENS</t>
  </si>
  <si>
    <t>VDD_3V3_PERIPH_EN</t>
  </si>
  <si>
    <t>PC6</t>
  </si>
  <si>
    <t>SERIAL_FMU_TO_IO</t>
  </si>
  <si>
    <t>PC7</t>
  </si>
  <si>
    <t>SERIAL_IO_TO_FMU</t>
  </si>
  <si>
    <t>FMU_RC_INPUT</t>
  </si>
  <si>
    <t>PC8</t>
  </si>
  <si>
    <t>SDIO_D0</t>
  </si>
  <si>
    <t>PC9</t>
  </si>
  <si>
    <t>SDIO_D1</t>
  </si>
  <si>
    <t>PC10</t>
  </si>
  <si>
    <t>SDIO_D2</t>
  </si>
  <si>
    <t>PC11</t>
  </si>
  <si>
    <t>SDIO_D3</t>
  </si>
  <si>
    <t>PC12</t>
  </si>
  <si>
    <t>SDIO_CK</t>
  </si>
  <si>
    <t>GYRO_CS</t>
  </si>
  <si>
    <t>SBUS_INV</t>
  </si>
  <si>
    <t>PC14</t>
  </si>
  <si>
    <t>GPIO_EXT_1</t>
  </si>
  <si>
    <t>20608_DRDY</t>
  </si>
  <si>
    <t>PC15</t>
  </si>
  <si>
    <t>ACCEL_MAG_CS</t>
  </si>
  <si>
    <t>20608_CS</t>
  </si>
  <si>
    <t>PD0</t>
  </si>
  <si>
    <t>PD1</t>
  </si>
  <si>
    <t>PD2</t>
  </si>
  <si>
    <t>SDIO_CMD</t>
  </si>
  <si>
    <t>PD3</t>
  </si>
  <si>
    <t>FMU_USART2_CTS</t>
  </si>
  <si>
    <t>PD4</t>
  </si>
  <si>
    <t>FMU_USART2_RTS</t>
  </si>
  <si>
    <t>PD5</t>
  </si>
  <si>
    <t>FMU_USART2_TX</t>
  </si>
  <si>
    <t>PD6</t>
  </si>
  <si>
    <t>FMU_USART2_RX</t>
  </si>
  <si>
    <t>PD7</t>
  </si>
  <si>
    <t>BARO_CS</t>
  </si>
  <si>
    <t>!BARO_CS</t>
  </si>
  <si>
    <t>PD8</t>
  </si>
  <si>
    <t>FMU_USART3_TX</t>
  </si>
  <si>
    <t>PD9</t>
  </si>
  <si>
    <t>FMU_USART3_RX</t>
  </si>
  <si>
    <t>FRAM_CS</t>
  </si>
  <si>
    <t>PD11</t>
  </si>
  <si>
    <t>FMU_USART3_CTS</t>
  </si>
  <si>
    <t>PD12</t>
  </si>
  <si>
    <t>FMU_USART3_RTS</t>
  </si>
  <si>
    <t>PD13</t>
  </si>
  <si>
    <t>PD14</t>
  </si>
  <si>
    <t>MPU_DRDY</t>
  </si>
  <si>
    <t>MPU9250_DRDY</t>
  </si>
  <si>
    <t>PE0</t>
  </si>
  <si>
    <t>FMU_UART8_RX</t>
  </si>
  <si>
    <t>PE1</t>
  </si>
  <si>
    <t>FMU_UART8_TX</t>
  </si>
  <si>
    <t>PE2</t>
  </si>
  <si>
    <t>SPI_EXT_SCK</t>
  </si>
  <si>
    <t>8266_GPIO0</t>
  </si>
  <si>
    <t>SPI_EXT_NSS</t>
  </si>
  <si>
    <t>Connected to IO for full version</t>
  </si>
  <si>
    <t>PE5</t>
  </si>
  <si>
    <t>SPI_EXT_MISO</t>
  </si>
  <si>
    <t>8266_PD</t>
  </si>
  <si>
    <t>PE6</t>
  </si>
  <si>
    <t>SPI_EXT_MOSI</t>
  </si>
  <si>
    <t>8266_RST</t>
  </si>
  <si>
    <t>FMU_UART7_RX</t>
  </si>
  <si>
    <t>PE8</t>
  </si>
  <si>
    <t>FMU_UART7_TX</t>
  </si>
  <si>
    <t>PE9</t>
  </si>
  <si>
    <t>VDD_5V_HIPOWER_OC</t>
  </si>
  <si>
    <t>8266_CTS</t>
  </si>
  <si>
    <t>PE11</t>
  </si>
  <si>
    <t>FMU_LED_AMBER</t>
  </si>
  <si>
    <t>HMC5983_DRDY</t>
  </si>
  <si>
    <t>PE13</t>
  </si>
  <si>
    <t>PE14</t>
  </si>
  <si>
    <t>HMC5983_CS</t>
  </si>
  <si>
    <t>PF0</t>
  </si>
  <si>
    <t>PF1</t>
  </si>
  <si>
    <t>PITOT_CS</t>
  </si>
  <si>
    <t>!VDD_5V_RC_OC</t>
  </si>
  <si>
    <t>BATT2_VOLT_SENS</t>
  </si>
  <si>
    <t>BATT2_CURR_SENS</t>
  </si>
  <si>
    <t>PF6</t>
  </si>
  <si>
    <t>SPI5_NSS</t>
  </si>
  <si>
    <t>PF7</t>
  </si>
  <si>
    <t>PF8</t>
  </si>
  <si>
    <t>PF9</t>
  </si>
  <si>
    <t>AUX_CS0</t>
  </si>
  <si>
    <t>AUX_CS1</t>
  </si>
  <si>
    <t>AUX_CS2</t>
  </si>
  <si>
    <t>PF13</t>
  </si>
  <si>
    <t>AUX_CS3</t>
  </si>
  <si>
    <t>PF14</t>
  </si>
  <si>
    <t>AUX_CS4</t>
  </si>
  <si>
    <t>PF15</t>
  </si>
  <si>
    <t>AUX_CS5</t>
  </si>
  <si>
    <t>PG8</t>
  </si>
  <si>
    <t>PG9</t>
  </si>
  <si>
    <t>PG10</t>
  </si>
  <si>
    <t>PG11</t>
  </si>
  <si>
    <t>SPI6_NSS</t>
  </si>
  <si>
    <t>PG12</t>
  </si>
  <si>
    <t>PG13</t>
  </si>
  <si>
    <t>PG14</t>
  </si>
  <si>
    <t>PG15</t>
  </si>
  <si>
    <t>PH0</t>
  </si>
  <si>
    <t>RCC_OSC_IN</t>
  </si>
  <si>
    <t>PH1</t>
  </si>
  <si>
    <t>RCC_OSC_OUT</t>
  </si>
  <si>
    <t>PH2</t>
  </si>
  <si>
    <t>PH3</t>
  </si>
  <si>
    <t>PH4</t>
  </si>
  <si>
    <t>PH5</t>
  </si>
  <si>
    <t>PH6</t>
  </si>
  <si>
    <t>PH7</t>
  </si>
  <si>
    <t>PH8</t>
  </si>
  <si>
    <t>PH9</t>
  </si>
  <si>
    <t>PH10</t>
  </si>
  <si>
    <t>PH11</t>
  </si>
  <si>
    <t>PH12</t>
  </si>
  <si>
    <t>PH13</t>
  </si>
  <si>
    <t>PI1</t>
  </si>
  <si>
    <t>PI2</t>
  </si>
  <si>
    <t>PI3</t>
  </si>
  <si>
    <t>PI5</t>
  </si>
  <si>
    <t>PI9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</si>
</sst>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</font>
    <font>
      <sz val="9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rgb="FFC5D9F1"/>
        <bgColor rgb="FFC5D9F1"/>
      </patternFill>
    </fill>
    <fill>
      <patternFill patternType="solid">
        <fgColor rgb="FFFFFF00"/>
        <bgColor rgb="FFFFFF00"/>
      </patternFill>
    </fill>
    <fill>
      <patternFill patternType="solid">
        <fgColor rgb="FF538ED5"/>
        <bgColor rgb="FF538ED5"/>
      </patternFill>
    </fill>
    <fill>
      <patternFill patternType="solid">
        <fgColor rgb="FFC2D69A"/>
        <bgColor rgb="FFC2D69A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92D050"/>
        <bgColor rgb="FF92D050"/>
      </patternFill>
    </fill>
    <fill>
      <patternFill patternType="solid">
        <fgColor rgb="FFECECB4"/>
        <bgColor rgb="FFECECB4"/>
      </patternFill>
    </fill>
    <fill>
      <patternFill patternType="solid">
        <fgColor rgb="FF75923C"/>
        <bgColor rgb="FF75923C"/>
      </patternFill>
    </fill>
    <fill>
      <patternFill patternType="solid">
        <fgColor rgb="FFD99795"/>
        <bgColor rgb="FFD99795"/>
      </patternFill>
    </fill>
    <fill>
      <patternFill patternType="solid">
        <fgColor rgb="FFDBEEF3"/>
        <bgColor rgb="FFDBEEF3"/>
      </patternFill>
    </fill>
    <fill>
      <patternFill patternType="solid">
        <fgColor rgb="FFDDD9C3"/>
        <bgColor rgb="FFDDD9C3"/>
      </patternFill>
    </fill>
    <fill>
      <patternFill patternType="solid">
        <fgColor rgb="FFCCC0DA"/>
        <bgColor rgb="FFCCC0DA"/>
      </patternFill>
    </fill>
    <fill>
      <patternFill patternType="solid">
        <fgColor rgb="FFE6B9B8"/>
        <bgColor rgb="FFE6B9B8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E46D0A"/>
        <bgColor rgb="FFE46D0A"/>
      </patternFill>
    </fill>
    <fill>
      <patternFill patternType="solid">
        <fgColor rgb="FFFFFFFF"/>
        <bgColor rgb="FFFFFFFF"/>
      </patternFill>
    </fill>
    <fill>
      <patternFill patternType="solid">
        <fgColor rgb="FF548DD4"/>
        <bgColor rgb="FF548DD4"/>
      </patternFill>
    </fill>
    <fill>
      <patternFill patternType="solid">
        <fgColor rgb="FFFF9900"/>
        <bgColor rgb="FFFF9900"/>
      </patternFill>
    </fill>
    <fill>
      <patternFill patternType="solid">
        <fgColor rgb="FFA5A5A5"/>
        <bgColor rgb="FFA5A5A5"/>
      </patternFill>
    </fill>
    <fill>
      <patternFill patternType="solid">
        <fgColor rgb="FF1FB714"/>
        <bgColor rgb="FF1FB714"/>
      </patternFill>
    </fill>
    <fill>
      <patternFill patternType="solid">
        <fgColor rgb="FFDD0806"/>
        <bgColor rgb="FFDD080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Font="1" applyAlignment="1"/>
    <xf numFmtId="0" fontId="0" fillId="10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ont="1" applyFill="1" applyAlignment="1"/>
    <xf numFmtId="0" fontId="0" fillId="7" borderId="0" xfId="0" applyFont="1" applyFill="1" applyAlignment="1">
      <alignment horizontal="right"/>
    </xf>
    <xf numFmtId="0" fontId="0" fillId="7" borderId="0" xfId="0" applyFont="1" applyFill="1" applyAlignment="1"/>
    <xf numFmtId="0" fontId="0" fillId="13" borderId="0" xfId="0" applyFont="1" applyFill="1" applyAlignment="1">
      <alignment horizontal="center"/>
    </xf>
    <xf numFmtId="0" fontId="0" fillId="14" borderId="0" xfId="0" applyFont="1" applyFill="1" applyAlignment="1">
      <alignment horizontal="right"/>
    </xf>
    <xf numFmtId="0" fontId="0" fillId="14" borderId="0" xfId="0" applyFont="1" applyFill="1" applyAlignment="1"/>
    <xf numFmtId="0" fontId="0" fillId="15" borderId="0" xfId="0" applyFont="1" applyFill="1" applyAlignment="1">
      <alignment horizontal="right"/>
    </xf>
    <xf numFmtId="0" fontId="0" fillId="15" borderId="0" xfId="0" applyFont="1" applyFill="1" applyAlignment="1"/>
    <xf numFmtId="0" fontId="0" fillId="16" borderId="0" xfId="0" applyFont="1" applyFill="1" applyAlignment="1">
      <alignment horizontal="right"/>
    </xf>
    <xf numFmtId="0" fontId="0" fillId="16" borderId="0" xfId="0" applyFont="1" applyFill="1" applyAlignment="1"/>
    <xf numFmtId="0" fontId="0" fillId="13" borderId="0" xfId="0" applyFont="1" applyFill="1" applyAlignment="1">
      <alignment horizontal="right"/>
    </xf>
    <xf numFmtId="0" fontId="0" fillId="13" borderId="0" xfId="0" applyFont="1" applyFill="1" applyAlignment="1"/>
    <xf numFmtId="0" fontId="0" fillId="0" borderId="0" xfId="0" applyFont="1" applyAlignment="1"/>
    <xf numFmtId="0" fontId="0" fillId="17" borderId="0" xfId="0" applyFont="1" applyFill="1" applyAlignment="1">
      <alignment horizontal="right"/>
    </xf>
    <xf numFmtId="0" fontId="0" fillId="17" borderId="0" xfId="0" applyFont="1" applyFill="1" applyAlignment="1"/>
    <xf numFmtId="0" fontId="0" fillId="5" borderId="0" xfId="0" applyFont="1" applyFill="1" applyAlignment="1">
      <alignment horizontal="right"/>
    </xf>
    <xf numFmtId="0" fontId="0" fillId="5" borderId="0" xfId="0" applyFont="1" applyFill="1" applyAlignment="1"/>
    <xf numFmtId="0" fontId="0" fillId="18" borderId="0" xfId="0" applyFont="1" applyFill="1" applyAlignment="1">
      <alignment horizontal="right"/>
    </xf>
    <xf numFmtId="0" fontId="0" fillId="18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 applyAlignment="1"/>
    <xf numFmtId="0" fontId="3" fillId="0" borderId="0" xfId="0" applyFont="1"/>
    <xf numFmtId="0" fontId="0" fillId="0" borderId="0" xfId="0" applyFont="1"/>
    <xf numFmtId="0" fontId="0" fillId="0" borderId="1" xfId="0" applyFont="1" applyBorder="1" applyAlignment="1"/>
    <xf numFmtId="0" fontId="0" fillId="19" borderId="1" xfId="0" applyFont="1" applyFill="1" applyBorder="1" applyAlignment="1">
      <alignment horizontal="left"/>
    </xf>
    <xf numFmtId="0" fontId="3" fillId="0" borderId="0" xfId="0" applyFont="1" applyAlignment="1"/>
    <xf numFmtId="0" fontId="0" fillId="20" borderId="1" xfId="0" applyFont="1" applyFill="1" applyBorder="1"/>
    <xf numFmtId="0" fontId="0" fillId="21" borderId="1" xfId="0" applyFont="1" applyFill="1" applyBorder="1"/>
    <xf numFmtId="0" fontId="0" fillId="22" borderId="1" xfId="0" applyFont="1" applyFill="1" applyBorder="1"/>
    <xf numFmtId="0" fontId="0" fillId="19" borderId="1" xfId="0" applyFont="1" applyFill="1" applyBorder="1"/>
    <xf numFmtId="0" fontId="0" fillId="23" borderId="1" xfId="0" applyFont="1" applyFill="1" applyBorder="1"/>
    <xf numFmtId="0" fontId="0" fillId="24" borderId="1" xfId="0" applyFont="1" applyFill="1" applyBorder="1"/>
    <xf numFmtId="0" fontId="0" fillId="0" borderId="0" xfId="0" applyFont="1" applyAlignment="1">
      <alignment horizontal="center"/>
    </xf>
    <xf numFmtId="0" fontId="0" fillId="25" borderId="0" xfId="0" applyFont="1" applyFill="1" applyAlignment="1">
      <alignment horizontal="right"/>
    </xf>
    <xf numFmtId="0" fontId="0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ColWidth="15.140625" defaultRowHeight="15" customHeight="1"/>
  <sheetData>
    <row r="1" spans="1:2" ht="15" customHeight="1">
      <c r="A1" s="1" t="s">
        <v>0</v>
      </c>
      <c r="B1" s="2" t="s">
        <v>1</v>
      </c>
    </row>
    <row r="2" spans="1:2" ht="15" customHeight="1">
      <c r="A2" s="3" t="s">
        <v>2</v>
      </c>
      <c r="B2" s="4" t="s">
        <v>3</v>
      </c>
    </row>
    <row r="3" spans="1:2" ht="15" customHeight="1">
      <c r="A3" s="5" t="s">
        <v>4</v>
      </c>
      <c r="B3" s="6" t="s">
        <v>5</v>
      </c>
    </row>
    <row r="4" spans="1:2" ht="15" customHeight="1">
      <c r="A4" s="7" t="s">
        <v>6</v>
      </c>
      <c r="B4" s="8" t="s">
        <v>7</v>
      </c>
    </row>
    <row r="5" spans="1:2" ht="15" customHeight="1">
      <c r="A5" s="9" t="s">
        <v>8</v>
      </c>
      <c r="B5" s="10"/>
    </row>
    <row r="6" spans="1:2" ht="15" customHeight="1">
      <c r="A6" s="11" t="s">
        <v>9</v>
      </c>
      <c r="B6" s="12" t="s">
        <v>10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2"/>
  <sheetViews>
    <sheetView tabSelected="1" topLeftCell="A36" zoomScale="115" zoomScaleNormal="115" workbookViewId="0">
      <selection activeCell="I44" sqref="I44"/>
    </sheetView>
  </sheetViews>
  <sheetFormatPr defaultColWidth="15.140625" defaultRowHeight="15" customHeight="1"/>
  <cols>
    <col min="1" max="1" width="6" customWidth="1"/>
    <col min="2" max="2" width="11" customWidth="1"/>
    <col min="3" max="3" width="9.5703125" customWidth="1"/>
    <col min="4" max="4" width="22.28515625" customWidth="1"/>
    <col min="5" max="5" width="26.5703125" customWidth="1"/>
  </cols>
  <sheetData>
    <row r="1" spans="1:5" ht="15" customHeight="1">
      <c r="A1" s="13" t="s">
        <v>11</v>
      </c>
      <c r="B1" s="13" t="s">
        <v>12</v>
      </c>
      <c r="C1" s="13" t="s">
        <v>13</v>
      </c>
      <c r="D1" s="13" t="s">
        <v>14</v>
      </c>
      <c r="E1" s="13" t="s">
        <v>15</v>
      </c>
    </row>
    <row r="2" spans="1:5" ht="15" customHeight="1">
      <c r="A2" s="14">
        <v>-1</v>
      </c>
      <c r="B2" s="10"/>
      <c r="C2" s="10"/>
      <c r="D2" s="10"/>
      <c r="E2" s="10"/>
    </row>
    <row r="3" spans="1:5" ht="15" customHeight="1">
      <c r="A3" s="57">
        <v>0</v>
      </c>
      <c r="B3" s="15" t="s">
        <v>16</v>
      </c>
      <c r="C3" s="16">
        <v>0</v>
      </c>
      <c r="D3" s="5" t="s">
        <v>17</v>
      </c>
      <c r="E3" s="5" t="s">
        <v>18</v>
      </c>
    </row>
    <row r="4" spans="1:5" ht="15" customHeight="1">
      <c r="A4" s="57">
        <v>1</v>
      </c>
      <c r="B4" s="15" t="s">
        <v>16</v>
      </c>
      <c r="C4" s="16">
        <v>1</v>
      </c>
      <c r="D4" s="5" t="s">
        <v>19</v>
      </c>
      <c r="E4" s="5" t="s">
        <v>20</v>
      </c>
    </row>
    <row r="5" spans="1:5" ht="15" customHeight="1">
      <c r="A5" s="57">
        <v>2</v>
      </c>
      <c r="B5" s="15" t="s">
        <v>16</v>
      </c>
      <c r="C5" s="16">
        <v>2</v>
      </c>
      <c r="D5" s="5" t="s">
        <v>21</v>
      </c>
      <c r="E5" s="5" t="s">
        <v>22</v>
      </c>
    </row>
    <row r="6" spans="1:5" ht="15" customHeight="1">
      <c r="A6" s="57">
        <v>3</v>
      </c>
      <c r="B6" s="15" t="s">
        <v>16</v>
      </c>
      <c r="C6" s="16">
        <v>3</v>
      </c>
      <c r="D6" s="5" t="s">
        <v>23</v>
      </c>
      <c r="E6" s="5" t="s">
        <v>24</v>
      </c>
    </row>
    <row r="7" spans="1:5" ht="15" customHeight="1">
      <c r="A7" s="57">
        <v>4</v>
      </c>
      <c r="B7" s="15" t="s">
        <v>16</v>
      </c>
      <c r="C7" s="16">
        <v>4</v>
      </c>
      <c r="D7" s="5" t="s">
        <v>25</v>
      </c>
      <c r="E7" s="5" t="s">
        <v>26</v>
      </c>
    </row>
    <row r="8" spans="1:5" ht="15" customHeight="1">
      <c r="A8" s="57">
        <v>5</v>
      </c>
      <c r="B8" s="15" t="s">
        <v>16</v>
      </c>
      <c r="C8" s="16">
        <v>5</v>
      </c>
      <c r="D8" s="7" t="s">
        <v>27</v>
      </c>
      <c r="E8" s="7" t="s">
        <v>28</v>
      </c>
    </row>
    <row r="9" spans="1:5" ht="15" customHeight="1">
      <c r="A9" s="57">
        <v>6</v>
      </c>
      <c r="B9" s="15" t="s">
        <v>16</v>
      </c>
      <c r="C9" s="16">
        <v>6</v>
      </c>
      <c r="D9" s="8" t="s">
        <v>29</v>
      </c>
      <c r="E9" s="8" t="s">
        <v>30</v>
      </c>
    </row>
    <row r="10" spans="1:5" ht="15" customHeight="1">
      <c r="A10" s="57">
        <v>7</v>
      </c>
      <c r="B10" s="15" t="s">
        <v>16</v>
      </c>
      <c r="C10" s="16">
        <v>7</v>
      </c>
      <c r="D10" s="7" t="s">
        <v>31</v>
      </c>
      <c r="E10" s="7" t="s">
        <v>32</v>
      </c>
    </row>
    <row r="11" spans="1:5" ht="15" customHeight="1">
      <c r="A11" s="57">
        <v>8</v>
      </c>
      <c r="B11" s="15" t="s">
        <v>16</v>
      </c>
      <c r="C11" s="16">
        <v>8</v>
      </c>
      <c r="D11" s="11" t="s">
        <v>33</v>
      </c>
      <c r="E11" s="11" t="s">
        <v>33</v>
      </c>
    </row>
    <row r="12" spans="1:5" ht="15" customHeight="1">
      <c r="A12" s="57">
        <v>9</v>
      </c>
      <c r="B12" s="15" t="s">
        <v>16</v>
      </c>
      <c r="C12" s="16">
        <v>9</v>
      </c>
      <c r="D12" s="4" t="s">
        <v>34</v>
      </c>
      <c r="E12" s="4" t="s">
        <v>35</v>
      </c>
    </row>
    <row r="13" spans="1:5" ht="15" customHeight="1">
      <c r="A13" s="57">
        <v>10</v>
      </c>
      <c r="B13" s="15" t="s">
        <v>16</v>
      </c>
      <c r="C13" s="16">
        <v>10</v>
      </c>
      <c r="D13" s="7" t="s">
        <v>36</v>
      </c>
      <c r="E13" s="7" t="s">
        <v>37</v>
      </c>
    </row>
    <row r="14" spans="1:5" ht="15" customHeight="1">
      <c r="A14" s="57">
        <v>11</v>
      </c>
      <c r="B14" s="15" t="s">
        <v>16</v>
      </c>
      <c r="C14" s="16">
        <v>11</v>
      </c>
      <c r="D14" s="4" t="s">
        <v>38</v>
      </c>
      <c r="E14" s="4" t="s">
        <v>39</v>
      </c>
    </row>
    <row r="15" spans="1:5" ht="15" customHeight="1">
      <c r="A15" s="57">
        <v>12</v>
      </c>
      <c r="B15" s="15" t="s">
        <v>16</v>
      </c>
      <c r="C15" s="16">
        <v>12</v>
      </c>
      <c r="D15" s="4" t="s">
        <v>40</v>
      </c>
      <c r="E15" s="4" t="s">
        <v>41</v>
      </c>
    </row>
    <row r="16" spans="1:5" ht="15" customHeight="1">
      <c r="A16" s="57">
        <v>13</v>
      </c>
      <c r="B16" s="15" t="s">
        <v>16</v>
      </c>
      <c r="C16" s="16">
        <v>13</v>
      </c>
      <c r="D16" s="6" t="s">
        <v>42</v>
      </c>
      <c r="E16" s="6" t="s">
        <v>43</v>
      </c>
    </row>
    <row r="17" spans="1:5" ht="15" customHeight="1">
      <c r="A17" s="57">
        <v>14</v>
      </c>
      <c r="B17" s="15" t="s">
        <v>16</v>
      </c>
      <c r="C17" s="16">
        <v>14</v>
      </c>
      <c r="D17" s="6" t="s">
        <v>44</v>
      </c>
      <c r="E17" s="6" t="s">
        <v>45</v>
      </c>
    </row>
    <row r="18" spans="1:5" ht="15" customHeight="1">
      <c r="A18" s="57">
        <v>15</v>
      </c>
      <c r="B18" s="15" t="s">
        <v>16</v>
      </c>
      <c r="C18" s="16">
        <v>15</v>
      </c>
      <c r="D18" s="11" t="s">
        <v>46</v>
      </c>
      <c r="E18" s="11" t="s">
        <v>46</v>
      </c>
    </row>
    <row r="19" spans="1:5" ht="15" customHeight="1">
      <c r="A19" s="57">
        <v>16</v>
      </c>
      <c r="B19" s="17" t="s">
        <v>47</v>
      </c>
      <c r="C19" s="18">
        <v>0</v>
      </c>
      <c r="D19" s="5" t="s">
        <v>48</v>
      </c>
      <c r="E19" s="5" t="s">
        <v>49</v>
      </c>
    </row>
    <row r="20" spans="1:5" ht="15" customHeight="1">
      <c r="A20" s="57">
        <v>17</v>
      </c>
      <c r="B20" s="17" t="s">
        <v>47</v>
      </c>
      <c r="C20" s="18">
        <v>1</v>
      </c>
      <c r="D20" s="7" t="s">
        <v>50</v>
      </c>
      <c r="E20" s="7" t="s">
        <v>51</v>
      </c>
    </row>
    <row r="21" spans="1:5" ht="15" customHeight="1">
      <c r="A21" s="57">
        <v>18</v>
      </c>
      <c r="B21" s="17" t="s">
        <v>47</v>
      </c>
      <c r="C21" s="18">
        <v>2</v>
      </c>
      <c r="D21" s="2" t="s">
        <v>52</v>
      </c>
      <c r="E21" s="2" t="s">
        <v>53</v>
      </c>
    </row>
    <row r="22" spans="1:5" ht="15" customHeight="1">
      <c r="A22" s="57">
        <v>19</v>
      </c>
      <c r="B22" s="17" t="s">
        <v>47</v>
      </c>
      <c r="C22" s="18">
        <v>3</v>
      </c>
      <c r="D22" s="7" t="s">
        <v>54</v>
      </c>
      <c r="E22" s="7" t="s">
        <v>55</v>
      </c>
    </row>
    <row r="23" spans="1:5" ht="15" customHeight="1">
      <c r="A23" s="57">
        <v>20</v>
      </c>
      <c r="B23" s="17" t="s">
        <v>47</v>
      </c>
      <c r="C23" s="18">
        <v>4</v>
      </c>
      <c r="D23" s="2" t="s">
        <v>56</v>
      </c>
      <c r="E23" s="2" t="s">
        <v>57</v>
      </c>
    </row>
    <row r="24" spans="1:5" ht="15" customHeight="1">
      <c r="A24" s="57">
        <v>21</v>
      </c>
      <c r="B24" s="17" t="s">
        <v>47</v>
      </c>
      <c r="C24" s="18">
        <v>5</v>
      </c>
      <c r="D24" s="8" t="s">
        <v>58</v>
      </c>
      <c r="E24" s="8" t="s">
        <v>59</v>
      </c>
    </row>
    <row r="25" spans="1:5" ht="15" customHeight="1">
      <c r="A25" s="57">
        <v>22</v>
      </c>
      <c r="B25" s="17" t="s">
        <v>47</v>
      </c>
      <c r="C25" s="18">
        <v>6</v>
      </c>
      <c r="D25" s="3" t="s">
        <v>60</v>
      </c>
      <c r="E25" s="3" t="s">
        <v>61</v>
      </c>
    </row>
    <row r="26" spans="1:5" ht="15" customHeight="1">
      <c r="A26" s="57">
        <v>23</v>
      </c>
      <c r="B26" s="17" t="s">
        <v>47</v>
      </c>
      <c r="C26" s="18">
        <v>7</v>
      </c>
      <c r="D26" s="3" t="s">
        <v>62</v>
      </c>
      <c r="E26" s="3" t="s">
        <v>63</v>
      </c>
    </row>
    <row r="27" spans="1:5" ht="15" customHeight="1">
      <c r="A27" s="57">
        <v>24</v>
      </c>
      <c r="B27" s="17" t="s">
        <v>47</v>
      </c>
      <c r="C27" s="18">
        <v>8</v>
      </c>
      <c r="D27" s="19" t="s">
        <v>64</v>
      </c>
      <c r="E27" s="19" t="s">
        <v>65</v>
      </c>
    </row>
    <row r="28" spans="1:5" ht="15" customHeight="1">
      <c r="A28" s="57">
        <v>25</v>
      </c>
      <c r="B28" s="17" t="s">
        <v>47</v>
      </c>
      <c r="C28" s="18">
        <v>9</v>
      </c>
      <c r="D28" s="19" t="s">
        <v>66</v>
      </c>
      <c r="E28" s="19" t="s">
        <v>67</v>
      </c>
    </row>
    <row r="29" spans="1:5" ht="15" customHeight="1">
      <c r="A29" s="57">
        <v>26</v>
      </c>
      <c r="B29" s="17" t="s">
        <v>47</v>
      </c>
      <c r="C29" s="18">
        <v>10</v>
      </c>
      <c r="D29" s="2" t="s">
        <v>68</v>
      </c>
      <c r="E29" s="2" t="s">
        <v>69</v>
      </c>
    </row>
    <row r="30" spans="1:5" ht="15" customHeight="1">
      <c r="A30" s="57">
        <v>27</v>
      </c>
      <c r="B30" s="17" t="s">
        <v>47</v>
      </c>
      <c r="C30" s="18">
        <v>11</v>
      </c>
      <c r="D30" s="7" t="s">
        <v>70</v>
      </c>
      <c r="E30" s="7" t="s">
        <v>71</v>
      </c>
    </row>
    <row r="31" spans="1:5" ht="15" customHeight="1">
      <c r="A31" s="57">
        <v>28</v>
      </c>
      <c r="B31" s="17" t="s">
        <v>47</v>
      </c>
      <c r="C31" s="18">
        <v>12</v>
      </c>
      <c r="D31" s="11" t="s">
        <v>72</v>
      </c>
      <c r="E31" s="11" t="s">
        <v>72</v>
      </c>
    </row>
    <row r="32" spans="1:5" ht="15" customHeight="1">
      <c r="A32" s="57">
        <v>29</v>
      </c>
      <c r="B32" s="17" t="s">
        <v>47</v>
      </c>
      <c r="C32" s="18">
        <v>13</v>
      </c>
      <c r="D32" s="11" t="s">
        <v>73</v>
      </c>
      <c r="E32" s="11" t="s">
        <v>73</v>
      </c>
    </row>
    <row r="33" spans="1:5" ht="15" customHeight="1">
      <c r="A33" s="57">
        <v>30</v>
      </c>
      <c r="B33" s="17" t="s">
        <v>47</v>
      </c>
      <c r="C33" s="18">
        <v>14</v>
      </c>
      <c r="D33" s="2" t="s">
        <v>74</v>
      </c>
      <c r="E33" s="2" t="s">
        <v>75</v>
      </c>
    </row>
    <row r="34" spans="1:5" ht="15" customHeight="1">
      <c r="A34" s="57">
        <v>31</v>
      </c>
      <c r="B34" s="17" t="s">
        <v>47</v>
      </c>
      <c r="C34" s="18">
        <v>15</v>
      </c>
      <c r="D34" s="2" t="s">
        <v>76</v>
      </c>
      <c r="E34" s="2" t="s">
        <v>77</v>
      </c>
    </row>
    <row r="35" spans="1:5" ht="15" customHeight="1">
      <c r="A35" s="57">
        <v>32</v>
      </c>
      <c r="B35" s="20" t="s">
        <v>78</v>
      </c>
      <c r="C35" s="21">
        <v>0</v>
      </c>
      <c r="D35" s="5" t="s">
        <v>79</v>
      </c>
      <c r="E35" s="5" t="s">
        <v>80</v>
      </c>
    </row>
    <row r="36" spans="1:5" ht="15" customHeight="1">
      <c r="A36" s="57">
        <v>33</v>
      </c>
      <c r="B36" s="20" t="s">
        <v>78</v>
      </c>
      <c r="C36" s="21">
        <v>1</v>
      </c>
      <c r="D36" s="5" t="s">
        <v>81</v>
      </c>
      <c r="E36" s="5" t="s">
        <v>82</v>
      </c>
    </row>
    <row r="37" spans="1:5" ht="15" customHeight="1">
      <c r="A37" s="57">
        <v>34</v>
      </c>
      <c r="B37" s="20" t="s">
        <v>78</v>
      </c>
      <c r="C37" s="21">
        <v>2</v>
      </c>
      <c r="D37" s="5" t="s">
        <v>83</v>
      </c>
      <c r="E37" s="5" t="s">
        <v>84</v>
      </c>
    </row>
    <row r="38" spans="1:5" ht="15" customHeight="1">
      <c r="A38" s="57">
        <v>35</v>
      </c>
      <c r="B38" s="20" t="s">
        <v>78</v>
      </c>
      <c r="C38" s="21">
        <v>3</v>
      </c>
      <c r="D38" s="5" t="s">
        <v>85</v>
      </c>
      <c r="E38" s="5" t="s">
        <v>86</v>
      </c>
    </row>
    <row r="39" spans="1:5" ht="15" customHeight="1">
      <c r="A39" s="57">
        <v>36</v>
      </c>
      <c r="B39" s="20" t="s">
        <v>78</v>
      </c>
      <c r="C39" s="21">
        <v>4</v>
      </c>
      <c r="D39" s="5" t="s">
        <v>87</v>
      </c>
      <c r="E39" s="5" t="s">
        <v>88</v>
      </c>
    </row>
    <row r="40" spans="1:5" ht="15" customHeight="1">
      <c r="A40" s="57">
        <v>37</v>
      </c>
      <c r="B40" s="20" t="s">
        <v>78</v>
      </c>
      <c r="C40" s="21">
        <v>5</v>
      </c>
      <c r="D40" s="2" t="s">
        <v>89</v>
      </c>
      <c r="E40" s="2" t="s">
        <v>90</v>
      </c>
    </row>
    <row r="41" spans="1:5" ht="15" customHeight="1">
      <c r="A41" s="57">
        <v>38</v>
      </c>
      <c r="B41" s="20" t="s">
        <v>78</v>
      </c>
      <c r="C41" s="21">
        <v>6</v>
      </c>
      <c r="D41" s="7" t="s">
        <v>91</v>
      </c>
      <c r="E41" s="7" t="s">
        <v>92</v>
      </c>
    </row>
    <row r="42" spans="1:5" ht="15" customHeight="1">
      <c r="A42" s="57">
        <v>39</v>
      </c>
      <c r="B42" s="20" t="s">
        <v>78</v>
      </c>
      <c r="C42" s="21">
        <v>7</v>
      </c>
      <c r="D42" s="7" t="s">
        <v>93</v>
      </c>
      <c r="E42" s="7" t="s">
        <v>94</v>
      </c>
    </row>
    <row r="43" spans="1:5" ht="15" customHeight="1">
      <c r="A43" s="57">
        <v>40</v>
      </c>
      <c r="B43" s="20" t="s">
        <v>78</v>
      </c>
      <c r="C43" s="21">
        <v>8</v>
      </c>
      <c r="D43" s="12" t="s">
        <v>95</v>
      </c>
      <c r="E43" s="12" t="s">
        <v>95</v>
      </c>
    </row>
    <row r="44" spans="1:5" ht="15" customHeight="1">
      <c r="A44" s="57">
        <v>41</v>
      </c>
      <c r="B44" s="20" t="s">
        <v>78</v>
      </c>
      <c r="C44" s="21">
        <v>9</v>
      </c>
      <c r="D44" s="12" t="s">
        <v>96</v>
      </c>
      <c r="E44" s="12" t="s">
        <v>96</v>
      </c>
    </row>
    <row r="45" spans="1:5" ht="15" customHeight="1">
      <c r="A45" s="57">
        <v>42</v>
      </c>
      <c r="B45" s="20" t="s">
        <v>78</v>
      </c>
      <c r="C45" s="21">
        <v>10</v>
      </c>
      <c r="D45" s="12" t="s">
        <v>97</v>
      </c>
      <c r="E45" s="12" t="s">
        <v>97</v>
      </c>
    </row>
    <row r="46" spans="1:5" ht="15" customHeight="1">
      <c r="A46" s="57">
        <v>43</v>
      </c>
      <c r="B46" s="20" t="s">
        <v>78</v>
      </c>
      <c r="C46" s="21">
        <v>11</v>
      </c>
      <c r="D46" s="12" t="s">
        <v>98</v>
      </c>
      <c r="E46" s="12" t="s">
        <v>98</v>
      </c>
    </row>
    <row r="47" spans="1:5" ht="15" customHeight="1">
      <c r="A47" s="57">
        <v>44</v>
      </c>
      <c r="B47" s="20" t="s">
        <v>78</v>
      </c>
      <c r="C47" s="21">
        <v>12</v>
      </c>
      <c r="D47" s="12" t="s">
        <v>99</v>
      </c>
      <c r="E47" s="12" t="s">
        <v>99</v>
      </c>
    </row>
    <row r="48" spans="1:5" ht="15" customHeight="1">
      <c r="A48" s="57">
        <v>45</v>
      </c>
      <c r="B48" s="20" t="s">
        <v>78</v>
      </c>
      <c r="C48" s="21">
        <v>13</v>
      </c>
      <c r="D48" s="2" t="s">
        <v>100</v>
      </c>
      <c r="E48" s="2" t="s">
        <v>101</v>
      </c>
    </row>
    <row r="49" spans="1:5" ht="15" customHeight="1">
      <c r="A49" s="57">
        <v>46</v>
      </c>
      <c r="B49" s="20" t="s">
        <v>78</v>
      </c>
      <c r="C49" s="21">
        <v>14</v>
      </c>
      <c r="D49" s="6" t="s">
        <v>102</v>
      </c>
      <c r="E49" s="6" t="s">
        <v>103</v>
      </c>
    </row>
    <row r="50" spans="1:5" ht="15" customHeight="1">
      <c r="A50" s="57">
        <v>47</v>
      </c>
      <c r="B50" s="20" t="s">
        <v>78</v>
      </c>
      <c r="C50" s="21">
        <v>15</v>
      </c>
      <c r="D50" s="6" t="s">
        <v>104</v>
      </c>
      <c r="E50" s="6" t="s">
        <v>103</v>
      </c>
    </row>
    <row r="51" spans="1:5" ht="15" customHeight="1">
      <c r="A51" s="57">
        <v>48</v>
      </c>
      <c r="B51" s="22" t="s">
        <v>105</v>
      </c>
      <c r="C51" s="23">
        <v>0</v>
      </c>
      <c r="D51" s="1" t="s">
        <v>106</v>
      </c>
      <c r="E51" s="1" t="s">
        <v>107</v>
      </c>
    </row>
    <row r="52" spans="1:5" ht="15" customHeight="1">
      <c r="A52" s="57">
        <v>49</v>
      </c>
      <c r="B52" s="22" t="s">
        <v>105</v>
      </c>
      <c r="C52" s="23">
        <v>1</v>
      </c>
      <c r="D52" s="1" t="s">
        <v>108</v>
      </c>
      <c r="E52" s="1" t="s">
        <v>109</v>
      </c>
    </row>
    <row r="53" spans="1:5" ht="15" customHeight="1">
      <c r="A53" s="57">
        <v>50</v>
      </c>
      <c r="B53" s="22" t="s">
        <v>105</v>
      </c>
      <c r="C53" s="23">
        <v>2</v>
      </c>
      <c r="D53" s="12" t="s">
        <v>110</v>
      </c>
      <c r="E53" s="12" t="s">
        <v>110</v>
      </c>
    </row>
    <row r="54" spans="1:5" ht="15" customHeight="1">
      <c r="A54" s="57">
        <v>51</v>
      </c>
      <c r="B54" s="22" t="s">
        <v>105</v>
      </c>
      <c r="C54" s="23">
        <v>3</v>
      </c>
      <c r="D54" s="3" t="s">
        <v>111</v>
      </c>
      <c r="E54" s="3" t="s">
        <v>112</v>
      </c>
    </row>
    <row r="55" spans="1:5" ht="15" customHeight="1">
      <c r="A55" s="57">
        <v>52</v>
      </c>
      <c r="B55" s="22" t="s">
        <v>105</v>
      </c>
      <c r="C55" s="23">
        <v>4</v>
      </c>
      <c r="D55" s="3" t="s">
        <v>113</v>
      </c>
      <c r="E55" s="3" t="s">
        <v>114</v>
      </c>
    </row>
    <row r="56" spans="1:5" ht="15" customHeight="1">
      <c r="A56" s="57">
        <v>53</v>
      </c>
      <c r="B56" s="22" t="s">
        <v>105</v>
      </c>
      <c r="C56" s="23">
        <v>5</v>
      </c>
      <c r="D56" s="3" t="s">
        <v>115</v>
      </c>
      <c r="E56" s="3" t="s">
        <v>116</v>
      </c>
    </row>
    <row r="57" spans="1:5" ht="15" customHeight="1">
      <c r="A57" s="57">
        <v>54</v>
      </c>
      <c r="B57" s="22" t="s">
        <v>105</v>
      </c>
      <c r="C57" s="23">
        <v>6</v>
      </c>
      <c r="D57" s="3" t="s">
        <v>117</v>
      </c>
      <c r="E57" s="3" t="s">
        <v>118</v>
      </c>
    </row>
    <row r="58" spans="1:5" ht="15" customHeight="1">
      <c r="A58" s="57">
        <v>55</v>
      </c>
      <c r="B58" s="22" t="s">
        <v>105</v>
      </c>
      <c r="C58" s="23">
        <v>7</v>
      </c>
      <c r="D58" s="8" t="s">
        <v>119</v>
      </c>
      <c r="E58" s="8" t="s">
        <v>120</v>
      </c>
    </row>
    <row r="59" spans="1:5" ht="15" customHeight="1">
      <c r="A59" s="57">
        <v>56</v>
      </c>
      <c r="B59" s="22" t="s">
        <v>105</v>
      </c>
      <c r="C59" s="23">
        <v>8</v>
      </c>
      <c r="D59" s="3" t="s">
        <v>121</v>
      </c>
      <c r="E59" s="3" t="s">
        <v>122</v>
      </c>
    </row>
    <row r="60" spans="1:5" ht="15" customHeight="1">
      <c r="A60" s="57">
        <v>57</v>
      </c>
      <c r="B60" s="22" t="s">
        <v>105</v>
      </c>
      <c r="C60" s="23">
        <v>9</v>
      </c>
      <c r="D60" s="3" t="s">
        <v>123</v>
      </c>
      <c r="E60" s="3" t="s">
        <v>124</v>
      </c>
    </row>
    <row r="61" spans="1:5" ht="15" customHeight="1">
      <c r="A61" s="57">
        <v>58</v>
      </c>
      <c r="B61" s="22" t="s">
        <v>105</v>
      </c>
      <c r="C61" s="23">
        <v>10</v>
      </c>
      <c r="D61" s="2" t="s">
        <v>125</v>
      </c>
      <c r="E61" s="2" t="s">
        <v>126</v>
      </c>
    </row>
    <row r="62" spans="1:5" ht="15" customHeight="1">
      <c r="A62" s="57">
        <v>59</v>
      </c>
      <c r="B62" s="22" t="s">
        <v>105</v>
      </c>
      <c r="C62" s="23">
        <v>11</v>
      </c>
      <c r="D62" s="3" t="s">
        <v>127</v>
      </c>
      <c r="E62" s="3" t="s">
        <v>128</v>
      </c>
    </row>
    <row r="63" spans="1:5" ht="15" customHeight="1">
      <c r="A63" s="57">
        <v>60</v>
      </c>
      <c r="B63" s="22" t="s">
        <v>105</v>
      </c>
      <c r="C63" s="23">
        <v>12</v>
      </c>
      <c r="D63" s="3" t="s">
        <v>129</v>
      </c>
      <c r="E63" s="3" t="s">
        <v>130</v>
      </c>
    </row>
    <row r="64" spans="1:5" ht="15" customHeight="1">
      <c r="A64" s="57">
        <v>61</v>
      </c>
      <c r="B64" s="22" t="s">
        <v>105</v>
      </c>
      <c r="C64" s="23">
        <v>13</v>
      </c>
      <c r="D64" s="7" t="s">
        <v>131</v>
      </c>
      <c r="E64" s="7" t="s">
        <v>132</v>
      </c>
    </row>
    <row r="65" spans="1:5" ht="15" customHeight="1">
      <c r="A65" s="14">
        <v>62</v>
      </c>
      <c r="B65" s="22" t="s">
        <v>105</v>
      </c>
      <c r="C65" s="23">
        <v>14</v>
      </c>
      <c r="D65" s="7" t="s">
        <v>133</v>
      </c>
      <c r="E65" s="7" t="s">
        <v>134</v>
      </c>
    </row>
    <row r="66" spans="1:5" ht="15" customHeight="1">
      <c r="A66" s="14">
        <v>63</v>
      </c>
      <c r="B66" s="22" t="s">
        <v>105</v>
      </c>
      <c r="C66" s="23">
        <v>15</v>
      </c>
      <c r="D66" s="2" t="s">
        <v>135</v>
      </c>
      <c r="E66" s="2" t="s">
        <v>136</v>
      </c>
    </row>
    <row r="67" spans="1:5" ht="15" customHeight="1">
      <c r="A67" s="14">
        <v>64</v>
      </c>
      <c r="B67" s="24" t="s">
        <v>137</v>
      </c>
      <c r="C67" s="25">
        <v>0</v>
      </c>
      <c r="D67" s="1" t="s">
        <v>138</v>
      </c>
      <c r="E67" s="1" t="s">
        <v>139</v>
      </c>
    </row>
    <row r="68" spans="1:5" ht="15" customHeight="1">
      <c r="A68" s="14">
        <v>65</v>
      </c>
      <c r="B68" s="24" t="s">
        <v>137</v>
      </c>
      <c r="C68" s="25">
        <v>1</v>
      </c>
      <c r="D68" s="1" t="s">
        <v>140</v>
      </c>
      <c r="E68" s="1" t="s">
        <v>141</v>
      </c>
    </row>
    <row r="69" spans="1:5" ht="15" customHeight="1">
      <c r="A69" s="14">
        <v>66</v>
      </c>
      <c r="B69" s="24" t="s">
        <v>137</v>
      </c>
      <c r="C69" s="25">
        <v>2</v>
      </c>
      <c r="D69" s="8" t="s">
        <v>142</v>
      </c>
      <c r="E69" s="8" t="s">
        <v>143</v>
      </c>
    </row>
    <row r="70" spans="1:5" ht="15" customHeight="1">
      <c r="A70" s="14">
        <v>67</v>
      </c>
      <c r="B70" s="24" t="s">
        <v>137</v>
      </c>
      <c r="C70" s="25">
        <v>3</v>
      </c>
      <c r="D70" s="2" t="s">
        <v>144</v>
      </c>
      <c r="E70" s="2" t="s">
        <v>145</v>
      </c>
    </row>
    <row r="71" spans="1:5" ht="15" customHeight="1">
      <c r="A71" s="14">
        <v>68</v>
      </c>
      <c r="B71" s="24" t="s">
        <v>137</v>
      </c>
      <c r="C71" s="25">
        <v>4</v>
      </c>
      <c r="D71" s="2" t="s">
        <v>146</v>
      </c>
      <c r="E71" s="2" t="s">
        <v>147</v>
      </c>
    </row>
    <row r="72" spans="1:5" ht="15" customHeight="1">
      <c r="A72" s="14">
        <v>69</v>
      </c>
      <c r="B72" s="24" t="s">
        <v>137</v>
      </c>
      <c r="C72" s="25">
        <v>5</v>
      </c>
      <c r="D72" s="7" t="s">
        <v>148</v>
      </c>
      <c r="E72" s="7" t="s">
        <v>149</v>
      </c>
    </row>
    <row r="73" spans="1:5" ht="15" customHeight="1">
      <c r="A73" s="14">
        <v>70</v>
      </c>
      <c r="B73" s="24" t="s">
        <v>137</v>
      </c>
      <c r="C73" s="25">
        <v>6</v>
      </c>
      <c r="D73" s="8" t="s">
        <v>150</v>
      </c>
      <c r="E73" s="8" t="s">
        <v>151</v>
      </c>
    </row>
    <row r="74" spans="1:5" ht="15" customHeight="1">
      <c r="A74" s="14">
        <v>71</v>
      </c>
      <c r="B74" s="24" t="s">
        <v>137</v>
      </c>
      <c r="C74" s="25">
        <v>7</v>
      </c>
      <c r="D74" s="2" t="s">
        <v>152</v>
      </c>
      <c r="E74" s="2" t="s">
        <v>153</v>
      </c>
    </row>
    <row r="75" spans="1:5" ht="15" customHeight="1">
      <c r="A75" s="14">
        <v>72</v>
      </c>
      <c r="B75" s="24" t="s">
        <v>137</v>
      </c>
      <c r="C75" s="25">
        <v>8</v>
      </c>
      <c r="D75" s="1" t="s">
        <v>154</v>
      </c>
      <c r="E75" s="1" t="s">
        <v>155</v>
      </c>
    </row>
    <row r="76" spans="1:5" ht="15" customHeight="1">
      <c r="A76" s="14">
        <v>73</v>
      </c>
      <c r="B76" s="24" t="s">
        <v>137</v>
      </c>
      <c r="C76" s="25">
        <v>9</v>
      </c>
      <c r="D76" s="7" t="s">
        <v>156</v>
      </c>
      <c r="E76" s="7" t="s">
        <v>157</v>
      </c>
    </row>
    <row r="77" spans="1:5" ht="15" customHeight="1">
      <c r="A77" s="14">
        <v>74</v>
      </c>
      <c r="B77" s="24" t="s">
        <v>137</v>
      </c>
      <c r="C77" s="25">
        <v>10</v>
      </c>
      <c r="D77" s="2" t="s">
        <v>158</v>
      </c>
      <c r="E77" s="2" t="s">
        <v>159</v>
      </c>
    </row>
    <row r="78" spans="1:5" ht="15" customHeight="1">
      <c r="A78" s="14">
        <v>75</v>
      </c>
      <c r="B78" s="24" t="s">
        <v>137</v>
      </c>
      <c r="C78" s="25">
        <v>11</v>
      </c>
      <c r="D78" s="7" t="s">
        <v>160</v>
      </c>
      <c r="E78" s="7" t="s">
        <v>161</v>
      </c>
    </row>
    <row r="79" spans="1:5" ht="15" customHeight="1">
      <c r="A79" s="14">
        <v>76</v>
      </c>
      <c r="B79" s="24" t="s">
        <v>137</v>
      </c>
      <c r="C79" s="25">
        <v>12</v>
      </c>
      <c r="D79" s="2" t="s">
        <v>162</v>
      </c>
      <c r="E79" s="2" t="s">
        <v>163</v>
      </c>
    </row>
    <row r="80" spans="1:5" ht="15" customHeight="1">
      <c r="A80" s="14">
        <v>77</v>
      </c>
      <c r="B80" s="24" t="s">
        <v>137</v>
      </c>
      <c r="C80" s="25">
        <v>13</v>
      </c>
      <c r="D80" s="8" t="s">
        <v>164</v>
      </c>
      <c r="E80" s="8" t="s">
        <v>165</v>
      </c>
    </row>
    <row r="81" spans="1:5" ht="15" customHeight="1">
      <c r="A81" s="14">
        <v>78</v>
      </c>
      <c r="B81" s="24" t="s">
        <v>137</v>
      </c>
      <c r="C81" s="25">
        <v>14</v>
      </c>
      <c r="D81" s="7" t="s">
        <v>166</v>
      </c>
      <c r="E81" s="7" t="s">
        <v>167</v>
      </c>
    </row>
    <row r="82" spans="1:5" ht="15" customHeight="1">
      <c r="A82" s="14">
        <v>79</v>
      </c>
      <c r="B82" s="24" t="s">
        <v>137</v>
      </c>
      <c r="C82" s="25">
        <v>15</v>
      </c>
      <c r="D82" s="2" t="s">
        <v>168</v>
      </c>
      <c r="E82" s="2" t="s">
        <v>169</v>
      </c>
    </row>
    <row r="83" spans="1:5" ht="15" customHeight="1">
      <c r="A83" s="14">
        <v>80</v>
      </c>
      <c r="B83" s="26" t="s">
        <v>170</v>
      </c>
      <c r="C83" s="27">
        <v>0</v>
      </c>
      <c r="D83" s="19" t="s">
        <v>171</v>
      </c>
      <c r="E83" s="19" t="s">
        <v>172</v>
      </c>
    </row>
    <row r="84" spans="1:5" ht="15" customHeight="1">
      <c r="A84" s="14">
        <v>81</v>
      </c>
      <c r="B84" s="26" t="s">
        <v>170</v>
      </c>
      <c r="C84" s="27">
        <v>1</v>
      </c>
      <c r="D84" s="19" t="s">
        <v>173</v>
      </c>
      <c r="E84" s="19" t="s">
        <v>174</v>
      </c>
    </row>
    <row r="85" spans="1:5" ht="15" customHeight="1">
      <c r="A85" s="14">
        <v>82</v>
      </c>
      <c r="B85" s="26" t="s">
        <v>170</v>
      </c>
      <c r="C85" s="27">
        <v>2</v>
      </c>
      <c r="D85" s="2" t="s">
        <v>175</v>
      </c>
      <c r="E85" s="2" t="s">
        <v>176</v>
      </c>
    </row>
    <row r="86" spans="1:5" ht="15" customHeight="1">
      <c r="A86" s="14">
        <v>83</v>
      </c>
      <c r="B86" s="26" t="s">
        <v>170</v>
      </c>
      <c r="C86" s="27">
        <v>3</v>
      </c>
      <c r="D86" s="2" t="s">
        <v>177</v>
      </c>
      <c r="E86" s="2" t="s">
        <v>178</v>
      </c>
    </row>
    <row r="87" spans="1:5" ht="15" customHeight="1">
      <c r="A87" s="14">
        <v>84</v>
      </c>
      <c r="B87" s="26" t="s">
        <v>170</v>
      </c>
      <c r="C87" s="27">
        <v>4</v>
      </c>
      <c r="D87" s="2" t="s">
        <v>179</v>
      </c>
      <c r="E87" s="2" t="s">
        <v>180</v>
      </c>
    </row>
    <row r="88" spans="1:5" ht="15" customHeight="1">
      <c r="A88" s="14">
        <v>85</v>
      </c>
      <c r="B88" s="26" t="s">
        <v>170</v>
      </c>
      <c r="C88" s="27">
        <v>5</v>
      </c>
      <c r="D88" s="2" t="s">
        <v>181</v>
      </c>
      <c r="E88" s="2" t="s">
        <v>182</v>
      </c>
    </row>
    <row r="89" spans="1:5" ht="15" customHeight="1">
      <c r="A89" s="14">
        <v>86</v>
      </c>
      <c r="B89" s="26" t="s">
        <v>170</v>
      </c>
      <c r="C89" s="27">
        <v>6</v>
      </c>
      <c r="D89" s="1" t="s">
        <v>183</v>
      </c>
      <c r="E89" s="1" t="s">
        <v>184</v>
      </c>
    </row>
    <row r="90" spans="1:5" ht="15" customHeight="1">
      <c r="A90" s="14">
        <v>87</v>
      </c>
      <c r="B90" s="26" t="s">
        <v>170</v>
      </c>
      <c r="C90" s="27">
        <v>7</v>
      </c>
      <c r="D90" s="8" t="s">
        <v>185</v>
      </c>
      <c r="E90" s="8" t="s">
        <v>186</v>
      </c>
    </row>
    <row r="91" spans="1:5" ht="15" customHeight="1">
      <c r="A91" s="14">
        <v>88</v>
      </c>
      <c r="B91" s="26" t="s">
        <v>170</v>
      </c>
      <c r="C91" s="27">
        <v>8</v>
      </c>
      <c r="D91" s="8" t="s">
        <v>187</v>
      </c>
      <c r="E91" s="8" t="s">
        <v>188</v>
      </c>
    </row>
    <row r="92" spans="1:5" ht="15" customHeight="1">
      <c r="A92" s="14">
        <v>89</v>
      </c>
      <c r="B92" s="26" t="s">
        <v>170</v>
      </c>
      <c r="C92" s="27">
        <v>9</v>
      </c>
      <c r="D92" s="8" t="s">
        <v>189</v>
      </c>
      <c r="E92" s="8" t="s">
        <v>190</v>
      </c>
    </row>
    <row r="93" spans="1:5" ht="15" customHeight="1">
      <c r="A93" s="14">
        <v>90</v>
      </c>
      <c r="B93" s="26" t="s">
        <v>170</v>
      </c>
      <c r="C93" s="27">
        <v>10</v>
      </c>
      <c r="D93" s="2" t="s">
        <v>191</v>
      </c>
      <c r="E93" s="2" t="s">
        <v>192</v>
      </c>
    </row>
    <row r="94" spans="1:5" ht="15" customHeight="1">
      <c r="A94" s="14">
        <v>91</v>
      </c>
      <c r="B94" s="26" t="s">
        <v>170</v>
      </c>
      <c r="C94" s="27">
        <v>11</v>
      </c>
      <c r="D94" s="2" t="s">
        <v>193</v>
      </c>
      <c r="E94" s="2" t="s">
        <v>194</v>
      </c>
    </row>
    <row r="95" spans="1:5" ht="15" customHeight="1">
      <c r="A95" s="14">
        <v>92</v>
      </c>
      <c r="B95" s="26" t="s">
        <v>170</v>
      </c>
      <c r="C95" s="27">
        <v>12</v>
      </c>
      <c r="D95" s="2" t="s">
        <v>195</v>
      </c>
      <c r="E95" s="2" t="s">
        <v>196</v>
      </c>
    </row>
    <row r="96" spans="1:5" ht="15" customHeight="1">
      <c r="A96" s="14">
        <v>93</v>
      </c>
      <c r="B96" s="26" t="s">
        <v>170</v>
      </c>
      <c r="C96" s="27">
        <v>13</v>
      </c>
      <c r="D96" s="10"/>
      <c r="E96" s="28" t="s">
        <v>197</v>
      </c>
    </row>
    <row r="97" spans="1:5" ht="15" customHeight="1">
      <c r="A97" s="14">
        <v>94</v>
      </c>
      <c r="B97" s="26" t="s">
        <v>170</v>
      </c>
      <c r="C97" s="27">
        <v>14</v>
      </c>
      <c r="D97" s="19" t="s">
        <v>198</v>
      </c>
      <c r="E97" s="19" t="s">
        <v>199</v>
      </c>
    </row>
    <row r="98" spans="1:5" ht="15" customHeight="1">
      <c r="A98" s="14">
        <v>95</v>
      </c>
      <c r="B98" s="26" t="s">
        <v>170</v>
      </c>
      <c r="C98" s="27">
        <v>15</v>
      </c>
      <c r="D98" s="19" t="s">
        <v>200</v>
      </c>
      <c r="E98" s="19" t="s">
        <v>201</v>
      </c>
    </row>
    <row r="99" spans="1:5" ht="15" customHeight="1">
      <c r="A99" s="14">
        <v>96</v>
      </c>
      <c r="B99" s="29" t="s">
        <v>202</v>
      </c>
      <c r="C99" s="30">
        <v>0</v>
      </c>
      <c r="D99" s="2" t="s">
        <v>203</v>
      </c>
      <c r="E99" s="2" t="s">
        <v>204</v>
      </c>
    </row>
    <row r="100" spans="1:5" ht="15" customHeight="1">
      <c r="A100" s="14">
        <v>97</v>
      </c>
      <c r="B100" s="29" t="s">
        <v>202</v>
      </c>
      <c r="C100" s="30">
        <v>1</v>
      </c>
      <c r="D100" s="2" t="s">
        <v>205</v>
      </c>
      <c r="E100" s="2" t="s">
        <v>206</v>
      </c>
    </row>
    <row r="101" spans="1:5" ht="15" customHeight="1">
      <c r="A101" s="14">
        <v>98</v>
      </c>
      <c r="B101" s="29" t="s">
        <v>202</v>
      </c>
      <c r="C101" s="30">
        <v>2</v>
      </c>
      <c r="D101" s="2" t="s">
        <v>207</v>
      </c>
      <c r="E101" s="2" t="s">
        <v>208</v>
      </c>
    </row>
    <row r="102" spans="1:5" ht="15" customHeight="1">
      <c r="A102" s="14">
        <v>99</v>
      </c>
      <c r="B102" s="29" t="s">
        <v>202</v>
      </c>
      <c r="C102" s="30">
        <v>3</v>
      </c>
      <c r="D102" s="2" t="s">
        <v>209</v>
      </c>
      <c r="E102" s="2" t="s">
        <v>210</v>
      </c>
    </row>
    <row r="103" spans="1:5" ht="15" customHeight="1">
      <c r="A103" s="14">
        <v>100</v>
      </c>
      <c r="B103" s="29" t="s">
        <v>202</v>
      </c>
      <c r="C103" s="30">
        <v>4</v>
      </c>
      <c r="D103" s="2" t="s">
        <v>211</v>
      </c>
      <c r="E103" s="2" t="s">
        <v>212</v>
      </c>
    </row>
    <row r="104" spans="1:5" ht="15" customHeight="1">
      <c r="A104" s="14">
        <v>101</v>
      </c>
      <c r="B104" s="29" t="s">
        <v>202</v>
      </c>
      <c r="C104" s="30">
        <v>5</v>
      </c>
      <c r="D104" s="2" t="s">
        <v>213</v>
      </c>
      <c r="E104" s="2" t="s">
        <v>214</v>
      </c>
    </row>
    <row r="105" spans="1:5" ht="15" customHeight="1">
      <c r="A105" s="14">
        <v>102</v>
      </c>
      <c r="B105" s="29" t="s">
        <v>202</v>
      </c>
      <c r="C105" s="30">
        <v>6</v>
      </c>
      <c r="D105" s="2" t="s">
        <v>215</v>
      </c>
      <c r="E105" s="2" t="s">
        <v>216</v>
      </c>
    </row>
    <row r="106" spans="1:5" ht="15" customHeight="1">
      <c r="A106" s="14">
        <v>103</v>
      </c>
      <c r="B106" s="29" t="s">
        <v>202</v>
      </c>
      <c r="C106" s="30">
        <v>7</v>
      </c>
      <c r="D106" s="2" t="s">
        <v>217</v>
      </c>
      <c r="E106" s="2" t="s">
        <v>218</v>
      </c>
    </row>
    <row r="107" spans="1:5" ht="15" customHeight="1">
      <c r="A107" s="14">
        <v>104</v>
      </c>
      <c r="B107" s="29" t="s">
        <v>202</v>
      </c>
      <c r="C107" s="30">
        <v>8</v>
      </c>
      <c r="D107" s="3" t="s">
        <v>219</v>
      </c>
      <c r="E107" s="3" t="s">
        <v>220</v>
      </c>
    </row>
    <row r="108" spans="1:5" ht="15" customHeight="1">
      <c r="A108" s="14">
        <v>105</v>
      </c>
      <c r="B108" s="29" t="s">
        <v>202</v>
      </c>
      <c r="C108" s="30">
        <v>9</v>
      </c>
      <c r="D108" s="3" t="s">
        <v>221</v>
      </c>
      <c r="E108" s="3" t="s">
        <v>222</v>
      </c>
    </row>
    <row r="109" spans="1:5" ht="15" customHeight="1">
      <c r="A109" s="14">
        <v>106</v>
      </c>
      <c r="B109" s="29" t="s">
        <v>202</v>
      </c>
      <c r="C109" s="30">
        <v>10</v>
      </c>
      <c r="D109" s="10"/>
      <c r="E109" s="28" t="s">
        <v>197</v>
      </c>
    </row>
    <row r="110" spans="1:5" ht="15" customHeight="1">
      <c r="A110" s="14">
        <v>107</v>
      </c>
      <c r="B110" s="29" t="s">
        <v>202</v>
      </c>
      <c r="C110" s="30">
        <v>11</v>
      </c>
      <c r="D110" s="8" t="s">
        <v>223</v>
      </c>
      <c r="E110" s="8" t="s">
        <v>224</v>
      </c>
    </row>
    <row r="111" spans="1:5" ht="15" customHeight="1">
      <c r="A111" s="14">
        <v>108</v>
      </c>
      <c r="B111" s="29" t="s">
        <v>202</v>
      </c>
      <c r="C111" s="30">
        <v>12</v>
      </c>
      <c r="D111" s="8" t="s">
        <v>225</v>
      </c>
      <c r="E111" s="8" t="s">
        <v>226</v>
      </c>
    </row>
    <row r="112" spans="1:5" ht="15" customHeight="1">
      <c r="A112" s="14">
        <v>109</v>
      </c>
      <c r="B112" s="29" t="s">
        <v>202</v>
      </c>
      <c r="C112" s="30">
        <v>13</v>
      </c>
      <c r="D112" s="8" t="s">
        <v>227</v>
      </c>
      <c r="E112" s="8" t="s">
        <v>228</v>
      </c>
    </row>
    <row r="113" spans="1:5" ht="15" customHeight="1">
      <c r="A113" s="14">
        <v>110</v>
      </c>
      <c r="B113" s="29" t="s">
        <v>202</v>
      </c>
      <c r="C113" s="30">
        <v>14</v>
      </c>
      <c r="D113" s="3" t="s">
        <v>229</v>
      </c>
      <c r="E113" s="3" t="s">
        <v>230</v>
      </c>
    </row>
    <row r="114" spans="1:5" ht="15" customHeight="1">
      <c r="A114" s="14">
        <v>111</v>
      </c>
      <c r="B114" s="29" t="s">
        <v>202</v>
      </c>
      <c r="C114" s="30">
        <v>15</v>
      </c>
      <c r="D114" s="3" t="s">
        <v>231</v>
      </c>
      <c r="E114" s="3" t="s">
        <v>232</v>
      </c>
    </row>
    <row r="115" spans="1:5" ht="15" customHeight="1">
      <c r="A115" s="14">
        <v>112</v>
      </c>
      <c r="B115" s="31" t="s">
        <v>233</v>
      </c>
      <c r="C115" s="32">
        <v>0</v>
      </c>
      <c r="D115" s="6" t="s">
        <v>234</v>
      </c>
      <c r="E115" s="6" t="s">
        <v>235</v>
      </c>
    </row>
    <row r="116" spans="1:5" ht="15" customHeight="1">
      <c r="A116" s="14">
        <v>113</v>
      </c>
      <c r="B116" s="31" t="s">
        <v>233</v>
      </c>
      <c r="C116" s="32">
        <v>1</v>
      </c>
      <c r="D116" s="6" t="s">
        <v>236</v>
      </c>
      <c r="E116" s="6" t="s">
        <v>235</v>
      </c>
    </row>
    <row r="117" spans="1:5" ht="15" customHeight="1">
      <c r="A117" s="14">
        <v>115</v>
      </c>
      <c r="B117" s="31" t="s">
        <v>233</v>
      </c>
      <c r="C117" s="32">
        <v>2</v>
      </c>
      <c r="D117" s="10"/>
      <c r="E117" s="28" t="s">
        <v>197</v>
      </c>
    </row>
    <row r="118" spans="1:5" ht="15" customHeight="1">
      <c r="A118" s="14">
        <v>116</v>
      </c>
      <c r="B118" s="31" t="s">
        <v>233</v>
      </c>
      <c r="C118" s="32">
        <v>3</v>
      </c>
      <c r="D118" s="10"/>
      <c r="E118" s="28" t="s">
        <v>197</v>
      </c>
    </row>
    <row r="119" spans="1:5" ht="15" customHeight="1">
      <c r="A119" s="14">
        <v>117</v>
      </c>
      <c r="B119" s="31" t="s">
        <v>233</v>
      </c>
      <c r="C119" s="32">
        <v>4</v>
      </c>
      <c r="D119" s="10"/>
      <c r="E119" s="28" t="s">
        <v>197</v>
      </c>
    </row>
    <row r="120" spans="1:5" ht="15" customHeight="1">
      <c r="A120" s="14">
        <v>118</v>
      </c>
      <c r="B120" s="31" t="s">
        <v>233</v>
      </c>
      <c r="C120" s="32">
        <v>5</v>
      </c>
      <c r="D120" s="10"/>
      <c r="E120" s="28" t="s">
        <v>197</v>
      </c>
    </row>
    <row r="121" spans="1:5" ht="15" customHeight="1">
      <c r="A121" s="14">
        <v>119</v>
      </c>
      <c r="B121" s="31" t="s">
        <v>233</v>
      </c>
      <c r="C121" s="32">
        <v>6</v>
      </c>
      <c r="D121" s="7" t="s">
        <v>237</v>
      </c>
      <c r="E121" s="7" t="s">
        <v>238</v>
      </c>
    </row>
    <row r="122" spans="1:5" ht="15" customHeight="1">
      <c r="A122" s="14">
        <v>120</v>
      </c>
      <c r="B122" s="31" t="s">
        <v>233</v>
      </c>
      <c r="C122" s="32">
        <v>7</v>
      </c>
      <c r="D122" s="19" t="s">
        <v>239</v>
      </c>
      <c r="E122" s="19" t="s">
        <v>240</v>
      </c>
    </row>
    <row r="123" spans="1:5" ht="15" customHeight="1">
      <c r="A123" s="14">
        <v>121</v>
      </c>
      <c r="B123" s="31" t="s">
        <v>233</v>
      </c>
      <c r="C123" s="32">
        <v>8</v>
      </c>
      <c r="D123" s="19" t="s">
        <v>241</v>
      </c>
      <c r="E123" s="19" t="s">
        <v>242</v>
      </c>
    </row>
    <row r="124" spans="1:5" ht="15" customHeight="1">
      <c r="A124" s="14">
        <v>122</v>
      </c>
      <c r="B124" s="31" t="s">
        <v>233</v>
      </c>
      <c r="C124" s="32">
        <v>9</v>
      </c>
      <c r="D124" s="7" t="s">
        <v>243</v>
      </c>
      <c r="E124" s="7" t="s">
        <v>244</v>
      </c>
    </row>
    <row r="125" spans="1:5" ht="15" customHeight="1">
      <c r="A125" s="14">
        <v>123</v>
      </c>
      <c r="B125" s="31" t="s">
        <v>233</v>
      </c>
      <c r="C125" s="32">
        <v>10</v>
      </c>
      <c r="D125" s="7" t="s">
        <v>245</v>
      </c>
      <c r="E125" s="7" t="s">
        <v>246</v>
      </c>
    </row>
    <row r="126" spans="1:5" ht="15" customHeight="1">
      <c r="A126" s="14">
        <v>124</v>
      </c>
      <c r="B126" s="31" t="s">
        <v>233</v>
      </c>
      <c r="C126" s="32">
        <v>11</v>
      </c>
      <c r="D126" s="7" t="s">
        <v>247</v>
      </c>
      <c r="E126" s="7" t="s">
        <v>248</v>
      </c>
    </row>
    <row r="127" spans="1:5" ht="15" customHeight="1">
      <c r="A127" s="14">
        <v>125</v>
      </c>
      <c r="B127" s="31" t="s">
        <v>233</v>
      </c>
      <c r="C127" s="32">
        <v>12</v>
      </c>
      <c r="D127" s="7" t="s">
        <v>249</v>
      </c>
      <c r="E127" s="7" t="s">
        <v>250</v>
      </c>
    </row>
    <row r="128" spans="1:5" ht="15" customHeight="1">
      <c r="A128" s="14">
        <v>126</v>
      </c>
      <c r="B128" s="31" t="s">
        <v>233</v>
      </c>
      <c r="C128" s="32">
        <v>13</v>
      </c>
      <c r="D128" s="11" t="s">
        <v>251</v>
      </c>
      <c r="E128" s="11" t="s">
        <v>251</v>
      </c>
    </row>
    <row r="129" spans="1:5" ht="15" customHeight="1">
      <c r="A129" s="14">
        <v>127</v>
      </c>
      <c r="B129" s="31" t="s">
        <v>233</v>
      </c>
      <c r="C129" s="32">
        <v>14</v>
      </c>
      <c r="D129" s="2" t="s">
        <v>252</v>
      </c>
      <c r="E129" s="2" t="s">
        <v>253</v>
      </c>
    </row>
    <row r="130" spans="1:5" ht="15" customHeight="1">
      <c r="A130" s="14">
        <v>128</v>
      </c>
      <c r="B130" s="31" t="s">
        <v>233</v>
      </c>
      <c r="C130" s="32">
        <v>15</v>
      </c>
      <c r="D130" s="2" t="s">
        <v>254</v>
      </c>
      <c r="E130" s="2" t="s">
        <v>255</v>
      </c>
    </row>
    <row r="131" spans="1:5" ht="15" customHeight="1">
      <c r="A131" s="14">
        <v>129</v>
      </c>
      <c r="B131" s="33" t="s">
        <v>256</v>
      </c>
      <c r="C131" s="34">
        <v>0</v>
      </c>
      <c r="D131" s="7" t="s">
        <v>257</v>
      </c>
      <c r="E131" s="7" t="s">
        <v>258</v>
      </c>
    </row>
    <row r="132" spans="1:5" ht="15" customHeight="1">
      <c r="A132" s="14">
        <v>130</v>
      </c>
      <c r="B132" s="33" t="s">
        <v>256</v>
      </c>
      <c r="C132" s="34">
        <v>1</v>
      </c>
      <c r="D132" s="8" t="s">
        <v>259</v>
      </c>
      <c r="E132" s="8" t="s">
        <v>260</v>
      </c>
    </row>
    <row r="133" spans="1:5" ht="15" customHeight="1">
      <c r="A133" s="14">
        <v>131</v>
      </c>
      <c r="B133" s="33" t="s">
        <v>256</v>
      </c>
      <c r="C133" s="34">
        <v>2</v>
      </c>
      <c r="D133" s="8" t="s">
        <v>261</v>
      </c>
      <c r="E133" s="8" t="s">
        <v>262</v>
      </c>
    </row>
    <row r="134" spans="1:5" ht="15" customHeight="1">
      <c r="A134" s="14">
        <v>132</v>
      </c>
      <c r="B134" s="33" t="s">
        <v>256</v>
      </c>
      <c r="C134" s="34">
        <v>3</v>
      </c>
      <c r="D134" s="8" t="s">
        <v>263</v>
      </c>
      <c r="E134" s="8" t="s">
        <v>264</v>
      </c>
    </row>
    <row r="135" spans="1:5" ht="15" customHeight="1">
      <c r="A135" s="14">
        <v>133</v>
      </c>
      <c r="B135" s="33" t="s">
        <v>256</v>
      </c>
      <c r="C135" s="34">
        <v>4</v>
      </c>
      <c r="D135" s="2" t="s">
        <v>265</v>
      </c>
      <c r="E135" s="2" t="s">
        <v>266</v>
      </c>
    </row>
    <row r="136" spans="1:5" ht="15" customHeight="1">
      <c r="A136" s="14">
        <v>134</v>
      </c>
      <c r="B136" s="33" t="s">
        <v>256</v>
      </c>
      <c r="C136" s="34">
        <v>5</v>
      </c>
      <c r="D136" s="7" t="s">
        <v>267</v>
      </c>
      <c r="E136" s="7" t="s">
        <v>268</v>
      </c>
    </row>
    <row r="137" spans="1:5" ht="15" customHeight="1">
      <c r="A137" s="14">
        <v>135</v>
      </c>
      <c r="B137" s="33" t="s">
        <v>256</v>
      </c>
      <c r="C137" s="34">
        <v>6</v>
      </c>
      <c r="D137" s="2" t="s">
        <v>269</v>
      </c>
      <c r="E137" s="2" t="s">
        <v>270</v>
      </c>
    </row>
    <row r="138" spans="1:5" ht="15" customHeight="1">
      <c r="A138" s="14">
        <v>136</v>
      </c>
      <c r="B138" s="33" t="s">
        <v>256</v>
      </c>
      <c r="C138" s="34">
        <v>7</v>
      </c>
      <c r="D138" s="2" t="s">
        <v>271</v>
      </c>
      <c r="E138" s="2" t="s">
        <v>272</v>
      </c>
    </row>
    <row r="139" spans="1:5" ht="15" customHeight="1">
      <c r="A139" s="14">
        <v>137</v>
      </c>
      <c r="B139" s="33" t="s">
        <v>256</v>
      </c>
      <c r="C139" s="34">
        <v>8</v>
      </c>
      <c r="D139" s="2" t="s">
        <v>273</v>
      </c>
      <c r="E139" s="2" t="s">
        <v>274</v>
      </c>
    </row>
    <row r="140" spans="1:5" ht="15" customHeight="1">
      <c r="A140" s="14">
        <v>138</v>
      </c>
      <c r="B140" s="33" t="s">
        <v>256</v>
      </c>
      <c r="C140" s="34">
        <v>9</v>
      </c>
      <c r="D140" s="11" t="s">
        <v>275</v>
      </c>
      <c r="E140" s="11" t="s">
        <v>275</v>
      </c>
    </row>
    <row r="141" spans="1:5" ht="15" customHeight="1">
      <c r="A141" s="14">
        <v>139</v>
      </c>
      <c r="B141" s="33" t="s">
        <v>256</v>
      </c>
      <c r="C141" s="34">
        <v>10</v>
      </c>
      <c r="D141" s="2" t="s">
        <v>276</v>
      </c>
      <c r="E141" s="2" t="s">
        <v>277</v>
      </c>
    </row>
    <row r="142" spans="1:5" ht="15" customHeight="1">
      <c r="A142" s="14">
        <v>140</v>
      </c>
      <c r="B142" s="33" t="s">
        <v>256</v>
      </c>
      <c r="C142" s="34">
        <v>11</v>
      </c>
      <c r="D142" s="2" t="s">
        <v>278</v>
      </c>
      <c r="E142" s="2" t="s">
        <v>279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5.140625" defaultRowHeight="15" customHeight="1"/>
  <cols>
    <col min="1" max="1" width="53.7109375" customWidth="1"/>
    <col min="2" max="4" width="6.7109375" customWidth="1"/>
    <col min="5" max="5" width="18.85546875" customWidth="1"/>
    <col min="6" max="10" width="6.7109375" customWidth="1"/>
    <col min="11" max="26" width="13.28515625" customWidth="1"/>
  </cols>
  <sheetData>
    <row r="1" spans="1:26" ht="15" customHeight="1">
      <c r="A1" s="35" t="s">
        <v>280</v>
      </c>
      <c r="B1" s="35">
        <v>1</v>
      </c>
      <c r="C1" s="58" t="s">
        <v>281</v>
      </c>
      <c r="D1" s="58"/>
      <c r="E1" s="58"/>
      <c r="F1" s="58"/>
      <c r="G1" s="58"/>
      <c r="H1" s="36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" customHeight="1">
      <c r="A2" s="35" t="s">
        <v>282</v>
      </c>
      <c r="B2" s="35">
        <v>3</v>
      </c>
      <c r="C2" s="58" t="s">
        <v>283</v>
      </c>
      <c r="D2" s="58"/>
      <c r="E2" s="58"/>
      <c r="F2" s="58"/>
      <c r="G2" s="58"/>
      <c r="H2" s="36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5" customHeight="1">
      <c r="A3" s="35" t="s">
        <v>284</v>
      </c>
      <c r="B3" s="35">
        <v>1</v>
      </c>
      <c r="C3" s="58" t="s">
        <v>285</v>
      </c>
      <c r="D3" s="58"/>
      <c r="E3" s="36"/>
      <c r="F3" s="36"/>
      <c r="G3" s="36"/>
      <c r="H3" s="36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5" customHeight="1">
      <c r="A4" s="36"/>
      <c r="B4" s="36"/>
      <c r="C4" s="36"/>
      <c r="D4" s="36"/>
      <c r="E4" s="36"/>
      <c r="F4" s="36"/>
      <c r="G4" s="36"/>
      <c r="H4" s="36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5" customHeight="1">
      <c r="A5" s="35" t="s">
        <v>286</v>
      </c>
      <c r="B5" s="35">
        <v>3</v>
      </c>
      <c r="C5" s="58" t="s">
        <v>287</v>
      </c>
      <c r="D5" s="58"/>
      <c r="E5" s="58"/>
      <c r="F5" s="58"/>
      <c r="G5" s="58"/>
      <c r="H5" s="58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5" customHeight="1">
      <c r="A6" s="35" t="s">
        <v>288</v>
      </c>
      <c r="B6" s="35">
        <v>3</v>
      </c>
      <c r="C6" s="58" t="s">
        <v>289</v>
      </c>
      <c r="D6" s="58"/>
      <c r="E6" s="58"/>
      <c r="F6" s="58"/>
      <c r="G6" s="58"/>
      <c r="H6" s="36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5" customHeight="1">
      <c r="A7" s="35" t="s">
        <v>290</v>
      </c>
      <c r="B7" s="35">
        <v>1</v>
      </c>
      <c r="C7" s="58" t="s">
        <v>291</v>
      </c>
      <c r="D7" s="58"/>
      <c r="E7" s="58"/>
      <c r="F7" s="58"/>
      <c r="G7" s="58"/>
      <c r="H7" s="36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5" customHeight="1">
      <c r="A8" s="35" t="s">
        <v>292</v>
      </c>
      <c r="B8" s="35">
        <v>1</v>
      </c>
      <c r="C8" s="58" t="s">
        <v>293</v>
      </c>
      <c r="D8" s="58"/>
      <c r="E8" s="36"/>
      <c r="F8" s="36"/>
      <c r="G8" s="36"/>
      <c r="H8" s="36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5" customHeight="1">
      <c r="A9" s="35" t="s">
        <v>294</v>
      </c>
      <c r="B9" s="35">
        <v>3</v>
      </c>
      <c r="C9" s="58" t="s">
        <v>295</v>
      </c>
      <c r="D9" s="58"/>
      <c r="E9" s="58"/>
      <c r="F9" s="58"/>
      <c r="G9" s="58"/>
      <c r="H9" s="58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5" customHeight="1">
      <c r="A10" s="35" t="s">
        <v>296</v>
      </c>
      <c r="B10" s="35">
        <v>2</v>
      </c>
      <c r="C10" s="58" t="s">
        <v>297</v>
      </c>
      <c r="D10" s="58"/>
      <c r="E10" s="58"/>
      <c r="F10" s="36"/>
      <c r="G10" s="36"/>
      <c r="H10" s="36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5" customHeight="1">
      <c r="A11" s="36"/>
      <c r="B11" s="36"/>
      <c r="C11" s="36"/>
      <c r="D11" s="36"/>
      <c r="E11" s="36"/>
      <c r="F11" s="36"/>
      <c r="G11" s="36"/>
      <c r="H11" s="36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5" customHeight="1">
      <c r="A12" s="36"/>
      <c r="B12" s="36"/>
      <c r="C12" s="36"/>
      <c r="D12" s="36"/>
      <c r="E12" s="36"/>
      <c r="F12" s="36"/>
      <c r="G12" s="36"/>
      <c r="H12" s="36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5" customHeight="1">
      <c r="A13" s="35" t="s">
        <v>298</v>
      </c>
      <c r="B13" s="35">
        <v>6</v>
      </c>
      <c r="C13" s="58" t="s">
        <v>299</v>
      </c>
      <c r="D13" s="58"/>
      <c r="E13" s="36"/>
      <c r="F13" s="36"/>
      <c r="G13" s="36"/>
      <c r="H13" s="36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5" customHeight="1">
      <c r="A14" s="35" t="s">
        <v>300</v>
      </c>
      <c r="B14" s="35">
        <v>3</v>
      </c>
      <c r="C14" s="58" t="s">
        <v>301</v>
      </c>
      <c r="D14" s="58"/>
      <c r="E14" s="58"/>
      <c r="F14" s="58"/>
      <c r="G14" s="36"/>
      <c r="H14" s="36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5" customHeight="1">
      <c r="A15" s="35" t="s">
        <v>302</v>
      </c>
      <c r="B15" s="35">
        <v>3</v>
      </c>
      <c r="C15" s="58" t="s">
        <v>303</v>
      </c>
      <c r="D15" s="58"/>
      <c r="E15" s="36"/>
      <c r="F15" s="36"/>
      <c r="G15" s="36"/>
      <c r="H15" s="36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5" customHeight="1">
      <c r="A16" s="35" t="s">
        <v>304</v>
      </c>
      <c r="B16" s="35">
        <v>1</v>
      </c>
      <c r="C16" s="58" t="s">
        <v>305</v>
      </c>
      <c r="D16" s="58"/>
      <c r="E16" s="58"/>
      <c r="F16" s="36"/>
      <c r="G16" s="36"/>
      <c r="H16" s="36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5" customHeight="1">
      <c r="A17" s="35" t="s">
        <v>306</v>
      </c>
      <c r="B17" s="35">
        <v>1</v>
      </c>
      <c r="C17" s="35" t="s">
        <v>307</v>
      </c>
      <c r="D17" s="36"/>
      <c r="E17" s="36"/>
      <c r="F17" s="36"/>
      <c r="G17" s="35" t="s">
        <v>308</v>
      </c>
      <c r="H17" s="36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5" customHeight="1">
      <c r="A18" s="35" t="s">
        <v>309</v>
      </c>
      <c r="B18" s="35">
        <v>1</v>
      </c>
      <c r="C18" s="58" t="s">
        <v>310</v>
      </c>
      <c r="D18" s="58"/>
      <c r="E18" s="36"/>
      <c r="F18" s="36"/>
      <c r="G18" s="36"/>
      <c r="H18" s="36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5" customHeight="1">
      <c r="A19" s="35" t="s">
        <v>311</v>
      </c>
      <c r="B19" s="35">
        <v>4</v>
      </c>
      <c r="C19" s="36"/>
      <c r="D19" s="36"/>
      <c r="E19" s="36"/>
      <c r="F19" s="36"/>
      <c r="G19" s="36"/>
      <c r="H19" s="36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5" customHeight="1">
      <c r="A20" s="36"/>
      <c r="B20" s="36"/>
      <c r="C20" s="36"/>
      <c r="D20" s="36"/>
      <c r="E20" s="36"/>
      <c r="F20" s="36"/>
      <c r="G20" s="36"/>
      <c r="H20" s="36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" customHeight="1">
      <c r="A21" s="36"/>
      <c r="B21" s="36"/>
      <c r="C21" s="36"/>
      <c r="D21" s="36"/>
      <c r="E21" s="36"/>
      <c r="F21" s="36"/>
      <c r="G21" s="36"/>
      <c r="H21" s="36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>
      <c r="A22" s="35" t="s">
        <v>312</v>
      </c>
      <c r="B22" s="35">
        <v>4</v>
      </c>
      <c r="C22" s="58" t="s">
        <v>313</v>
      </c>
      <c r="D22" s="58"/>
      <c r="E22" s="58"/>
      <c r="F22" s="58"/>
      <c r="G22" s="58"/>
      <c r="H22" s="58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>
      <c r="A23" s="35" t="s">
        <v>314</v>
      </c>
      <c r="B23" s="35">
        <v>1</v>
      </c>
      <c r="C23" s="58" t="s">
        <v>315</v>
      </c>
      <c r="D23" s="58"/>
      <c r="E23" s="36"/>
      <c r="F23" s="36"/>
      <c r="G23" s="36"/>
      <c r="H23" s="36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>
      <c r="A24" s="35" t="s">
        <v>316</v>
      </c>
      <c r="B24" s="35">
        <v>4</v>
      </c>
      <c r="C24" s="58" t="s">
        <v>317</v>
      </c>
      <c r="D24" s="58"/>
      <c r="E24" s="58"/>
      <c r="F24" s="36"/>
      <c r="G24" s="36"/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>
      <c r="A25" s="35" t="s">
        <v>318</v>
      </c>
      <c r="B25" s="36"/>
      <c r="C25" s="35" t="s">
        <v>319</v>
      </c>
      <c r="D25" s="36"/>
      <c r="E25" s="36"/>
      <c r="F25" s="36"/>
      <c r="G25" s="36"/>
      <c r="H25" s="36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>
      <c r="A26" s="35" t="s">
        <v>320</v>
      </c>
      <c r="B26" s="35">
        <v>2</v>
      </c>
      <c r="C26" s="36"/>
      <c r="D26" s="36"/>
      <c r="E26" s="36"/>
      <c r="F26" s="36"/>
      <c r="G26" s="36"/>
      <c r="H26" s="36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>
      <c r="A27" s="36"/>
      <c r="B27" s="36"/>
      <c r="C27" s="36"/>
      <c r="D27" s="36"/>
      <c r="E27" s="36"/>
      <c r="F27" s="36"/>
      <c r="G27" s="36"/>
      <c r="H27" s="36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>
      <c r="A28" s="35" t="s">
        <v>321</v>
      </c>
      <c r="B28" s="35">
        <v>23</v>
      </c>
      <c r="C28" s="36"/>
      <c r="D28" s="36"/>
      <c r="E28" s="36"/>
      <c r="F28" s="36"/>
      <c r="G28" s="36"/>
      <c r="H28" s="36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>
      <c r="A29" s="36"/>
      <c r="B29" s="58" t="s">
        <v>322</v>
      </c>
      <c r="C29" s="58"/>
      <c r="D29" s="36"/>
      <c r="E29" s="36"/>
      <c r="F29" s="36"/>
      <c r="G29" s="36"/>
      <c r="H29" s="36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>
      <c r="A30" s="35" t="s">
        <v>144</v>
      </c>
      <c r="B30" s="35">
        <v>1</v>
      </c>
      <c r="C30" s="58" t="s">
        <v>323</v>
      </c>
      <c r="D30" s="58"/>
      <c r="E30" s="58"/>
      <c r="F30" s="36"/>
      <c r="G30" s="36"/>
      <c r="H30" s="36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>
      <c r="A31" s="35" t="s">
        <v>211</v>
      </c>
      <c r="B31" s="35">
        <v>1</v>
      </c>
      <c r="C31" s="58" t="s">
        <v>324</v>
      </c>
      <c r="D31" s="58"/>
      <c r="E31" s="58"/>
      <c r="F31" s="58"/>
      <c r="G31" s="58"/>
      <c r="H31" s="36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>
      <c r="A32" s="35" t="s">
        <v>213</v>
      </c>
      <c r="B32" s="35">
        <v>1</v>
      </c>
      <c r="C32" s="58" t="s">
        <v>325</v>
      </c>
      <c r="D32" s="58"/>
      <c r="E32" s="58"/>
      <c r="F32" s="58"/>
      <c r="G32" s="36"/>
      <c r="H32" s="36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>
      <c r="A33" s="35" t="s">
        <v>215</v>
      </c>
      <c r="B33" s="35">
        <v>1</v>
      </c>
      <c r="C33" s="58" t="s">
        <v>326</v>
      </c>
      <c r="D33" s="58"/>
      <c r="E33" s="58"/>
      <c r="F33" s="58"/>
      <c r="G33" s="36"/>
      <c r="H33" s="36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>
      <c r="A34" s="35" t="s">
        <v>217</v>
      </c>
      <c r="B34" s="35">
        <v>1</v>
      </c>
      <c r="C34" s="58" t="s">
        <v>327</v>
      </c>
      <c r="D34" s="58"/>
      <c r="E34" s="58"/>
      <c r="F34" s="36"/>
      <c r="G34" s="36"/>
      <c r="H34" s="36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>
      <c r="A35" s="36"/>
      <c r="B35" s="36"/>
      <c r="C35" s="36"/>
      <c r="D35" s="36"/>
      <c r="E35" s="36"/>
      <c r="F35" s="36"/>
      <c r="G35" s="36"/>
      <c r="H35" s="36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>
      <c r="A36" s="36"/>
      <c r="B36" s="58" t="s">
        <v>328</v>
      </c>
      <c r="C36" s="58"/>
      <c r="D36" s="36"/>
      <c r="E36" s="36"/>
      <c r="F36" s="36"/>
      <c r="G36" s="36"/>
      <c r="H36" s="36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>
      <c r="A37" s="35" t="s">
        <v>329</v>
      </c>
      <c r="B37" s="35">
        <v>2</v>
      </c>
      <c r="C37" s="58" t="s">
        <v>330</v>
      </c>
      <c r="D37" s="58"/>
      <c r="E37" s="58"/>
      <c r="F37" s="36"/>
      <c r="G37" s="36"/>
      <c r="H37" s="36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>
      <c r="A38" s="36"/>
      <c r="B38" s="36"/>
      <c r="C38" s="36"/>
      <c r="D38" s="36"/>
      <c r="E38" s="36"/>
      <c r="F38" s="36"/>
      <c r="G38" s="36"/>
      <c r="H38" s="36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>
      <c r="A39" s="36"/>
      <c r="B39" s="58" t="s">
        <v>331</v>
      </c>
      <c r="C39" s="58"/>
      <c r="D39" s="36"/>
      <c r="E39" s="36"/>
      <c r="F39" s="36"/>
      <c r="G39" s="36"/>
      <c r="H39" s="36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>
      <c r="A40" s="35" t="s">
        <v>332</v>
      </c>
      <c r="B40" s="35">
        <v>1</v>
      </c>
      <c r="C40" s="58" t="s">
        <v>333</v>
      </c>
      <c r="D40" s="58"/>
      <c r="E40" s="36"/>
      <c r="F40" s="36"/>
      <c r="G40" s="36"/>
      <c r="H40" s="36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>
      <c r="A41" s="35" t="s">
        <v>334</v>
      </c>
      <c r="B41" s="35">
        <v>3</v>
      </c>
      <c r="C41" s="58" t="s">
        <v>335</v>
      </c>
      <c r="D41" s="58"/>
      <c r="E41" s="58"/>
      <c r="F41" s="36"/>
      <c r="G41" s="36"/>
      <c r="H41" s="36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>
      <c r="A42" s="35" t="s">
        <v>203</v>
      </c>
      <c r="B42" s="35">
        <v>1</v>
      </c>
      <c r="C42" s="58" t="s">
        <v>336</v>
      </c>
      <c r="D42" s="58"/>
      <c r="E42" s="36"/>
      <c r="F42" s="36"/>
      <c r="G42" s="36"/>
      <c r="H42" s="3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>
      <c r="A43" s="35" t="s">
        <v>168</v>
      </c>
      <c r="B43" s="35">
        <v>1</v>
      </c>
      <c r="C43" s="58" t="s">
        <v>337</v>
      </c>
      <c r="D43" s="58"/>
      <c r="E43" s="36"/>
      <c r="F43" s="36"/>
      <c r="G43" s="36"/>
      <c r="H43" s="36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>
      <c r="A44" s="36"/>
      <c r="B44" s="36"/>
      <c r="C44" s="36"/>
      <c r="D44" s="36"/>
      <c r="E44" s="36"/>
      <c r="F44" s="36"/>
      <c r="G44" s="36"/>
      <c r="H44" s="36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>
      <c r="A45" s="35" t="s">
        <v>338</v>
      </c>
      <c r="B45" s="35">
        <v>8</v>
      </c>
      <c r="C45" s="58" t="s">
        <v>339</v>
      </c>
      <c r="D45" s="58"/>
      <c r="E45" s="58"/>
      <c r="F45" s="36"/>
      <c r="G45" s="36"/>
      <c r="H45" s="36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>
      <c r="A46" s="35" t="s">
        <v>68</v>
      </c>
      <c r="B46" s="35">
        <v>1</v>
      </c>
      <c r="C46" s="58" t="s">
        <v>340</v>
      </c>
      <c r="D46" s="58"/>
      <c r="E46" s="36"/>
      <c r="F46" s="36"/>
      <c r="G46" s="36"/>
      <c r="H46" s="36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>
      <c r="A47" s="35" t="s">
        <v>162</v>
      </c>
      <c r="B47" s="35">
        <v>1</v>
      </c>
      <c r="C47" s="35" t="s">
        <v>341</v>
      </c>
      <c r="D47" s="36"/>
      <c r="E47" s="36"/>
      <c r="F47" s="36"/>
      <c r="G47" s="36"/>
      <c r="H47" s="36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>
      <c r="A48" s="36"/>
      <c r="B48" s="36"/>
      <c r="C48" s="36"/>
      <c r="D48" s="36"/>
      <c r="E48" s="36"/>
      <c r="F48" s="36"/>
      <c r="G48" s="36"/>
      <c r="H48" s="3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32">
    <mergeCell ref="C1:G1"/>
    <mergeCell ref="C2:G2"/>
    <mergeCell ref="C3:D3"/>
    <mergeCell ref="C5:H5"/>
    <mergeCell ref="C6:G6"/>
    <mergeCell ref="C7:G7"/>
    <mergeCell ref="C8:D8"/>
    <mergeCell ref="B36:C36"/>
    <mergeCell ref="C37:E37"/>
    <mergeCell ref="B39:C39"/>
    <mergeCell ref="B29:C29"/>
    <mergeCell ref="C30:E30"/>
    <mergeCell ref="C31:G31"/>
    <mergeCell ref="C32:F32"/>
    <mergeCell ref="C33:F33"/>
    <mergeCell ref="C34:E34"/>
    <mergeCell ref="C42:D42"/>
    <mergeCell ref="C43:D43"/>
    <mergeCell ref="C45:E45"/>
    <mergeCell ref="C46:D46"/>
    <mergeCell ref="C41:E41"/>
    <mergeCell ref="C40:D40"/>
    <mergeCell ref="C22:H22"/>
    <mergeCell ref="C23:D23"/>
    <mergeCell ref="C24:E24"/>
    <mergeCell ref="C9:H9"/>
    <mergeCell ref="C10:E10"/>
    <mergeCell ref="C13:D13"/>
    <mergeCell ref="C14:F14"/>
    <mergeCell ref="C15:D15"/>
    <mergeCell ref="C16:E16"/>
    <mergeCell ref="C18:D18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5.140625" defaultRowHeight="15" customHeight="1"/>
  <cols>
    <col min="1" max="1" width="7" customWidth="1"/>
    <col min="2" max="3" width="17.42578125" customWidth="1"/>
    <col min="4" max="4" width="17.42578125" hidden="1" customWidth="1"/>
    <col min="5" max="5" width="18.42578125" hidden="1" customWidth="1"/>
    <col min="6" max="6" width="20.42578125" customWidth="1"/>
    <col min="7" max="7" width="17.5703125" customWidth="1"/>
    <col min="8" max="8" width="45.5703125" customWidth="1"/>
    <col min="9" max="9" width="79.7109375" customWidth="1"/>
    <col min="10" max="15" width="6.7109375" customWidth="1"/>
    <col min="16" max="18" width="6.140625" customWidth="1"/>
    <col min="19" max="26" width="13.28515625" customWidth="1"/>
  </cols>
  <sheetData>
    <row r="1" spans="1:26" ht="15" customHeight="1">
      <c r="A1" s="38" t="s">
        <v>12</v>
      </c>
      <c r="B1" s="38" t="s">
        <v>342</v>
      </c>
      <c r="C1" s="39" t="s">
        <v>343</v>
      </c>
      <c r="D1" s="38" t="s">
        <v>344</v>
      </c>
      <c r="E1" s="38" t="s">
        <v>345</v>
      </c>
      <c r="F1" s="39" t="s">
        <v>346</v>
      </c>
      <c r="G1" s="40" t="s">
        <v>347</v>
      </c>
      <c r="H1" s="40" t="s">
        <v>348</v>
      </c>
      <c r="I1" s="41" t="s">
        <v>349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" customHeight="1">
      <c r="A2" s="42" t="s">
        <v>350</v>
      </c>
      <c r="B2" s="43" t="s">
        <v>351</v>
      </c>
      <c r="C2" s="43" t="s">
        <v>351</v>
      </c>
      <c r="D2" s="43" t="s">
        <v>351</v>
      </c>
      <c r="E2" s="43" t="s">
        <v>351</v>
      </c>
      <c r="F2" s="43" t="s">
        <v>351</v>
      </c>
      <c r="G2" s="44" t="s">
        <v>351</v>
      </c>
      <c r="H2" s="45" t="str">
        <f>F765IIK!E3</f>
        <v>BAT1_V</v>
      </c>
      <c r="I2" s="46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5" customHeight="1">
      <c r="A3" s="42" t="s">
        <v>352</v>
      </c>
      <c r="B3" s="43" t="s">
        <v>353</v>
      </c>
      <c r="C3" s="43" t="s">
        <v>353</v>
      </c>
      <c r="D3" s="43" t="s">
        <v>353</v>
      </c>
      <c r="E3" s="43" t="s">
        <v>353</v>
      </c>
      <c r="F3" s="43" t="s">
        <v>353</v>
      </c>
      <c r="G3" s="44" t="s">
        <v>353</v>
      </c>
      <c r="H3" s="45" t="str">
        <f>F765IIK!E4</f>
        <v>BAT1_I</v>
      </c>
      <c r="I3" s="46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5" customHeight="1">
      <c r="A4" s="42" t="s">
        <v>354</v>
      </c>
      <c r="B4" s="43" t="s">
        <v>355</v>
      </c>
      <c r="C4" s="43" t="s">
        <v>355</v>
      </c>
      <c r="D4" s="43" t="s">
        <v>356</v>
      </c>
      <c r="E4" s="43" t="s">
        <v>356</v>
      </c>
      <c r="F4" s="43" t="s">
        <v>356</v>
      </c>
      <c r="G4" s="46"/>
      <c r="H4" s="45" t="str">
        <f>F765IIK!E5</f>
        <v>BAT2_V</v>
      </c>
      <c r="I4" s="46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5" customHeight="1">
      <c r="A5" s="42" t="s">
        <v>357</v>
      </c>
      <c r="B5" s="43" t="s">
        <v>358</v>
      </c>
      <c r="C5" s="43" t="s">
        <v>358</v>
      </c>
      <c r="D5" s="43" t="s">
        <v>359</v>
      </c>
      <c r="E5" s="43" t="s">
        <v>359</v>
      </c>
      <c r="F5" s="43" t="s">
        <v>359</v>
      </c>
      <c r="G5" s="46"/>
      <c r="H5" s="45" t="str">
        <f>F765IIK!E6</f>
        <v>BAT2_I</v>
      </c>
      <c r="I5" s="46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5" customHeight="1">
      <c r="A6" s="42" t="s">
        <v>360</v>
      </c>
      <c r="B6" s="43" t="s">
        <v>361</v>
      </c>
      <c r="C6" s="43" t="s">
        <v>361</v>
      </c>
      <c r="D6" s="43" t="s">
        <v>361</v>
      </c>
      <c r="E6" s="43" t="s">
        <v>361</v>
      </c>
      <c r="F6" s="43" t="s">
        <v>361</v>
      </c>
      <c r="G6" s="43" t="s">
        <v>361</v>
      </c>
      <c r="H6" s="45" t="str">
        <f>F765IIK!E7</f>
        <v>ADC1_SPARE_2</v>
      </c>
      <c r="I6" s="46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5" customHeight="1">
      <c r="A7" s="42" t="s">
        <v>362</v>
      </c>
      <c r="B7" s="43" t="s">
        <v>363</v>
      </c>
      <c r="C7" s="43" t="s">
        <v>364</v>
      </c>
      <c r="D7" s="43" t="s">
        <v>364</v>
      </c>
      <c r="E7" s="43" t="s">
        <v>364</v>
      </c>
      <c r="F7" s="43" t="s">
        <v>364</v>
      </c>
      <c r="G7" s="46"/>
      <c r="H7" s="45" t="str">
        <f>F765IIK!E8</f>
        <v>FMU_CAP1</v>
      </c>
      <c r="I7" s="46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5" customHeight="1">
      <c r="A8" s="42" t="s">
        <v>365</v>
      </c>
      <c r="B8" s="43" t="s">
        <v>366</v>
      </c>
      <c r="C8" s="43" t="s">
        <v>367</v>
      </c>
      <c r="D8" s="43" t="s">
        <v>367</v>
      </c>
      <c r="E8" s="43" t="s">
        <v>367</v>
      </c>
      <c r="F8" s="43" t="s">
        <v>367</v>
      </c>
      <c r="G8" s="46"/>
      <c r="H8" s="45" t="str">
        <f>F765IIK!E9</f>
        <v>SPI1_MISO_SENSOR1</v>
      </c>
      <c r="I8" s="46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5" customHeight="1">
      <c r="A9" s="42" t="s">
        <v>368</v>
      </c>
      <c r="B9" s="43" t="s">
        <v>369</v>
      </c>
      <c r="C9" s="43" t="s">
        <v>370</v>
      </c>
      <c r="D9" s="43" t="s">
        <v>370</v>
      </c>
      <c r="E9" s="43" t="s">
        <v>370</v>
      </c>
      <c r="F9" s="43" t="s">
        <v>370</v>
      </c>
      <c r="G9" s="46"/>
      <c r="H9" s="45" t="str">
        <f>F765IIK!E10</f>
        <v>HEATER</v>
      </c>
      <c r="I9" s="46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5" customHeight="1">
      <c r="A10" s="42" t="s">
        <v>371</v>
      </c>
      <c r="B10" s="43" t="s">
        <v>212</v>
      </c>
      <c r="C10" s="43" t="s">
        <v>372</v>
      </c>
      <c r="D10" s="43" t="s">
        <v>372</v>
      </c>
      <c r="E10" s="43" t="s">
        <v>372</v>
      </c>
      <c r="F10" s="43" t="s">
        <v>372</v>
      </c>
      <c r="G10" s="46"/>
      <c r="H10" s="45" t="str">
        <f>F765IIK!E11</f>
        <v>CAN3_RX</v>
      </c>
      <c r="I10" s="46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5" customHeight="1">
      <c r="A11" s="42" t="s">
        <v>332</v>
      </c>
      <c r="B11" s="43" t="s">
        <v>35</v>
      </c>
      <c r="C11" s="43" t="s">
        <v>35</v>
      </c>
      <c r="D11" s="43" t="s">
        <v>35</v>
      </c>
      <c r="E11" s="43" t="s">
        <v>35</v>
      </c>
      <c r="F11" s="43" t="s">
        <v>35</v>
      </c>
      <c r="G11" s="46"/>
      <c r="H11" s="45" t="str">
        <f>F765IIK!E12</f>
        <v>VBUS</v>
      </c>
      <c r="I11" s="46" t="s">
        <v>373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5" customHeight="1">
      <c r="A12" s="42" t="s">
        <v>374</v>
      </c>
      <c r="B12" s="43" t="s">
        <v>375</v>
      </c>
      <c r="C12" s="43" t="s">
        <v>376</v>
      </c>
      <c r="D12" s="43" t="s">
        <v>376</v>
      </c>
      <c r="E12" s="43" t="s">
        <v>376</v>
      </c>
      <c r="F12" s="43" t="s">
        <v>376</v>
      </c>
      <c r="G12" s="46"/>
      <c r="H12" s="45" t="str">
        <f>F765IIK!E13</f>
        <v>FMU_CH2</v>
      </c>
      <c r="I12" s="46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5" customHeight="1">
      <c r="A13" s="42" t="s">
        <v>377</v>
      </c>
      <c r="B13" s="43" t="s">
        <v>378</v>
      </c>
      <c r="C13" s="43" t="s">
        <v>378</v>
      </c>
      <c r="D13" s="43" t="s">
        <v>378</v>
      </c>
      <c r="E13" s="43" t="s">
        <v>378</v>
      </c>
      <c r="F13" s="43" t="s">
        <v>378</v>
      </c>
      <c r="G13" s="46"/>
      <c r="H13" s="45" t="str">
        <f>F765IIK!E14</f>
        <v>USB_DM</v>
      </c>
      <c r="I13" s="46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5" customHeight="1">
      <c r="A14" s="42" t="s">
        <v>379</v>
      </c>
      <c r="B14" s="43" t="s">
        <v>380</v>
      </c>
      <c r="C14" s="43" t="s">
        <v>380</v>
      </c>
      <c r="D14" s="43" t="s">
        <v>380</v>
      </c>
      <c r="E14" s="43" t="s">
        <v>380</v>
      </c>
      <c r="F14" s="43" t="s">
        <v>380</v>
      </c>
      <c r="G14" s="46"/>
      <c r="H14" s="45" t="str">
        <f>F765IIK!E15</f>
        <v>USB_DP</v>
      </c>
      <c r="I14" s="46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5" customHeight="1">
      <c r="A15" s="42" t="s">
        <v>381</v>
      </c>
      <c r="B15" s="43" t="s">
        <v>382</v>
      </c>
      <c r="C15" s="43" t="s">
        <v>382</v>
      </c>
      <c r="D15" s="43" t="s">
        <v>382</v>
      </c>
      <c r="E15" s="43" t="s">
        <v>382</v>
      </c>
      <c r="F15" s="43" t="s">
        <v>382</v>
      </c>
      <c r="G15" s="46"/>
      <c r="H15" s="45" t="str">
        <f>F765IIK!E16</f>
        <v>JTAG-SWDIO</v>
      </c>
      <c r="I15" s="46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5" customHeight="1">
      <c r="A16" s="42" t="s">
        <v>383</v>
      </c>
      <c r="B16" s="43" t="s">
        <v>384</v>
      </c>
      <c r="C16" s="43" t="s">
        <v>384</v>
      </c>
      <c r="D16" s="43" t="s">
        <v>384</v>
      </c>
      <c r="E16" s="43" t="s">
        <v>384</v>
      </c>
      <c r="F16" s="43" t="s">
        <v>384</v>
      </c>
      <c r="G16" s="46"/>
      <c r="H16" s="45" t="str">
        <f>F765IIK!E17</f>
        <v>JTAG-SWCLK</v>
      </c>
      <c r="I16" s="46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5" customHeight="1">
      <c r="A17" s="42" t="s">
        <v>385</v>
      </c>
      <c r="B17" s="43" t="s">
        <v>386</v>
      </c>
      <c r="C17" s="43" t="s">
        <v>386</v>
      </c>
      <c r="D17" s="43" t="s">
        <v>386</v>
      </c>
      <c r="E17" s="43" t="s">
        <v>386</v>
      </c>
      <c r="F17" s="43" t="s">
        <v>386</v>
      </c>
      <c r="G17" s="46"/>
      <c r="H17" s="45" t="str">
        <f>F765IIK!E18</f>
        <v>CAN3_TX</v>
      </c>
      <c r="I17" s="46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5" customHeight="1">
      <c r="A18" s="42" t="s">
        <v>387</v>
      </c>
      <c r="B18" s="43" t="s">
        <v>388</v>
      </c>
      <c r="C18" s="43" t="s">
        <v>389</v>
      </c>
      <c r="D18" s="43" t="s">
        <v>390</v>
      </c>
      <c r="E18" s="43" t="s">
        <v>390</v>
      </c>
      <c r="F18" s="43" t="s">
        <v>390</v>
      </c>
      <c r="G18" s="46"/>
      <c r="H18" s="45" t="str">
        <f>F765IIK!E19</f>
        <v>RSSI</v>
      </c>
      <c r="I18" s="46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5" customHeight="1">
      <c r="A19" s="42" t="s">
        <v>391</v>
      </c>
      <c r="B19" s="43" t="s">
        <v>392</v>
      </c>
      <c r="C19" s="43" t="s">
        <v>393</v>
      </c>
      <c r="D19" s="43" t="s">
        <v>393</v>
      </c>
      <c r="E19" s="43" t="s">
        <v>393</v>
      </c>
      <c r="F19" s="43" t="s">
        <v>393</v>
      </c>
      <c r="G19" s="46"/>
      <c r="H19" s="45" t="str">
        <f>F765IIK!E20</f>
        <v>LED_RED</v>
      </c>
      <c r="I19" s="46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5" customHeight="1">
      <c r="A20" s="42" t="s">
        <v>52</v>
      </c>
      <c r="B20" s="43" t="s">
        <v>394</v>
      </c>
      <c r="C20" s="43" t="s">
        <v>394</v>
      </c>
      <c r="D20" s="43" t="s">
        <v>394</v>
      </c>
      <c r="E20" s="43" t="s">
        <v>394</v>
      </c>
      <c r="F20" s="43" t="s">
        <v>394</v>
      </c>
      <c r="G20" s="46"/>
      <c r="H20" s="45" t="str">
        <f>F765IIK!E21</f>
        <v>BOOT1_GND_VIA_10K</v>
      </c>
      <c r="I20" s="46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" customHeight="1">
      <c r="A21" s="42" t="s">
        <v>395</v>
      </c>
      <c r="B21" s="43" t="s">
        <v>396</v>
      </c>
      <c r="C21" s="43" t="s">
        <v>397</v>
      </c>
      <c r="D21" s="43" t="s">
        <v>397</v>
      </c>
      <c r="E21" s="43" t="s">
        <v>397</v>
      </c>
      <c r="F21" s="43" t="s">
        <v>397</v>
      </c>
      <c r="G21" s="46"/>
      <c r="H21" s="45" t="str">
        <f>F765IIK!E22</f>
        <v>FMU_CAP2</v>
      </c>
      <c r="I21" s="46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4.25" customHeight="1">
      <c r="A22" s="42" t="s">
        <v>56</v>
      </c>
      <c r="B22" s="43" t="s">
        <v>398</v>
      </c>
      <c r="C22" s="43" t="s">
        <v>399</v>
      </c>
      <c r="D22" s="43" t="s">
        <v>399</v>
      </c>
      <c r="E22" s="43" t="s">
        <v>399</v>
      </c>
      <c r="F22" s="43" t="s">
        <v>399</v>
      </c>
      <c r="G22" s="46"/>
      <c r="H22" s="45" t="str">
        <f>F765IIK!E23</f>
        <v>DRDY1</v>
      </c>
      <c r="I22" s="46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" customHeight="1">
      <c r="A23" s="42" t="s">
        <v>400</v>
      </c>
      <c r="B23" s="43" t="s">
        <v>69</v>
      </c>
      <c r="C23" s="43" t="s">
        <v>69</v>
      </c>
      <c r="D23" s="43" t="s">
        <v>401</v>
      </c>
      <c r="E23" s="43" t="s">
        <v>401</v>
      </c>
      <c r="F23" s="43" t="s">
        <v>401</v>
      </c>
      <c r="G23" s="46"/>
      <c r="H23" s="45" t="str">
        <f>F765IIK!E24</f>
        <v>SPI6_MOSI_EXTERNAL2</v>
      </c>
      <c r="I23" s="46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" customHeight="1">
      <c r="A24" s="42" t="s">
        <v>402</v>
      </c>
      <c r="B24" s="43" t="s">
        <v>73</v>
      </c>
      <c r="C24" s="43" t="s">
        <v>403</v>
      </c>
      <c r="D24" s="43" t="s">
        <v>403</v>
      </c>
      <c r="E24" s="43" t="s">
        <v>403</v>
      </c>
      <c r="F24" s="43" t="s">
        <v>403</v>
      </c>
      <c r="G24" s="46"/>
      <c r="H24" s="45" t="str">
        <f>F765IIK!E25</f>
        <v>GPS1_RX</v>
      </c>
      <c r="I24" s="46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" customHeight="1">
      <c r="A25" s="42" t="s">
        <v>404</v>
      </c>
      <c r="B25" s="43" t="s">
        <v>405</v>
      </c>
      <c r="C25" s="43" t="s">
        <v>406</v>
      </c>
      <c r="D25" s="43" t="s">
        <v>403</v>
      </c>
      <c r="E25" s="43" t="s">
        <v>403</v>
      </c>
      <c r="F25" s="43" t="s">
        <v>403</v>
      </c>
      <c r="G25" s="46"/>
      <c r="H25" s="45" t="str">
        <f>F765IIK!E26</f>
        <v>GPS1_TX</v>
      </c>
      <c r="I25" s="46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" customHeight="1">
      <c r="A26" s="42" t="s">
        <v>407</v>
      </c>
      <c r="B26" s="43" t="s">
        <v>408</v>
      </c>
      <c r="C26" s="43" t="s">
        <v>408</v>
      </c>
      <c r="D26" s="43" t="s">
        <v>408</v>
      </c>
      <c r="E26" s="43" t="s">
        <v>408</v>
      </c>
      <c r="F26" s="43" t="s">
        <v>408</v>
      </c>
      <c r="G26" s="46"/>
      <c r="H26" s="45" t="str">
        <f>F765IIK!E27</f>
        <v>GPS1_SCL</v>
      </c>
      <c r="I26" s="46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" customHeight="1">
      <c r="A27" s="42" t="s">
        <v>409</v>
      </c>
      <c r="B27" s="43" t="s">
        <v>410</v>
      </c>
      <c r="C27" s="43" t="s">
        <v>410</v>
      </c>
      <c r="D27" s="43" t="s">
        <v>410</v>
      </c>
      <c r="E27" s="43" t="s">
        <v>410</v>
      </c>
      <c r="F27" s="43" t="s">
        <v>410</v>
      </c>
      <c r="G27" s="46"/>
      <c r="H27" s="45" t="str">
        <f>F765IIK!E28</f>
        <v>GPS1_SDA</v>
      </c>
      <c r="I27" s="46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" customHeight="1">
      <c r="A28" s="42" t="s">
        <v>68</v>
      </c>
      <c r="B28" s="43" t="s">
        <v>411</v>
      </c>
      <c r="C28" s="43" t="s">
        <v>412</v>
      </c>
      <c r="D28" s="43" t="s">
        <v>412</v>
      </c>
      <c r="E28" s="43" t="s">
        <v>412</v>
      </c>
      <c r="F28" s="43" t="s">
        <v>412</v>
      </c>
      <c r="G28" s="46"/>
      <c r="H28" s="45" t="str">
        <f>F765IIK!E29</f>
        <v>VDD_BRICK_VALID</v>
      </c>
      <c r="I28" s="46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5" customHeight="1">
      <c r="A29" s="42" t="s">
        <v>413</v>
      </c>
      <c r="B29" s="43" t="s">
        <v>414</v>
      </c>
      <c r="C29" s="43" t="s">
        <v>415</v>
      </c>
      <c r="D29" s="43" t="s">
        <v>416</v>
      </c>
      <c r="E29" s="43" t="s">
        <v>416</v>
      </c>
      <c r="F29" s="43" t="s">
        <v>416</v>
      </c>
      <c r="G29" s="46"/>
      <c r="H29" s="45" t="str">
        <f>F765IIK!E30</f>
        <v>FMU_CAP3</v>
      </c>
      <c r="I29" s="46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5" customHeight="1">
      <c r="A30" s="42" t="s">
        <v>417</v>
      </c>
      <c r="B30" s="43" t="s">
        <v>72</v>
      </c>
      <c r="C30" s="43" t="s">
        <v>72</v>
      </c>
      <c r="D30" s="43" t="s">
        <v>72</v>
      </c>
      <c r="E30" s="43" t="s">
        <v>72</v>
      </c>
      <c r="F30" s="43" t="s">
        <v>72</v>
      </c>
      <c r="G30" s="46"/>
      <c r="H30" s="45" t="str">
        <f>F765IIK!E31</f>
        <v>CAN2_RX</v>
      </c>
      <c r="I30" s="46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5" customHeight="1">
      <c r="A31" s="42" t="s">
        <v>418</v>
      </c>
      <c r="B31" s="43" t="s">
        <v>412</v>
      </c>
      <c r="C31" s="43" t="s">
        <v>73</v>
      </c>
      <c r="D31" s="43" t="s">
        <v>73</v>
      </c>
      <c r="E31" s="43" t="s">
        <v>73</v>
      </c>
      <c r="F31" s="43" t="s">
        <v>73</v>
      </c>
      <c r="G31" s="46"/>
      <c r="H31" s="45" t="str">
        <f>F765IIK!E32</f>
        <v>CAN2_TX</v>
      </c>
      <c r="I31" s="46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5" customHeight="1">
      <c r="A32" s="42" t="s">
        <v>74</v>
      </c>
      <c r="B32" s="43" t="s">
        <v>419</v>
      </c>
      <c r="C32" s="43" t="s">
        <v>419</v>
      </c>
      <c r="D32" s="43" t="s">
        <v>419</v>
      </c>
      <c r="E32" s="43" t="s">
        <v>419</v>
      </c>
      <c r="F32" s="43" t="s">
        <v>419</v>
      </c>
      <c r="G32" s="46"/>
      <c r="H32" s="45" t="str">
        <f>F765IIK!E33</f>
        <v>DRDY2</v>
      </c>
      <c r="I32" s="46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5" customHeight="1">
      <c r="A33" s="42" t="s">
        <v>76</v>
      </c>
      <c r="B33" s="43" t="s">
        <v>420</v>
      </c>
      <c r="C33" s="43" t="s">
        <v>420</v>
      </c>
      <c r="D33" s="43" t="s">
        <v>420</v>
      </c>
      <c r="E33" s="43" t="s">
        <v>420</v>
      </c>
      <c r="F33" s="47" t="s">
        <v>420</v>
      </c>
      <c r="G33" s="46"/>
      <c r="H33" s="45" t="str">
        <f>F765IIK!E34</f>
        <v>DRDY3</v>
      </c>
      <c r="I33" s="46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5" customHeight="1">
      <c r="A34" s="42" t="s">
        <v>421</v>
      </c>
      <c r="B34" s="43" t="s">
        <v>422</v>
      </c>
      <c r="C34" s="43" t="s">
        <v>422</v>
      </c>
      <c r="D34" s="43" t="s">
        <v>422</v>
      </c>
      <c r="E34" s="43" t="s">
        <v>422</v>
      </c>
      <c r="F34" s="43" t="s">
        <v>422</v>
      </c>
      <c r="G34" s="46"/>
      <c r="H34" s="45" t="str">
        <f>F765IIK!E35</f>
        <v>INT_AD_1</v>
      </c>
      <c r="I34" s="44" t="s">
        <v>423</v>
      </c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5" customHeight="1">
      <c r="A35" s="42" t="s">
        <v>424</v>
      </c>
      <c r="B35" s="43" t="s">
        <v>425</v>
      </c>
      <c r="C35" s="43" t="s">
        <v>426</v>
      </c>
      <c r="D35" s="43" t="s">
        <v>427</v>
      </c>
      <c r="E35" s="43" t="s">
        <v>427</v>
      </c>
      <c r="F35" s="47" t="s">
        <v>426</v>
      </c>
      <c r="G35" s="46"/>
      <c r="H35" s="45" t="str">
        <f>F765IIK!E36</f>
        <v>INT_AD_2</v>
      </c>
      <c r="I35" s="46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5" customHeight="1">
      <c r="A36" s="42" t="s">
        <v>428</v>
      </c>
      <c r="B36" s="43" t="s">
        <v>429</v>
      </c>
      <c r="C36" s="43" t="s">
        <v>430</v>
      </c>
      <c r="D36" s="43" t="s">
        <v>430</v>
      </c>
      <c r="E36" s="43" t="s">
        <v>430</v>
      </c>
      <c r="F36" s="43" t="s">
        <v>430</v>
      </c>
      <c r="G36" s="46"/>
      <c r="H36" s="45" t="str">
        <f>F765IIK!E37</f>
        <v>INT_AD_3</v>
      </c>
      <c r="I36" s="46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5" customHeight="1">
      <c r="A37" s="42" t="s">
        <v>431</v>
      </c>
      <c r="B37" s="43" t="s">
        <v>432</v>
      </c>
      <c r="C37" s="43" t="s">
        <v>433</v>
      </c>
      <c r="D37" s="48" t="s">
        <v>434</v>
      </c>
      <c r="E37" s="48" t="s">
        <v>434</v>
      </c>
      <c r="F37" s="49" t="s">
        <v>435</v>
      </c>
      <c r="G37" s="46"/>
      <c r="H37" s="45" t="str">
        <f>F765IIK!E38</f>
        <v>INT_AD_4</v>
      </c>
      <c r="I37" s="46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5" customHeight="1">
      <c r="A38" s="42" t="s">
        <v>436</v>
      </c>
      <c r="B38" s="43" t="s">
        <v>437</v>
      </c>
      <c r="C38" s="43" t="s">
        <v>438</v>
      </c>
      <c r="D38" s="43" t="s">
        <v>438</v>
      </c>
      <c r="E38" s="43" t="s">
        <v>438</v>
      </c>
      <c r="F38" s="43" t="s">
        <v>438</v>
      </c>
      <c r="G38" s="46"/>
      <c r="H38" s="45" t="str">
        <f>F765IIK!E39</f>
        <v>ADC1_SPARE_1</v>
      </c>
      <c r="I38" s="46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5" customHeight="1">
      <c r="A39" s="42" t="s">
        <v>89</v>
      </c>
      <c r="B39" s="43" t="s">
        <v>439</v>
      </c>
      <c r="C39" s="43" t="s">
        <v>440</v>
      </c>
      <c r="D39" s="43" t="s">
        <v>440</v>
      </c>
      <c r="E39" s="43" t="s">
        <v>440</v>
      </c>
      <c r="F39" s="43" t="s">
        <v>440</v>
      </c>
      <c r="G39" s="46"/>
      <c r="H39" s="45" t="str">
        <f>F765IIK!E40</f>
        <v>DRDY4</v>
      </c>
      <c r="I39" s="46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" customHeight="1">
      <c r="A40" s="42" t="s">
        <v>441</v>
      </c>
      <c r="B40" s="43" t="s">
        <v>442</v>
      </c>
      <c r="C40" s="50"/>
      <c r="D40" s="43" t="s">
        <v>442</v>
      </c>
      <c r="E40" s="43" t="s">
        <v>442</v>
      </c>
      <c r="F40" s="43" t="s">
        <v>442</v>
      </c>
      <c r="G40" s="46"/>
      <c r="H40" s="45" t="str">
        <f>F765IIK!E41</f>
        <v>LED_GREEN</v>
      </c>
      <c r="I40" s="46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5" customHeight="1">
      <c r="A41" s="42" t="s">
        <v>443</v>
      </c>
      <c r="B41" s="43" t="s">
        <v>444</v>
      </c>
      <c r="C41" s="43" t="s">
        <v>445</v>
      </c>
      <c r="D41" s="43" t="s">
        <v>444</v>
      </c>
      <c r="E41" s="43" t="s">
        <v>444</v>
      </c>
      <c r="F41" s="43" t="s">
        <v>444</v>
      </c>
      <c r="G41" s="46"/>
      <c r="H41" s="45" t="str">
        <f>F765IIK!E42</f>
        <v>LED_BLUE</v>
      </c>
      <c r="I41" s="46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5" customHeight="1">
      <c r="A42" s="42" t="s">
        <v>446</v>
      </c>
      <c r="B42" s="43" t="s">
        <v>447</v>
      </c>
      <c r="C42" s="43" t="s">
        <v>447</v>
      </c>
      <c r="D42" s="43" t="s">
        <v>447</v>
      </c>
      <c r="E42" s="43" t="s">
        <v>447</v>
      </c>
      <c r="F42" s="43" t="s">
        <v>447</v>
      </c>
      <c r="G42" s="46"/>
      <c r="H42" s="45" t="str">
        <f>F765IIK!E43</f>
        <v>SDMMC1_D0</v>
      </c>
      <c r="I42" s="46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" customHeight="1">
      <c r="A43" s="42" t="s">
        <v>448</v>
      </c>
      <c r="B43" s="43" t="s">
        <v>449</v>
      </c>
      <c r="C43" s="43" t="s">
        <v>449</v>
      </c>
      <c r="D43" s="43" t="s">
        <v>449</v>
      </c>
      <c r="E43" s="43" t="s">
        <v>449</v>
      </c>
      <c r="F43" s="43" t="s">
        <v>449</v>
      </c>
      <c r="G43" s="46"/>
      <c r="H43" s="45" t="str">
        <f>F765IIK!E44</f>
        <v>SDMMC1_D1</v>
      </c>
      <c r="I43" s="46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5" customHeight="1">
      <c r="A44" s="42" t="s">
        <v>450</v>
      </c>
      <c r="B44" s="43" t="s">
        <v>451</v>
      </c>
      <c r="C44" s="43" t="s">
        <v>451</v>
      </c>
      <c r="D44" s="43" t="s">
        <v>451</v>
      </c>
      <c r="E44" s="43" t="s">
        <v>451</v>
      </c>
      <c r="F44" s="43" t="s">
        <v>451</v>
      </c>
      <c r="G44" s="46"/>
      <c r="H44" s="45" t="str">
        <f>F765IIK!E45</f>
        <v>SDMMC1_D2</v>
      </c>
      <c r="I44" s="46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5" customHeight="1">
      <c r="A45" s="42" t="s">
        <v>452</v>
      </c>
      <c r="B45" s="43" t="s">
        <v>453</v>
      </c>
      <c r="C45" s="43" t="s">
        <v>453</v>
      </c>
      <c r="D45" s="43" t="s">
        <v>453</v>
      </c>
      <c r="E45" s="43" t="s">
        <v>453</v>
      </c>
      <c r="F45" s="43" t="s">
        <v>453</v>
      </c>
      <c r="G45" s="46"/>
      <c r="H45" s="45" t="str">
        <f>F765IIK!E46</f>
        <v>SDMMC1_D3</v>
      </c>
      <c r="I45" s="46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5" customHeight="1">
      <c r="A46" s="42" t="s">
        <v>454</v>
      </c>
      <c r="B46" s="43" t="s">
        <v>455</v>
      </c>
      <c r="C46" s="43" t="s">
        <v>455</v>
      </c>
      <c r="D46" s="43" t="s">
        <v>455</v>
      </c>
      <c r="E46" s="43" t="s">
        <v>455</v>
      </c>
      <c r="F46" s="43" t="s">
        <v>455</v>
      </c>
      <c r="G46" s="46"/>
      <c r="H46" s="45" t="str">
        <f>F765IIK!E47</f>
        <v>SDMMC1_CLK</v>
      </c>
      <c r="I46" s="46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5" customHeight="1">
      <c r="A47" s="42" t="s">
        <v>100</v>
      </c>
      <c r="B47" s="43" t="s">
        <v>456</v>
      </c>
      <c r="C47" s="43" t="s">
        <v>457</v>
      </c>
      <c r="D47" s="43" t="s">
        <v>457</v>
      </c>
      <c r="E47" s="43" t="s">
        <v>457</v>
      </c>
      <c r="F47" s="43" t="s">
        <v>457</v>
      </c>
      <c r="G47" s="46"/>
      <c r="H47" s="45" t="str">
        <f>F765IIK!E48</f>
        <v>DRDY5</v>
      </c>
      <c r="I47" s="46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5" customHeight="1">
      <c r="A48" s="42" t="s">
        <v>458</v>
      </c>
      <c r="B48" s="43" t="s">
        <v>459</v>
      </c>
      <c r="C48" s="43" t="s">
        <v>460</v>
      </c>
      <c r="D48" s="43" t="s">
        <v>460</v>
      </c>
      <c r="E48" s="43" t="s">
        <v>460</v>
      </c>
      <c r="F48" s="43" t="s">
        <v>460</v>
      </c>
      <c r="G48" s="46"/>
      <c r="H48" s="45" t="str">
        <f>F765IIK!E49</f>
        <v>32.678 Khz</v>
      </c>
      <c r="I48" s="46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5" customHeight="1">
      <c r="A49" s="42" t="s">
        <v>461</v>
      </c>
      <c r="B49" s="43" t="s">
        <v>462</v>
      </c>
      <c r="C49" s="43" t="s">
        <v>463</v>
      </c>
      <c r="D49" s="43" t="s">
        <v>463</v>
      </c>
      <c r="E49" s="43" t="s">
        <v>463</v>
      </c>
      <c r="F49" s="43" t="s">
        <v>463</v>
      </c>
      <c r="G49" s="46"/>
      <c r="H49" s="45" t="str">
        <f>F765IIK!E50</f>
        <v>32.678 Khz</v>
      </c>
      <c r="I49" s="46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5" customHeight="1">
      <c r="A50" s="42" t="s">
        <v>464</v>
      </c>
      <c r="B50" s="43" t="s">
        <v>275</v>
      </c>
      <c r="C50" s="43" t="s">
        <v>275</v>
      </c>
      <c r="D50" s="43" t="s">
        <v>275</v>
      </c>
      <c r="E50" s="43" t="s">
        <v>275</v>
      </c>
      <c r="F50" s="43" t="s">
        <v>275</v>
      </c>
      <c r="G50" s="46"/>
      <c r="H50" s="45" t="str">
        <f>F765IIK!E51</f>
        <v>UART4_RX_I2C2</v>
      </c>
      <c r="I50" s="46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5" customHeight="1">
      <c r="A51" s="42" t="s">
        <v>465</v>
      </c>
      <c r="B51" s="43" t="s">
        <v>251</v>
      </c>
      <c r="C51" s="43" t="s">
        <v>251</v>
      </c>
      <c r="D51" s="43" t="s">
        <v>251</v>
      </c>
      <c r="E51" s="43" t="s">
        <v>251</v>
      </c>
      <c r="F51" s="43" t="s">
        <v>251</v>
      </c>
      <c r="G51" s="46"/>
      <c r="H51" s="45" t="str">
        <f>F765IIK!E52</f>
        <v>UART4_TX_I2C2</v>
      </c>
      <c r="I51" s="46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5" customHeight="1">
      <c r="A52" s="42" t="s">
        <v>466</v>
      </c>
      <c r="B52" s="43" t="s">
        <v>467</v>
      </c>
      <c r="C52" s="43" t="s">
        <v>467</v>
      </c>
      <c r="D52" s="43" t="s">
        <v>467</v>
      </c>
      <c r="E52" s="43" t="s">
        <v>467</v>
      </c>
      <c r="F52" s="43" t="s">
        <v>467</v>
      </c>
      <c r="G52" s="46"/>
      <c r="H52" s="45" t="str">
        <f>F765IIK!E53</f>
        <v>SDMMC1_CMD</v>
      </c>
      <c r="I52" s="46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5" customHeight="1">
      <c r="A53" s="42" t="s">
        <v>468</v>
      </c>
      <c r="B53" s="43" t="s">
        <v>469</v>
      </c>
      <c r="C53" s="43" t="s">
        <v>469</v>
      </c>
      <c r="D53" s="43" t="s">
        <v>469</v>
      </c>
      <c r="E53" s="43" t="s">
        <v>469</v>
      </c>
      <c r="F53" s="43" t="s">
        <v>469</v>
      </c>
      <c r="G53" s="46"/>
      <c r="H53" s="45" t="str">
        <f>F765IIK!E54</f>
        <v>USART2_CTS_TELEM1</v>
      </c>
      <c r="I53" s="46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5" customHeight="1">
      <c r="A54" s="42" t="s">
        <v>470</v>
      </c>
      <c r="B54" s="43" t="s">
        <v>471</v>
      </c>
      <c r="C54" s="43" t="s">
        <v>471</v>
      </c>
      <c r="D54" s="43" t="s">
        <v>471</v>
      </c>
      <c r="E54" s="43" t="s">
        <v>471</v>
      </c>
      <c r="F54" s="43" t="s">
        <v>471</v>
      </c>
      <c r="G54" s="46"/>
      <c r="H54" s="45" t="str">
        <f>F765IIK!E55</f>
        <v>USART2_RTS_TELEM1</v>
      </c>
      <c r="I54" s="46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5" customHeight="1">
      <c r="A55" s="42" t="s">
        <v>472</v>
      </c>
      <c r="B55" s="43" t="s">
        <v>473</v>
      </c>
      <c r="C55" s="43" t="s">
        <v>473</v>
      </c>
      <c r="D55" s="43" t="s">
        <v>473</v>
      </c>
      <c r="E55" s="43" t="s">
        <v>473</v>
      </c>
      <c r="F55" s="43" t="s">
        <v>473</v>
      </c>
      <c r="G55" s="46"/>
      <c r="H55" s="45" t="str">
        <f>F765IIK!E56</f>
        <v>USART2_TX_TELEM1</v>
      </c>
      <c r="I55" s="46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5" customHeight="1">
      <c r="A56" s="42" t="s">
        <v>474</v>
      </c>
      <c r="B56" s="43" t="s">
        <v>475</v>
      </c>
      <c r="C56" s="43" t="s">
        <v>475</v>
      </c>
      <c r="D56" s="43" t="s">
        <v>475</v>
      </c>
      <c r="E56" s="43" t="s">
        <v>475</v>
      </c>
      <c r="F56" s="43" t="s">
        <v>475</v>
      </c>
      <c r="G56" s="46"/>
      <c r="H56" s="45" t="str">
        <f>F765IIK!E57</f>
        <v>USART2_RX_TELEM1</v>
      </c>
      <c r="I56" s="46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5" customHeight="1">
      <c r="A57" s="42" t="s">
        <v>476</v>
      </c>
      <c r="B57" s="43" t="s">
        <v>477</v>
      </c>
      <c r="C57" s="43" t="s">
        <v>477</v>
      </c>
      <c r="D57" s="43" t="s">
        <v>478</v>
      </c>
      <c r="E57" s="43" t="s">
        <v>478</v>
      </c>
      <c r="F57" s="43" t="s">
        <v>478</v>
      </c>
      <c r="G57" s="46"/>
      <c r="H57" s="45" t="str">
        <f>F765IIK!E58</f>
        <v>SPI1_MOSI_SENSOR1</v>
      </c>
      <c r="I57" s="46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5" customHeight="1">
      <c r="A58" s="42" t="s">
        <v>479</v>
      </c>
      <c r="B58" s="43" t="s">
        <v>480</v>
      </c>
      <c r="C58" s="43" t="s">
        <v>480</v>
      </c>
      <c r="D58" s="43" t="s">
        <v>480</v>
      </c>
      <c r="E58" s="43" t="s">
        <v>480</v>
      </c>
      <c r="F58" s="43" t="s">
        <v>480</v>
      </c>
      <c r="G58" s="46"/>
      <c r="H58" s="45" t="str">
        <f>F765IIK!E59</f>
        <v>USART3_TX_TELEM2</v>
      </c>
      <c r="I58" s="46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5" customHeight="1">
      <c r="A59" s="42" t="s">
        <v>481</v>
      </c>
      <c r="B59" s="43" t="s">
        <v>482</v>
      </c>
      <c r="C59" s="43" t="s">
        <v>482</v>
      </c>
      <c r="D59" s="43" t="s">
        <v>482</v>
      </c>
      <c r="E59" s="43" t="s">
        <v>482</v>
      </c>
      <c r="F59" s="43" t="s">
        <v>482</v>
      </c>
      <c r="G59" s="46"/>
      <c r="H59" s="45" t="str">
        <f>F765IIK!E60</f>
        <v>USART3_RX_TELEM2</v>
      </c>
      <c r="I59" s="46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5" customHeight="1">
      <c r="A60" s="42" t="s">
        <v>125</v>
      </c>
      <c r="B60" s="43" t="s">
        <v>483</v>
      </c>
      <c r="C60" s="43" t="s">
        <v>483</v>
      </c>
      <c r="D60" s="43" t="s">
        <v>483</v>
      </c>
      <c r="E60" s="43" t="s">
        <v>483</v>
      </c>
      <c r="F60" s="43" t="s">
        <v>483</v>
      </c>
      <c r="G60" s="46"/>
      <c r="H60" s="45" t="str">
        <f>F765IIK!E61</f>
        <v>DRDY6</v>
      </c>
      <c r="I60" s="46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5" customHeight="1">
      <c r="A61" s="42" t="s">
        <v>484</v>
      </c>
      <c r="B61" s="43" t="s">
        <v>485</v>
      </c>
      <c r="C61" s="43" t="s">
        <v>485</v>
      </c>
      <c r="D61" s="43" t="s">
        <v>485</v>
      </c>
      <c r="E61" s="43" t="s">
        <v>485</v>
      </c>
      <c r="F61" s="43" t="s">
        <v>485</v>
      </c>
      <c r="G61" s="46"/>
      <c r="H61" s="45" t="str">
        <f>F765IIK!E62</f>
        <v>USART3_CTS_TELEM2</v>
      </c>
      <c r="I61" s="46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5" customHeight="1">
      <c r="A62" s="42" t="s">
        <v>486</v>
      </c>
      <c r="B62" s="43" t="s">
        <v>487</v>
      </c>
      <c r="C62" s="43" t="s">
        <v>487</v>
      </c>
      <c r="D62" s="43" t="s">
        <v>487</v>
      </c>
      <c r="E62" s="43" t="s">
        <v>487</v>
      </c>
      <c r="F62" s="43" t="s">
        <v>487</v>
      </c>
      <c r="G62" s="46"/>
      <c r="H62" s="45" t="str">
        <f>F765IIK!E63</f>
        <v>USART3_RTS_TELEM2</v>
      </c>
      <c r="I62" s="46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5" customHeight="1">
      <c r="A63" s="42" t="s">
        <v>488</v>
      </c>
      <c r="B63" s="43" t="s">
        <v>132</v>
      </c>
      <c r="C63" s="43" t="s">
        <v>132</v>
      </c>
      <c r="D63" s="43" t="s">
        <v>132</v>
      </c>
      <c r="E63" s="43" t="s">
        <v>132</v>
      </c>
      <c r="F63" s="43" t="s">
        <v>132</v>
      </c>
      <c r="G63" s="46"/>
      <c r="H63" s="45" t="str">
        <f>F765IIK!E64</f>
        <v>FMU_CH5</v>
      </c>
      <c r="I63" s="46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5" customHeight="1">
      <c r="A64" s="42" t="s">
        <v>489</v>
      </c>
      <c r="B64" s="43" t="s">
        <v>134</v>
      </c>
      <c r="C64" s="43" t="s">
        <v>134</v>
      </c>
      <c r="D64" s="43" t="s">
        <v>134</v>
      </c>
      <c r="E64" s="43" t="s">
        <v>134</v>
      </c>
      <c r="F64" s="43" t="s">
        <v>134</v>
      </c>
      <c r="G64" s="46"/>
      <c r="H64" s="45" t="str">
        <f>F765IIK!E65</f>
        <v>FMU_CH6</v>
      </c>
      <c r="I64" s="46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5" customHeight="1">
      <c r="A65" s="42" t="s">
        <v>135</v>
      </c>
      <c r="B65" s="43" t="s">
        <v>490</v>
      </c>
      <c r="C65" s="43" t="s">
        <v>491</v>
      </c>
      <c r="D65" s="43" t="s">
        <v>491</v>
      </c>
      <c r="E65" s="43" t="s">
        <v>491</v>
      </c>
      <c r="F65" s="43" t="s">
        <v>491</v>
      </c>
      <c r="G65" s="46"/>
      <c r="H65" s="45" t="str">
        <f>F765IIK!E66</f>
        <v>DRDY7</v>
      </c>
      <c r="I65" s="46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5" customHeight="1">
      <c r="A66" s="42" t="s">
        <v>492</v>
      </c>
      <c r="B66" s="43" t="s">
        <v>493</v>
      </c>
      <c r="C66" s="43" t="s">
        <v>493</v>
      </c>
      <c r="D66" s="43" t="s">
        <v>493</v>
      </c>
      <c r="E66" s="43" t="s">
        <v>493</v>
      </c>
      <c r="F66" s="43" t="s">
        <v>493</v>
      </c>
      <c r="G66" s="46"/>
      <c r="H66" s="45" t="str">
        <f>F765IIK!E67</f>
        <v>UART8_RX_DEBUG</v>
      </c>
      <c r="I66" s="46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5" customHeight="1">
      <c r="A67" s="42" t="s">
        <v>494</v>
      </c>
      <c r="B67" s="43" t="s">
        <v>495</v>
      </c>
      <c r="C67" s="43" t="s">
        <v>495</v>
      </c>
      <c r="D67" s="43" t="s">
        <v>495</v>
      </c>
      <c r="E67" s="43" t="s">
        <v>495</v>
      </c>
      <c r="F67" s="43" t="s">
        <v>495</v>
      </c>
      <c r="G67" s="46"/>
      <c r="H67" s="45" t="str">
        <f>F765IIK!E68</f>
        <v>UART8_TX_DEBUG</v>
      </c>
      <c r="I67" s="46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5" customHeight="1">
      <c r="A68" s="42" t="s">
        <v>496</v>
      </c>
      <c r="B68" s="43" t="s">
        <v>497</v>
      </c>
      <c r="C68" s="43" t="s">
        <v>498</v>
      </c>
      <c r="D68" s="43" t="s">
        <v>498</v>
      </c>
      <c r="E68" s="43" t="s">
        <v>498</v>
      </c>
      <c r="F68" s="43" t="s">
        <v>498</v>
      </c>
      <c r="G68" s="46"/>
      <c r="H68" s="45" t="str">
        <f>F765IIK!E69</f>
        <v>SPI4_SCK_SENSOR2</v>
      </c>
      <c r="I68" s="46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5" customHeight="1">
      <c r="A69" s="42" t="s">
        <v>144</v>
      </c>
      <c r="B69" s="43" t="s">
        <v>145</v>
      </c>
      <c r="C69" s="43" t="s">
        <v>145</v>
      </c>
      <c r="D69" s="43" t="s">
        <v>145</v>
      </c>
      <c r="E69" s="43" t="s">
        <v>145</v>
      </c>
      <c r="F69" s="43" t="s">
        <v>145</v>
      </c>
      <c r="G69" s="46"/>
      <c r="H69" s="45" t="str">
        <f>F765IIK!E70</f>
        <v>VDD_3V3_SENSORS_EN</v>
      </c>
      <c r="I69" s="46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5" customHeight="1">
      <c r="A70" s="42" t="s">
        <v>146</v>
      </c>
      <c r="B70" s="43" t="s">
        <v>499</v>
      </c>
      <c r="C70" s="43" t="s">
        <v>147</v>
      </c>
      <c r="D70" s="51" t="s">
        <v>500</v>
      </c>
      <c r="E70" s="51"/>
      <c r="F70" s="50"/>
      <c r="G70" s="46"/>
      <c r="H70" s="45" t="str">
        <f>F765IIK!E71</f>
        <v>SPEKTRUM_POWER</v>
      </c>
      <c r="I70" s="46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5" customHeight="1">
      <c r="A71" s="42" t="s">
        <v>501</v>
      </c>
      <c r="B71" s="43" t="s">
        <v>502</v>
      </c>
      <c r="C71" s="43" t="s">
        <v>503</v>
      </c>
      <c r="D71" s="43" t="s">
        <v>503</v>
      </c>
      <c r="E71" s="43" t="s">
        <v>503</v>
      </c>
      <c r="F71" s="43" t="s">
        <v>503</v>
      </c>
      <c r="G71" s="46"/>
      <c r="H71" s="45" t="str">
        <f>F765IIK!E72</f>
        <v>TIM9_SPARE_1</v>
      </c>
      <c r="I71" s="46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5" customHeight="1">
      <c r="A72" s="42" t="s">
        <v>504</v>
      </c>
      <c r="B72" s="43" t="s">
        <v>505</v>
      </c>
      <c r="C72" s="43" t="s">
        <v>506</v>
      </c>
      <c r="D72" s="43" t="s">
        <v>506</v>
      </c>
      <c r="E72" s="43" t="s">
        <v>506</v>
      </c>
      <c r="F72" s="43" t="s">
        <v>506</v>
      </c>
      <c r="G72" s="46"/>
      <c r="H72" s="45" t="str">
        <f>F765IIK!E73</f>
        <v>SPI4_MOSI_SENSOR2</v>
      </c>
      <c r="I72" s="46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5" customHeight="1">
      <c r="A73" s="42" t="s">
        <v>152</v>
      </c>
      <c r="B73" s="43" t="s">
        <v>507</v>
      </c>
      <c r="C73" s="43" t="s">
        <v>507</v>
      </c>
      <c r="D73" s="43" t="s">
        <v>507</v>
      </c>
      <c r="E73" s="43" t="s">
        <v>507</v>
      </c>
      <c r="F73" s="43" t="s">
        <v>507</v>
      </c>
      <c r="G73" s="46"/>
      <c r="H73" s="45" t="str">
        <f>F765IIK!E74</f>
        <v>DRDY8</v>
      </c>
      <c r="I73" s="46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5" customHeight="1">
      <c r="A74" s="42" t="s">
        <v>508</v>
      </c>
      <c r="B74" s="43" t="s">
        <v>509</v>
      </c>
      <c r="C74" s="43" t="s">
        <v>509</v>
      </c>
      <c r="D74" s="43" t="s">
        <v>509</v>
      </c>
      <c r="E74" s="43" t="s">
        <v>509</v>
      </c>
      <c r="F74" s="43" t="s">
        <v>509</v>
      </c>
      <c r="G74" s="46"/>
      <c r="H74" s="45" t="str">
        <f>F765IIK!E75</f>
        <v>UART7_TX_I2C3</v>
      </c>
      <c r="I74" s="46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5" customHeight="1">
      <c r="A75" s="42" t="s">
        <v>510</v>
      </c>
      <c r="B75" s="43" t="s">
        <v>157</v>
      </c>
      <c r="C75" s="43" t="s">
        <v>157</v>
      </c>
      <c r="D75" s="43" t="s">
        <v>157</v>
      </c>
      <c r="E75" s="43" t="s">
        <v>157</v>
      </c>
      <c r="F75" s="43" t="s">
        <v>157</v>
      </c>
      <c r="G75" s="46"/>
      <c r="H75" s="45" t="str">
        <f>F765IIK!E76</f>
        <v>FMU_CH4</v>
      </c>
      <c r="I75" s="46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5" customHeight="1">
      <c r="A76" s="42" t="s">
        <v>158</v>
      </c>
      <c r="B76" s="43" t="s">
        <v>511</v>
      </c>
      <c r="C76" s="43" t="s">
        <v>512</v>
      </c>
      <c r="D76" s="43" t="s">
        <v>512</v>
      </c>
      <c r="E76" s="43" t="s">
        <v>512</v>
      </c>
      <c r="F76" s="43" t="s">
        <v>512</v>
      </c>
      <c r="G76" s="46"/>
      <c r="H76" s="45" t="str">
        <f>F765IIK!E77</f>
        <v>USER_BUTTON</v>
      </c>
      <c r="I76" s="46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5" customHeight="1">
      <c r="A77" s="42" t="s">
        <v>513</v>
      </c>
      <c r="B77" s="43" t="s">
        <v>161</v>
      </c>
      <c r="C77" s="43" t="s">
        <v>161</v>
      </c>
      <c r="D77" s="43" t="s">
        <v>161</v>
      </c>
      <c r="E77" s="43" t="s">
        <v>161</v>
      </c>
      <c r="F77" s="43" t="s">
        <v>161</v>
      </c>
      <c r="G77" s="46"/>
      <c r="H77" s="45" t="str">
        <f>F765IIK!E78</f>
        <v>FMU_CH3</v>
      </c>
      <c r="I77" s="46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5" customHeight="1">
      <c r="A78" s="42" t="s">
        <v>162</v>
      </c>
      <c r="B78" s="43" t="s">
        <v>514</v>
      </c>
      <c r="C78" s="43" t="s">
        <v>515</v>
      </c>
      <c r="D78" s="43" t="s">
        <v>515</v>
      </c>
      <c r="E78" s="43" t="s">
        <v>515</v>
      </c>
      <c r="F78" s="43" t="s">
        <v>515</v>
      </c>
      <c r="G78" s="46"/>
      <c r="H78" s="45" t="str">
        <f>F765IIK!E79</f>
        <v>USER_LED</v>
      </c>
      <c r="I78" s="46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5" customHeight="1">
      <c r="A79" s="42" t="s">
        <v>516</v>
      </c>
      <c r="B79" s="43" t="s">
        <v>37</v>
      </c>
      <c r="C79" s="43" t="s">
        <v>37</v>
      </c>
      <c r="D79" s="43" t="s">
        <v>37</v>
      </c>
      <c r="E79" s="43" t="s">
        <v>37</v>
      </c>
      <c r="F79" s="43" t="s">
        <v>37</v>
      </c>
      <c r="G79" s="46"/>
      <c r="H79" s="45" t="str">
        <f>F765IIK!E80</f>
        <v>SPI4_MISO_SENSOR2</v>
      </c>
      <c r="I79" s="46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5" customHeight="1">
      <c r="A80" s="42" t="s">
        <v>517</v>
      </c>
      <c r="B80" s="43" t="s">
        <v>167</v>
      </c>
      <c r="C80" s="43" t="s">
        <v>167</v>
      </c>
      <c r="D80" s="43" t="s">
        <v>167</v>
      </c>
      <c r="E80" s="43" t="s">
        <v>167</v>
      </c>
      <c r="F80" s="43" t="s">
        <v>167</v>
      </c>
      <c r="G80" s="46"/>
      <c r="H80" s="45" t="str">
        <f>F765IIK!E81</f>
        <v>FMU_CH1</v>
      </c>
      <c r="I80" s="46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5" customHeight="1">
      <c r="A81" s="42" t="s">
        <v>168</v>
      </c>
      <c r="B81" s="43" t="s">
        <v>169</v>
      </c>
      <c r="C81" s="43" t="s">
        <v>518</v>
      </c>
      <c r="D81" s="43" t="s">
        <v>518</v>
      </c>
      <c r="E81" s="43" t="s">
        <v>518</v>
      </c>
      <c r="F81" s="43" t="s">
        <v>518</v>
      </c>
      <c r="G81" s="46"/>
      <c r="H81" s="45" t="str">
        <f>F765IIK!E82</f>
        <v>VDD_5V_PERIPH_OC</v>
      </c>
      <c r="I81" s="46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5" customHeight="1">
      <c r="A82" s="42" t="s">
        <v>519</v>
      </c>
      <c r="B82" s="52"/>
      <c r="C82" s="52"/>
      <c r="D82" s="43" t="s">
        <v>171</v>
      </c>
      <c r="E82" s="43" t="s">
        <v>171</v>
      </c>
      <c r="F82" s="43" t="s">
        <v>171</v>
      </c>
      <c r="G82" s="46"/>
      <c r="H82" s="45" t="str">
        <f>F765IIK!E83</f>
        <v>I2C2_SDA_UART4</v>
      </c>
      <c r="I82" s="46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5" customHeight="1">
      <c r="A83" s="42" t="s">
        <v>520</v>
      </c>
      <c r="B83" s="52"/>
      <c r="C83" s="52"/>
      <c r="D83" s="43" t="s">
        <v>173</v>
      </c>
      <c r="E83" s="43" t="s">
        <v>173</v>
      </c>
      <c r="F83" s="43" t="s">
        <v>173</v>
      </c>
      <c r="G83" s="46"/>
      <c r="H83" s="45" t="str">
        <f>F765IIK!E84</f>
        <v>I2C2_SCL_UART4</v>
      </c>
      <c r="I83" s="46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5" customHeight="1">
      <c r="A84" s="42" t="s">
        <v>175</v>
      </c>
      <c r="B84" s="52"/>
      <c r="C84" s="52"/>
      <c r="D84" s="53" t="s">
        <v>521</v>
      </c>
      <c r="E84" s="53" t="s">
        <v>521</v>
      </c>
      <c r="F84" s="53" t="s">
        <v>521</v>
      </c>
      <c r="G84" s="46"/>
      <c r="H84" s="45" t="str">
        <f>F765IIK!E85</f>
        <v>SPI1_CS1</v>
      </c>
      <c r="I84" s="46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5" customHeight="1">
      <c r="A85" s="42" t="s">
        <v>177</v>
      </c>
      <c r="B85" s="52"/>
      <c r="C85" s="52"/>
      <c r="D85" s="53" t="s">
        <v>522</v>
      </c>
      <c r="E85" s="53" t="s">
        <v>522</v>
      </c>
      <c r="F85" s="53" t="s">
        <v>522</v>
      </c>
      <c r="G85" s="46"/>
      <c r="H85" s="45" t="str">
        <f>F765IIK!E86</f>
        <v>SPI1_CS2</v>
      </c>
      <c r="I85" s="46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5" customHeight="1">
      <c r="A86" s="42" t="s">
        <v>179</v>
      </c>
      <c r="B86" s="52"/>
      <c r="C86" s="52"/>
      <c r="D86" s="43" t="s">
        <v>523</v>
      </c>
      <c r="E86" s="43" t="s">
        <v>523</v>
      </c>
      <c r="F86" s="43" t="s">
        <v>523</v>
      </c>
      <c r="G86" s="46"/>
      <c r="H86" s="45" t="str">
        <f>F765IIK!E87</f>
        <v>SPI1_CS3</v>
      </c>
      <c r="I86" s="46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5" customHeight="1">
      <c r="A87" s="42" t="s">
        <v>181</v>
      </c>
      <c r="B87" s="52"/>
      <c r="C87" s="52"/>
      <c r="D87" s="43" t="s">
        <v>524</v>
      </c>
      <c r="E87" s="43" t="s">
        <v>524</v>
      </c>
      <c r="F87" s="43" t="s">
        <v>524</v>
      </c>
      <c r="G87" s="46"/>
      <c r="H87" s="45" t="str">
        <f>F765IIK!E88</f>
        <v>SPI2_FRAM_CS</v>
      </c>
      <c r="I87" s="46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5" customHeight="1">
      <c r="A88" s="42" t="s">
        <v>525</v>
      </c>
      <c r="B88" s="52"/>
      <c r="C88" s="52"/>
      <c r="D88" s="43" t="s">
        <v>526</v>
      </c>
      <c r="E88" s="43" t="s">
        <v>526</v>
      </c>
      <c r="F88" s="43" t="s">
        <v>526</v>
      </c>
      <c r="G88" s="46"/>
      <c r="H88" s="45" t="str">
        <f>F765IIK!E89</f>
        <v>UART7_RX_I2C3</v>
      </c>
      <c r="I88" s="46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5" customHeight="1">
      <c r="A89" s="42" t="s">
        <v>527</v>
      </c>
      <c r="B89" s="52"/>
      <c r="C89" s="52"/>
      <c r="D89" s="43" t="s">
        <v>185</v>
      </c>
      <c r="E89" s="43" t="s">
        <v>185</v>
      </c>
      <c r="F89" s="43" t="s">
        <v>185</v>
      </c>
      <c r="G89" s="46"/>
      <c r="H89" s="45" t="str">
        <f>F765IIK!E90</f>
        <v>SPI5_SCK_EXTERNAL1</v>
      </c>
      <c r="I89" s="46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5" customHeight="1">
      <c r="A90" s="42" t="s">
        <v>528</v>
      </c>
      <c r="B90" s="52"/>
      <c r="C90" s="52"/>
      <c r="D90" s="43" t="s">
        <v>187</v>
      </c>
      <c r="E90" s="43" t="s">
        <v>187</v>
      </c>
      <c r="F90" s="43" t="s">
        <v>187</v>
      </c>
      <c r="G90" s="46"/>
      <c r="H90" s="45" t="str">
        <f>F765IIK!E91</f>
        <v>SPI5_MISO_EXTERNAL1</v>
      </c>
      <c r="I90" s="46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5" customHeight="1">
      <c r="A91" s="42" t="s">
        <v>529</v>
      </c>
      <c r="B91" s="52"/>
      <c r="C91" s="52"/>
      <c r="D91" s="43" t="s">
        <v>189</v>
      </c>
      <c r="E91" s="43" t="s">
        <v>189</v>
      </c>
      <c r="F91" s="43" t="s">
        <v>189</v>
      </c>
      <c r="G91" s="46"/>
      <c r="H91" s="45" t="str">
        <f>F765IIK!E92</f>
        <v>SPI5_MOSI_EXTERNAL1</v>
      </c>
      <c r="I91" s="46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5" customHeight="1">
      <c r="A92" s="42" t="s">
        <v>191</v>
      </c>
      <c r="B92" s="52"/>
      <c r="C92" s="52"/>
      <c r="D92" s="53" t="s">
        <v>530</v>
      </c>
      <c r="E92" s="53" t="s">
        <v>530</v>
      </c>
      <c r="F92" s="53" t="s">
        <v>530</v>
      </c>
      <c r="G92" s="46"/>
      <c r="H92" s="45" t="str">
        <f>F765IIK!E93</f>
        <v>SPI4_CS1</v>
      </c>
      <c r="I92" s="46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5" customHeight="1">
      <c r="A93" s="42" t="s">
        <v>193</v>
      </c>
      <c r="B93" s="52"/>
      <c r="C93" s="52"/>
      <c r="D93" s="53" t="s">
        <v>531</v>
      </c>
      <c r="E93" s="53" t="s">
        <v>531</v>
      </c>
      <c r="F93" s="53" t="s">
        <v>531</v>
      </c>
      <c r="G93" s="46"/>
      <c r="H93" s="45" t="str">
        <f>F765IIK!E94</f>
        <v>SPI4_CS2</v>
      </c>
      <c r="I93" s="46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5" customHeight="1">
      <c r="A94" s="42" t="s">
        <v>195</v>
      </c>
      <c r="B94" s="52"/>
      <c r="C94" s="52"/>
      <c r="D94" s="53" t="s">
        <v>532</v>
      </c>
      <c r="E94" s="53" t="s">
        <v>532</v>
      </c>
      <c r="F94" s="53" t="s">
        <v>532</v>
      </c>
      <c r="G94" s="46"/>
      <c r="H94" s="45" t="str">
        <f>F765IIK!E95</f>
        <v>SPI4_CS3</v>
      </c>
      <c r="I94" s="46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5" customHeight="1">
      <c r="A95" s="42" t="s">
        <v>533</v>
      </c>
      <c r="B95" s="52"/>
      <c r="C95" s="52"/>
      <c r="D95" s="53" t="s">
        <v>534</v>
      </c>
      <c r="E95" s="53" t="s">
        <v>534</v>
      </c>
      <c r="F95" s="53" t="s">
        <v>534</v>
      </c>
      <c r="G95" s="46"/>
      <c r="H95" s="45" t="str">
        <f>F765IIK!E96</f>
        <v>spare</v>
      </c>
      <c r="I95" s="46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5" customHeight="1">
      <c r="A96" s="42" t="s">
        <v>535</v>
      </c>
      <c r="B96" s="52"/>
      <c r="C96" s="52"/>
      <c r="D96" s="53" t="s">
        <v>536</v>
      </c>
      <c r="E96" s="53" t="s">
        <v>536</v>
      </c>
      <c r="F96" s="53" t="s">
        <v>536</v>
      </c>
      <c r="G96" s="46"/>
      <c r="H96" s="45" t="str">
        <f>F765IIK!E97</f>
        <v>I2C4_SDA_EXTERNAL</v>
      </c>
      <c r="I96" s="46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5" customHeight="1">
      <c r="A97" s="42" t="s">
        <v>537</v>
      </c>
      <c r="B97" s="52"/>
      <c r="C97" s="52"/>
      <c r="D97" s="53" t="s">
        <v>538</v>
      </c>
      <c r="E97" s="53" t="s">
        <v>538</v>
      </c>
      <c r="F97" s="53" t="s">
        <v>538</v>
      </c>
      <c r="G97" s="46"/>
      <c r="H97" s="45" t="str">
        <f>F765IIK!E98</f>
        <v>I2C4_SCL_EXTERNAL</v>
      </c>
      <c r="I97" s="46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5" customHeight="1">
      <c r="A98" s="42" t="s">
        <v>203</v>
      </c>
      <c r="B98" s="52"/>
      <c r="C98" s="52"/>
      <c r="D98" s="54"/>
      <c r="E98" s="54"/>
      <c r="F98" s="43" t="s">
        <v>427</v>
      </c>
      <c r="G98" s="46"/>
      <c r="H98" s="45" t="str">
        <f>F765IIK!E99</f>
        <v>SDCARD_PRESENT</v>
      </c>
      <c r="I98" s="46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5" customHeight="1">
      <c r="A99" s="42" t="s">
        <v>205</v>
      </c>
      <c r="B99" s="52"/>
      <c r="C99" s="52"/>
      <c r="D99" s="54"/>
      <c r="E99" s="54"/>
      <c r="F99" s="48" t="s">
        <v>434</v>
      </c>
      <c r="G99" s="46"/>
      <c r="H99" s="45" t="str">
        <f>F765IIK!E100</f>
        <v>POWER_IN_A</v>
      </c>
      <c r="I99" s="46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5" customHeight="1">
      <c r="A100" s="42" t="s">
        <v>207</v>
      </c>
      <c r="B100" s="52"/>
      <c r="C100" s="52"/>
      <c r="D100" s="54"/>
      <c r="E100" s="54"/>
      <c r="F100" s="50"/>
      <c r="G100" s="46"/>
      <c r="H100" s="45" t="str">
        <f>F765IIK!E101</f>
        <v>POWER_IN_B</v>
      </c>
      <c r="I100" s="46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5" customHeight="1">
      <c r="A101" s="42" t="s">
        <v>209</v>
      </c>
      <c r="B101" s="52"/>
      <c r="C101" s="52"/>
      <c r="D101" s="54"/>
      <c r="E101" s="54"/>
      <c r="F101" s="50"/>
      <c r="G101" s="46"/>
      <c r="H101" s="45" t="str">
        <f>F765IIK!E102</f>
        <v>POWER_IN_C</v>
      </c>
      <c r="I101" s="46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5" customHeight="1">
      <c r="A102" s="42" t="s">
        <v>211</v>
      </c>
      <c r="B102" s="52"/>
      <c r="C102" s="52"/>
      <c r="D102" s="54"/>
      <c r="E102" s="54"/>
      <c r="F102" s="50"/>
      <c r="G102" s="46"/>
      <c r="H102" s="45" t="str">
        <f>F765IIK!E103</f>
        <v>VDD_5V_PERIPH_EN</v>
      </c>
      <c r="I102" s="46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5" customHeight="1">
      <c r="A103" s="42" t="s">
        <v>213</v>
      </c>
      <c r="B103" s="52"/>
      <c r="C103" s="52"/>
      <c r="D103" s="54"/>
      <c r="E103" s="54"/>
      <c r="F103" s="50"/>
      <c r="G103" s="46"/>
      <c r="H103" s="45" t="str">
        <f>F765IIK!E104</f>
        <v>VDD_5V_RC_EN</v>
      </c>
      <c r="I103" s="46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5" customHeight="1">
      <c r="A104" s="42" t="s">
        <v>215</v>
      </c>
      <c r="B104" s="52"/>
      <c r="C104" s="52"/>
      <c r="D104" s="54"/>
      <c r="E104" s="54"/>
      <c r="F104" s="50"/>
      <c r="G104" s="46"/>
      <c r="H104" s="45" t="str">
        <f>F765IIK!E105</f>
        <v>VDD_5V_WIFI_EN</v>
      </c>
      <c r="I104" s="46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5" customHeight="1">
      <c r="A105" s="42" t="s">
        <v>217</v>
      </c>
      <c r="B105" s="52"/>
      <c r="C105" s="52"/>
      <c r="D105" s="54"/>
      <c r="E105" s="54"/>
      <c r="F105" s="50"/>
      <c r="G105" s="46"/>
      <c r="H105" s="45" t="str">
        <f>F765IIK!E106</f>
        <v>VDD_3V3V_SD_CARD_EN</v>
      </c>
      <c r="I105" s="46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5" customHeight="1">
      <c r="A106" s="42" t="s">
        <v>539</v>
      </c>
      <c r="B106" s="52"/>
      <c r="C106" s="52"/>
      <c r="D106" s="54"/>
      <c r="E106" s="54"/>
      <c r="F106" s="50"/>
      <c r="G106" s="46"/>
      <c r="H106" s="45" t="str">
        <f>F765IIK!E107</f>
        <v>USART6_RTS_TELEM3</v>
      </c>
      <c r="I106" s="46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5" customHeight="1">
      <c r="A107" s="42" t="s">
        <v>540</v>
      </c>
      <c r="B107" s="52"/>
      <c r="C107" s="52"/>
      <c r="D107" s="54"/>
      <c r="E107" s="54"/>
      <c r="F107" s="50"/>
      <c r="G107" s="46"/>
      <c r="H107" s="45" t="str">
        <f>F765IIK!E108</f>
        <v>USART6_RX_TELEM3</v>
      </c>
      <c r="I107" s="46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5" customHeight="1">
      <c r="A108" s="42" t="s">
        <v>541</v>
      </c>
      <c r="B108" s="52"/>
      <c r="C108" s="52"/>
      <c r="D108" s="54"/>
      <c r="E108" s="54"/>
      <c r="F108" s="50"/>
      <c r="G108" s="46"/>
      <c r="H108" s="45" t="str">
        <f>F765IIK!E109</f>
        <v>spare</v>
      </c>
      <c r="I108" s="46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5" customHeight="1">
      <c r="A109" s="42" t="s">
        <v>542</v>
      </c>
      <c r="B109" s="52"/>
      <c r="C109" s="52"/>
      <c r="D109" s="43" t="s">
        <v>543</v>
      </c>
      <c r="E109" s="43" t="s">
        <v>543</v>
      </c>
      <c r="F109" s="43" t="s">
        <v>543</v>
      </c>
      <c r="G109" s="46"/>
      <c r="H109" s="45" t="str">
        <f>F765IIK!E110</f>
        <v>SPI1_SCK_SENSOR1</v>
      </c>
      <c r="I109" s="46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5" customHeight="1">
      <c r="A110" s="42" t="s">
        <v>544</v>
      </c>
      <c r="B110" s="52"/>
      <c r="C110" s="52"/>
      <c r="D110" s="43" t="s">
        <v>225</v>
      </c>
      <c r="E110" s="43" t="s">
        <v>225</v>
      </c>
      <c r="F110" s="43" t="s">
        <v>225</v>
      </c>
      <c r="G110" s="46"/>
      <c r="H110" s="45" t="str">
        <f>F765IIK!E111</f>
        <v>SPI6_MISO_EXTERNAL2</v>
      </c>
      <c r="I110" s="46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5" customHeight="1">
      <c r="A111" s="42" t="s">
        <v>545</v>
      </c>
      <c r="B111" s="52"/>
      <c r="C111" s="52"/>
      <c r="D111" s="43" t="s">
        <v>227</v>
      </c>
      <c r="E111" s="43" t="s">
        <v>227</v>
      </c>
      <c r="F111" s="43" t="s">
        <v>227</v>
      </c>
      <c r="G111" s="46"/>
      <c r="H111" s="45" t="str">
        <f>F765IIK!E112</f>
        <v>SPI6_SCK_EXTERNAL2</v>
      </c>
      <c r="I111" s="46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5" customHeight="1">
      <c r="A112" s="42" t="s">
        <v>546</v>
      </c>
      <c r="B112" s="52"/>
      <c r="C112" s="52"/>
      <c r="D112" s="43" t="s">
        <v>58</v>
      </c>
      <c r="E112" s="43" t="s">
        <v>58</v>
      </c>
      <c r="F112" s="43" t="s">
        <v>58</v>
      </c>
      <c r="G112" s="46"/>
      <c r="H112" s="45" t="str">
        <f>F765IIK!E113</f>
        <v>USART6_TX_TELEM3</v>
      </c>
      <c r="I112" s="46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5" customHeight="1">
      <c r="A113" s="42" t="s">
        <v>547</v>
      </c>
      <c r="B113" s="52"/>
      <c r="C113" s="52"/>
      <c r="D113" s="43"/>
      <c r="E113" s="43"/>
      <c r="F113" s="50"/>
      <c r="G113" s="46"/>
      <c r="H113" s="45" t="str">
        <f>F765IIK!E114</f>
        <v>USART6_CTS_TELEM3</v>
      </c>
      <c r="I113" s="46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5" customHeight="1">
      <c r="A114" s="42" t="s">
        <v>548</v>
      </c>
      <c r="B114" s="52"/>
      <c r="C114" s="52"/>
      <c r="D114" s="43" t="s">
        <v>549</v>
      </c>
      <c r="E114" s="43" t="s">
        <v>549</v>
      </c>
      <c r="F114" s="43" t="s">
        <v>549</v>
      </c>
      <c r="G114" s="46"/>
      <c r="H114" s="45" t="str">
        <f>F765IIK!E115</f>
        <v>8 Mhz</v>
      </c>
      <c r="I114" s="46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5" customHeight="1">
      <c r="A115" s="42" t="s">
        <v>550</v>
      </c>
      <c r="B115" s="52"/>
      <c r="C115" s="52"/>
      <c r="D115" s="43" t="s">
        <v>551</v>
      </c>
      <c r="E115" s="43" t="s">
        <v>551</v>
      </c>
      <c r="F115" s="43" t="s">
        <v>551</v>
      </c>
      <c r="G115" s="46"/>
      <c r="H115" s="45" t="str">
        <f>F765IIK!E116</f>
        <v>8 Mhz</v>
      </c>
      <c r="I115" s="46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5" customHeight="1">
      <c r="A116" s="42" t="s">
        <v>552</v>
      </c>
      <c r="B116" s="52"/>
      <c r="C116" s="52"/>
      <c r="D116" s="55"/>
      <c r="E116" s="54"/>
      <c r="F116" s="50"/>
      <c r="G116" s="46"/>
      <c r="H116" s="45" t="str">
        <f>F765IIK!E117</f>
        <v>spare</v>
      </c>
      <c r="I116" s="46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5" customHeight="1">
      <c r="A117" s="42" t="s">
        <v>553</v>
      </c>
      <c r="B117" s="52"/>
      <c r="C117" s="52"/>
      <c r="D117" s="55"/>
      <c r="E117" s="54"/>
      <c r="F117" s="50"/>
      <c r="G117" s="46"/>
      <c r="H117" s="45" t="str">
        <f>F765IIK!E118</f>
        <v>spare</v>
      </c>
      <c r="I117" s="46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5" customHeight="1">
      <c r="A118" s="42" t="s">
        <v>554</v>
      </c>
      <c r="B118" s="52"/>
      <c r="C118" s="52"/>
      <c r="D118" s="55"/>
      <c r="E118" s="54"/>
      <c r="F118" s="50"/>
      <c r="G118" s="46"/>
      <c r="H118" s="45" t="str">
        <f>F765IIK!E119</f>
        <v>spare</v>
      </c>
      <c r="I118" s="46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5" customHeight="1">
      <c r="A119" s="42" t="s">
        <v>555</v>
      </c>
      <c r="B119" s="52"/>
      <c r="C119" s="52"/>
      <c r="D119" s="55"/>
      <c r="E119" s="54"/>
      <c r="F119" s="50"/>
      <c r="G119" s="46"/>
      <c r="H119" s="45" t="str">
        <f>F765IIK!E120</f>
        <v>spare</v>
      </c>
      <c r="I119" s="46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5" customHeight="1">
      <c r="A120" s="42" t="s">
        <v>556</v>
      </c>
      <c r="B120" s="52"/>
      <c r="C120" s="52"/>
      <c r="D120" s="55"/>
      <c r="E120" s="54"/>
      <c r="F120" s="50"/>
      <c r="G120" s="46"/>
      <c r="H120" s="45" t="str">
        <f>F765IIK!E121</f>
        <v>BUZZER_1</v>
      </c>
      <c r="I120" s="46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5" customHeight="1">
      <c r="A121" s="42" t="s">
        <v>557</v>
      </c>
      <c r="B121" s="52"/>
      <c r="C121" s="52"/>
      <c r="D121" s="55"/>
      <c r="E121" s="43" t="s">
        <v>239</v>
      </c>
      <c r="F121" s="50"/>
      <c r="G121" s="46"/>
      <c r="H121" s="45" t="str">
        <f>F765IIK!E122</f>
        <v>I2C3_SCL_UART7</v>
      </c>
      <c r="I121" s="46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5" customHeight="1">
      <c r="A122" s="42" t="s">
        <v>558</v>
      </c>
      <c r="B122" s="52"/>
      <c r="C122" s="52"/>
      <c r="D122" s="55"/>
      <c r="E122" s="43" t="s">
        <v>241</v>
      </c>
      <c r="F122" s="50"/>
      <c r="G122" s="46"/>
      <c r="H122" s="45" t="str">
        <f>F765IIK!E123</f>
        <v>I2C3_SDA_UART7</v>
      </c>
      <c r="I122" s="46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5" customHeight="1">
      <c r="A123" s="42" t="s">
        <v>559</v>
      </c>
      <c r="B123" s="52"/>
      <c r="C123" s="52"/>
      <c r="D123" s="55"/>
      <c r="E123" s="54"/>
      <c r="F123" s="50"/>
      <c r="G123" s="46"/>
      <c r="H123" s="45" t="str">
        <f>F765IIK!E124</f>
        <v>BUZZER_2</v>
      </c>
      <c r="I123" s="46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5" customHeight="1">
      <c r="A124" s="42" t="s">
        <v>560</v>
      </c>
      <c r="B124" s="52"/>
      <c r="C124" s="52"/>
      <c r="D124" s="55"/>
      <c r="E124" s="54"/>
      <c r="F124" s="50"/>
      <c r="G124" s="46"/>
      <c r="H124" s="45" t="str">
        <f>F765IIK!E125</f>
        <v>TIM5_SPARE_1</v>
      </c>
      <c r="I124" s="46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5" customHeight="1">
      <c r="A125" s="42" t="s">
        <v>561</v>
      </c>
      <c r="B125" s="52"/>
      <c r="C125" s="52"/>
      <c r="D125" s="55"/>
      <c r="E125" s="54"/>
      <c r="F125" s="50"/>
      <c r="G125" s="46"/>
      <c r="H125" s="45" t="str">
        <f>F765IIK!E126</f>
        <v>TIM5_SPARE_2</v>
      </c>
      <c r="I125" s="46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5" customHeight="1">
      <c r="A126" s="42" t="s">
        <v>562</v>
      </c>
      <c r="B126" s="52"/>
      <c r="C126" s="52"/>
      <c r="D126" s="55"/>
      <c r="E126" s="54"/>
      <c r="F126" s="50"/>
      <c r="G126" s="46"/>
      <c r="H126" s="45" t="str">
        <f>F765IIK!E127</f>
        <v>TIM5_SPARE_3</v>
      </c>
      <c r="I126" s="46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5" customHeight="1">
      <c r="A127" s="42" t="s">
        <v>563</v>
      </c>
      <c r="B127" s="52"/>
      <c r="C127" s="52"/>
      <c r="D127" s="55"/>
      <c r="E127" s="54"/>
      <c r="F127" s="50"/>
      <c r="G127" s="46"/>
      <c r="H127" s="45" t="str">
        <f>F765IIK!E128</f>
        <v>CAN1_TX</v>
      </c>
      <c r="I127" s="46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5" customHeight="1">
      <c r="A128" s="42" t="s">
        <v>252</v>
      </c>
      <c r="B128" s="52"/>
      <c r="C128" s="52"/>
      <c r="D128" s="55"/>
      <c r="E128" s="54"/>
      <c r="F128" s="50"/>
      <c r="G128" s="46"/>
      <c r="H128" s="45" t="str">
        <f>F765IIK!E129</f>
        <v>SERIAL_INVERT</v>
      </c>
      <c r="I128" s="46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5" customHeight="1">
      <c r="A129" s="42" t="s">
        <v>254</v>
      </c>
      <c r="B129" s="52"/>
      <c r="C129" s="52"/>
      <c r="D129" s="55"/>
      <c r="E129" s="54"/>
      <c r="F129" s="50"/>
      <c r="G129" s="46"/>
      <c r="H129" s="45" t="str">
        <f>F765IIK!E130</f>
        <v>SBUS</v>
      </c>
      <c r="I129" s="46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5" customHeight="1">
      <c r="A130" s="42" t="s">
        <v>564</v>
      </c>
      <c r="B130" s="52"/>
      <c r="C130" s="52"/>
      <c r="D130" s="55"/>
      <c r="E130" s="43"/>
      <c r="F130" s="50"/>
      <c r="G130" s="46"/>
      <c r="H130" s="45" t="str">
        <f>F765IIK!E131</f>
        <v>TIM5_SPARE_4</v>
      </c>
      <c r="I130" s="46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5" customHeight="1">
      <c r="A131" s="42" t="s">
        <v>565</v>
      </c>
      <c r="B131" s="52"/>
      <c r="C131" s="52"/>
      <c r="D131" s="55"/>
      <c r="E131" s="43"/>
      <c r="F131" s="50"/>
      <c r="G131" s="46"/>
      <c r="H131" s="45" t="str">
        <f>F765IIK!E132</f>
        <v>SPI2_SCK_FRAM</v>
      </c>
      <c r="I131" s="46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5" customHeight="1">
      <c r="A132" s="42" t="s">
        <v>566</v>
      </c>
      <c r="B132" s="52"/>
      <c r="C132" s="52"/>
      <c r="D132" s="55"/>
      <c r="E132" s="43"/>
      <c r="F132" s="50"/>
      <c r="G132" s="46"/>
      <c r="H132" s="45" t="str">
        <f>F765IIK!E133</f>
        <v>SPI2_MISO_FRAM</v>
      </c>
      <c r="I132" s="46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5" customHeight="1">
      <c r="A133" s="42" t="s">
        <v>265</v>
      </c>
      <c r="B133" s="52"/>
      <c r="C133" s="52"/>
      <c r="D133" s="55"/>
      <c r="E133" s="43"/>
      <c r="F133" s="50"/>
      <c r="G133" s="46"/>
      <c r="H133" s="45" t="str">
        <f>F765IIK!E134</f>
        <v>SPI2_MOSI_FRAM</v>
      </c>
      <c r="I133" s="46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5" customHeight="1">
      <c r="A134" s="42" t="s">
        <v>567</v>
      </c>
      <c r="B134" s="52"/>
      <c r="C134" s="52"/>
      <c r="D134" s="55"/>
      <c r="E134" s="43"/>
      <c r="F134" s="50"/>
      <c r="G134" s="46"/>
      <c r="H134" s="45" t="str">
        <f>F765IIK!E135</f>
        <v>SPI6_EXTERNAL1_CS1</v>
      </c>
      <c r="I134" s="46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5" customHeight="1">
      <c r="A135" s="42" t="s">
        <v>269</v>
      </c>
      <c r="B135" s="52"/>
      <c r="C135" s="52"/>
      <c r="D135" s="55"/>
      <c r="E135" s="43"/>
      <c r="F135" s="50"/>
      <c r="G135" s="46"/>
      <c r="H135" s="45" t="str">
        <f>F765IIK!E136</f>
        <v>PPM_IN</v>
      </c>
      <c r="I135" s="46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5" customHeight="1">
      <c r="A136" s="42" t="s">
        <v>271</v>
      </c>
      <c r="B136" s="52"/>
      <c r="C136" s="52"/>
      <c r="D136" s="55"/>
      <c r="E136" s="43"/>
      <c r="F136" s="50"/>
      <c r="G136" s="46"/>
      <c r="H136" s="45" t="str">
        <f>F765IIK!E137</f>
        <v>SPI6_EXTERNAL2_CS1</v>
      </c>
      <c r="I136" s="46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5" customHeight="1">
      <c r="A137" s="42" t="s">
        <v>273</v>
      </c>
      <c r="B137" s="52"/>
      <c r="C137" s="52"/>
      <c r="D137" s="55"/>
      <c r="E137" s="43"/>
      <c r="F137" s="50"/>
      <c r="G137" s="46"/>
      <c r="H137" s="45" t="str">
        <f>F765IIK!E138</f>
        <v>SPI6_EXTERNAL2_CS2</v>
      </c>
      <c r="I137" s="46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5" customHeight="1">
      <c r="A138" s="42" t="s">
        <v>568</v>
      </c>
      <c r="B138" s="52"/>
      <c r="C138" s="52"/>
      <c r="D138" s="55"/>
      <c r="E138" s="43"/>
      <c r="F138" s="50"/>
      <c r="G138" s="46"/>
      <c r="H138" s="45" t="str">
        <f>F765IIK!E139</f>
        <v>SPI6_EXTERNAL2_CS3</v>
      </c>
      <c r="I138" s="46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5" customHeight="1">
      <c r="A139" s="42" t="s">
        <v>276</v>
      </c>
      <c r="B139" s="52"/>
      <c r="C139" s="52"/>
      <c r="D139" s="55"/>
      <c r="E139" s="43"/>
      <c r="F139" s="50"/>
      <c r="G139" s="46"/>
      <c r="H139" s="45" t="str">
        <f>F765IIK!E140</f>
        <v>CAN1_RX</v>
      </c>
      <c r="I139" s="46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5" customHeight="1">
      <c r="A140" s="42" t="s">
        <v>278</v>
      </c>
      <c r="B140" s="52"/>
      <c r="C140" s="52"/>
      <c r="D140" s="55"/>
      <c r="E140" s="43"/>
      <c r="F140" s="50"/>
      <c r="G140" s="46"/>
      <c r="H140" s="45" t="str">
        <f>F765IIK!E141</f>
        <v>SPI6_EXTERNAL1_CS2</v>
      </c>
      <c r="I140" s="46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5" customHeight="1">
      <c r="A141" s="56"/>
      <c r="B141" s="46"/>
      <c r="C141" s="46"/>
      <c r="D141" s="46"/>
      <c r="E141" s="46"/>
      <c r="F141" s="46"/>
      <c r="G141" s="46"/>
      <c r="H141" s="46"/>
      <c r="I141" s="46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5" customHeight="1">
      <c r="A142" s="56"/>
      <c r="B142" s="46"/>
      <c r="C142" s="46"/>
      <c r="D142" s="46"/>
      <c r="E142" s="46"/>
      <c r="F142" s="46"/>
      <c r="G142" s="46"/>
      <c r="H142" s="46"/>
      <c r="I142" s="46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5" customHeight="1">
      <c r="A143" s="56"/>
      <c r="B143" s="46"/>
      <c r="C143" s="46"/>
      <c r="D143" s="46"/>
      <c r="E143" s="46"/>
      <c r="F143" s="46"/>
      <c r="G143" s="46"/>
      <c r="H143" s="46"/>
      <c r="I143" s="46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5" customHeight="1">
      <c r="A144" s="56"/>
      <c r="B144" s="46"/>
      <c r="C144" s="46"/>
      <c r="D144" s="46"/>
      <c r="E144" s="46"/>
      <c r="F144" s="46"/>
      <c r="G144" s="46"/>
      <c r="H144" s="46"/>
      <c r="I144" s="46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Legend</vt:lpstr>
      <vt:lpstr>F765IIK</vt:lpstr>
      <vt:lpstr>FuntionTakeOff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ls.ma</cp:lastModifiedBy>
  <dcterms:modified xsi:type="dcterms:W3CDTF">2016-09-26T02:02:29Z</dcterms:modified>
</cp:coreProperties>
</file>