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va\Downloads\"/>
    </mc:Choice>
  </mc:AlternateContent>
  <xr:revisionPtr revIDLastSave="0" documentId="13_ncr:40009_{26622221-3B39-48F6-83C2-DF5FA721DA20}" xr6:coauthVersionLast="47" xr6:coauthVersionMax="47" xr10:uidLastSave="{00000000-0000-0000-0000-000000000000}"/>
  <bookViews>
    <workbookView xWindow="-110" yWindow="-110" windowWidth="19420" windowHeight="10420" activeTab="1"/>
  </bookViews>
  <sheets>
    <sheet name="Datos_Climaticos_Anuales" sheetId="1" r:id="rId1"/>
    <sheet name="Anuales y Mensuales" sheetId="2" r:id="rId2"/>
  </sheets>
  <calcPr calcId="0"/>
</workbook>
</file>

<file path=xl/calcChain.xml><?xml version="1.0" encoding="utf-8"?>
<calcChain xmlns="http://schemas.openxmlformats.org/spreadsheetml/2006/main">
  <c r="Q145" i="2" l="1"/>
  <c r="Q144" i="2"/>
  <c r="Q143" i="2"/>
  <c r="Q142" i="2"/>
  <c r="Q141" i="2"/>
  <c r="Q140" i="2"/>
  <c r="Q139" i="2"/>
  <c r="Q138" i="2"/>
  <c r="Q137" i="2"/>
  <c r="Q136" i="2"/>
  <c r="Q135" i="2"/>
  <c r="Q134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3" i="2"/>
  <c r="Q102" i="2"/>
  <c r="Q101" i="2"/>
  <c r="Q100" i="2"/>
  <c r="Q99" i="2"/>
  <c r="Q98" i="2"/>
  <c r="Q97" i="2"/>
  <c r="Q96" i="2"/>
  <c r="Q95" i="2"/>
  <c r="Q94" i="2"/>
  <c r="Q93" i="2"/>
  <c r="Q92" i="2"/>
  <c r="Q89" i="2"/>
  <c r="Q88" i="2"/>
  <c r="Q87" i="2"/>
  <c r="Q86" i="2"/>
  <c r="Q85" i="2"/>
  <c r="Q84" i="2"/>
  <c r="Q83" i="2"/>
  <c r="Q82" i="2"/>
  <c r="Q81" i="2"/>
  <c r="Q80" i="2"/>
  <c r="Q79" i="2"/>
  <c r="Q78" i="2"/>
  <c r="Q75" i="2"/>
  <c r="Q74" i="2"/>
  <c r="Q73" i="2"/>
  <c r="Q72" i="2"/>
  <c r="Q71" i="2"/>
  <c r="Q70" i="2"/>
  <c r="Q69" i="2"/>
  <c r="Q68" i="2"/>
  <c r="Q67" i="2"/>
  <c r="Q66" i="2"/>
  <c r="Q65" i="2"/>
  <c r="Q64" i="2"/>
  <c r="Q61" i="2"/>
  <c r="Q60" i="2"/>
  <c r="Q59" i="2"/>
  <c r="Q58" i="2"/>
  <c r="Q57" i="2"/>
  <c r="Q56" i="2"/>
  <c r="Q55" i="2"/>
  <c r="Q54" i="2"/>
  <c r="Q53" i="2"/>
  <c r="Q52" i="2"/>
  <c r="Q51" i="2"/>
  <c r="Q50" i="2"/>
  <c r="Q47" i="2"/>
  <c r="Q46" i="2"/>
  <c r="Q45" i="2"/>
  <c r="Q44" i="2"/>
  <c r="Q43" i="2"/>
  <c r="Q42" i="2"/>
  <c r="Q41" i="2"/>
  <c r="Q40" i="2"/>
  <c r="Q39" i="2"/>
  <c r="Q38" i="2"/>
  <c r="Q37" i="2"/>
  <c r="Q36" i="2"/>
  <c r="Q33" i="2"/>
  <c r="Q32" i="2"/>
  <c r="Q31" i="2"/>
  <c r="Q30" i="2"/>
  <c r="Q29" i="2"/>
  <c r="Q28" i="2"/>
  <c r="Q27" i="2"/>
  <c r="Q26" i="2"/>
  <c r="Q25" i="2"/>
  <c r="Q22" i="2"/>
  <c r="Q21" i="2"/>
  <c r="Q20" i="2"/>
  <c r="Q19" i="2"/>
  <c r="Q18" i="2"/>
  <c r="Q17" i="2"/>
  <c r="Q16" i="2"/>
  <c r="Q15" i="2"/>
  <c r="Q14" i="2"/>
  <c r="Q11" i="2"/>
  <c r="Q10" i="2"/>
  <c r="Q9" i="2"/>
  <c r="Q8" i="2"/>
  <c r="Q7" i="2"/>
  <c r="Q6" i="2"/>
  <c r="Q5" i="2"/>
  <c r="Q4" i="2"/>
  <c r="Q3" i="2"/>
</calcChain>
</file>

<file path=xl/sharedStrings.xml><?xml version="1.0" encoding="utf-8"?>
<sst xmlns="http://schemas.openxmlformats.org/spreadsheetml/2006/main" count="38" uniqueCount="27">
  <si>
    <t>Año</t>
  </si>
  <si>
    <t>DIAS CON GRANIZO</t>
  </si>
  <si>
    <t>DIAS CON NIEBLA</t>
  </si>
  <si>
    <t>DIAS CON TORMEN.</t>
  </si>
  <si>
    <t>EVAPORACION MEN.</t>
  </si>
  <si>
    <t>LLUVIA MAX 24 H.</t>
  </si>
  <si>
    <t>LLUVIA TOTAL MEN</t>
  </si>
  <si>
    <t>TEMP MAXIMA EXT.</t>
  </si>
  <si>
    <t>TEMP MAXIMA PROM</t>
  </si>
  <si>
    <t>TEMP MEDIA MENS.</t>
  </si>
  <si>
    <t>TEMP MINIMA EXT.</t>
  </si>
  <si>
    <t>TEMP MINIMA PROM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</si>
  <si>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</si>
  <si>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</si>
  <si>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</si>
  <si>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</si>
  <si>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</si>
  <si>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</si>
  <si>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</si>
  <si>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</si>
  <si>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</si>
  <si>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</si>
  <si>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</si>
  <si>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</si>
  <si>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</si>
  <si>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ACUMULADO</t>
  </si>
  <si>
    <t xml:space="preserve">MEDIA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</si>
</sst>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Datos_Climaticos_Anuales!$H$1</c:f>
              <c:strCache>
                <c:ptCount val="1"/>
                <c:pt idx="0">
                  <c:v>TEMP MAXIMA EXT.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Datos_Climaticos_Anuales!$A$2:$A$13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xVal>
          <c:yVal>
            <c:numRef>
              <c:f>Datos_Climaticos_Anuales!$H$2:$H$13</c:f>
              <c:numCache>
                <c:formatCode>General</c:formatCode>
                <c:ptCount val="12"/>
                <c:pt idx="0">
                  <c:v>34.92</c:v>
                </c:pt>
                <c:pt idx="1">
                  <c:v>35.590000000000003</c:v>
                </c:pt>
                <c:pt idx="2">
                  <c:v>34.5</c:v>
                </c:pt>
                <c:pt idx="3">
                  <c:v>35.68</c:v>
                </c:pt>
                <c:pt idx="4">
                  <c:v>36.83</c:v>
                </c:pt>
                <c:pt idx="5">
                  <c:v>37.96</c:v>
                </c:pt>
                <c:pt idx="6">
                  <c:v>37.67</c:v>
                </c:pt>
                <c:pt idx="7">
                  <c:v>36.590000000000003</c:v>
                </c:pt>
                <c:pt idx="8">
                  <c:v>36.21</c:v>
                </c:pt>
                <c:pt idx="9">
                  <c:v>36.79</c:v>
                </c:pt>
                <c:pt idx="10">
                  <c:v>37.9</c:v>
                </c:pt>
                <c:pt idx="11">
                  <c:v>34.83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0-41D8-B6D3-607FCF269C12}"/>
            </c:ext>
          </c:extLst>
        </c:ser>
        <c:ser>
          <c:idx val="1"/>
          <c:order val="1"/>
          <c:tx>
            <c:strRef>
              <c:f>Datos_Climaticos_Anuales!$I$1</c:f>
              <c:strCache>
                <c:ptCount val="1"/>
                <c:pt idx="0">
                  <c:v>TEMP MAXIMA PROM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Datos_Climaticos_Anuales!$A$2:$A$13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xVal>
          <c:yVal>
            <c:numRef>
              <c:f>Datos_Climaticos_Anuales!$I$2:$I$13</c:f>
              <c:numCache>
                <c:formatCode>General</c:formatCode>
                <c:ptCount val="12"/>
                <c:pt idx="0">
                  <c:v>29.03</c:v>
                </c:pt>
                <c:pt idx="1">
                  <c:v>27.97</c:v>
                </c:pt>
                <c:pt idx="2">
                  <c:v>27.76</c:v>
                </c:pt>
                <c:pt idx="3">
                  <c:v>28.65</c:v>
                </c:pt>
                <c:pt idx="4">
                  <c:v>30.06</c:v>
                </c:pt>
                <c:pt idx="5">
                  <c:v>29.14</c:v>
                </c:pt>
                <c:pt idx="6">
                  <c:v>29.55</c:v>
                </c:pt>
                <c:pt idx="7">
                  <c:v>29.05</c:v>
                </c:pt>
                <c:pt idx="8">
                  <c:v>29.2</c:v>
                </c:pt>
                <c:pt idx="9">
                  <c:v>29.87</c:v>
                </c:pt>
                <c:pt idx="10">
                  <c:v>31.14</c:v>
                </c:pt>
                <c:pt idx="11">
                  <c:v>28.72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60-41D8-B6D3-607FCF269C12}"/>
            </c:ext>
          </c:extLst>
        </c:ser>
        <c:ser>
          <c:idx val="2"/>
          <c:order val="2"/>
          <c:tx>
            <c:strRef>
              <c:f>Datos_Climaticos_Anuales!$J$1</c:f>
              <c:strCache>
                <c:ptCount val="1"/>
                <c:pt idx="0">
                  <c:v>TEMP MEDIA MENS.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Datos_Climaticos_Anuales!$A$2:$A$13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xVal>
          <c:yVal>
            <c:numRef>
              <c:f>Datos_Climaticos_Anuales!$J$2:$J$13</c:f>
              <c:numCache>
                <c:formatCode>General</c:formatCode>
                <c:ptCount val="12"/>
                <c:pt idx="0">
                  <c:v>23.33</c:v>
                </c:pt>
                <c:pt idx="1">
                  <c:v>22.87</c:v>
                </c:pt>
                <c:pt idx="2">
                  <c:v>22.83</c:v>
                </c:pt>
                <c:pt idx="3">
                  <c:v>22.95</c:v>
                </c:pt>
                <c:pt idx="4">
                  <c:v>23.79</c:v>
                </c:pt>
                <c:pt idx="5">
                  <c:v>23.36</c:v>
                </c:pt>
                <c:pt idx="6">
                  <c:v>23.43</c:v>
                </c:pt>
                <c:pt idx="7">
                  <c:v>23.52</c:v>
                </c:pt>
                <c:pt idx="8">
                  <c:v>24.04</c:v>
                </c:pt>
                <c:pt idx="9">
                  <c:v>23.69</c:v>
                </c:pt>
                <c:pt idx="10">
                  <c:v>25.09</c:v>
                </c:pt>
                <c:pt idx="11">
                  <c:v>23.07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60-41D8-B6D3-607FCF269C12}"/>
            </c:ext>
          </c:extLst>
        </c:ser>
        <c:ser>
          <c:idx val="3"/>
          <c:order val="3"/>
          <c:tx>
            <c:strRef>
              <c:f>Datos_Climaticos_Anuales!$K$1</c:f>
              <c:strCache>
                <c:ptCount val="1"/>
                <c:pt idx="0">
                  <c:v>TEMP MINIMA EXT.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Datos_Climaticos_Anuales!$A$2:$A$13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xVal>
          <c:yVal>
            <c:numRef>
              <c:f>Datos_Climaticos_Anuales!$K$2:$K$13</c:f>
              <c:numCache>
                <c:formatCode>General</c:formatCode>
                <c:ptCount val="12"/>
                <c:pt idx="0">
                  <c:v>11.88</c:v>
                </c:pt>
                <c:pt idx="1">
                  <c:v>12.38</c:v>
                </c:pt>
                <c:pt idx="2">
                  <c:v>12.63</c:v>
                </c:pt>
                <c:pt idx="3">
                  <c:v>10.63</c:v>
                </c:pt>
                <c:pt idx="4">
                  <c:v>11.29</c:v>
                </c:pt>
                <c:pt idx="5">
                  <c:v>11.67</c:v>
                </c:pt>
                <c:pt idx="6">
                  <c:v>9.7899999999999991</c:v>
                </c:pt>
                <c:pt idx="7">
                  <c:v>12.36</c:v>
                </c:pt>
                <c:pt idx="8">
                  <c:v>13.29</c:v>
                </c:pt>
                <c:pt idx="9">
                  <c:v>12.33</c:v>
                </c:pt>
                <c:pt idx="10">
                  <c:v>12.55</c:v>
                </c:pt>
                <c:pt idx="11">
                  <c:v>10.63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60-41D8-B6D3-607FCF269C12}"/>
            </c:ext>
          </c:extLst>
        </c:ser>
        <c:ser>
          <c:idx val="4"/>
          <c:order val="4"/>
          <c:tx>
            <c:strRef>
              <c:f>Datos_Climaticos_Anuales!$L$1</c:f>
              <c:strCache>
                <c:ptCount val="1"/>
                <c:pt idx="0">
                  <c:v>TEMP MINIMA PROM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Datos_Climaticos_Anuales!$A$2:$A$13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xVal>
          <c:yVal>
            <c:numRef>
              <c:f>Datos_Climaticos_Anuales!$L$2:$L$13</c:f>
              <c:numCache>
                <c:formatCode>General</c:formatCode>
                <c:ptCount val="12"/>
                <c:pt idx="0">
                  <c:v>17.62</c:v>
                </c:pt>
                <c:pt idx="1">
                  <c:v>18.04</c:v>
                </c:pt>
                <c:pt idx="2">
                  <c:v>17.940000000000001</c:v>
                </c:pt>
                <c:pt idx="3">
                  <c:v>17.25</c:v>
                </c:pt>
                <c:pt idx="4">
                  <c:v>17.78</c:v>
                </c:pt>
                <c:pt idx="5">
                  <c:v>17.46</c:v>
                </c:pt>
                <c:pt idx="6">
                  <c:v>17.329999999999998</c:v>
                </c:pt>
                <c:pt idx="7">
                  <c:v>17.940000000000001</c:v>
                </c:pt>
                <c:pt idx="8">
                  <c:v>18.48</c:v>
                </c:pt>
                <c:pt idx="9">
                  <c:v>17.809999999999999</c:v>
                </c:pt>
                <c:pt idx="10">
                  <c:v>19.05</c:v>
                </c:pt>
                <c:pt idx="11">
                  <c:v>17.309999999999999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60-41D8-B6D3-607FCF26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422560"/>
        <c:axId val="1301425056"/>
      </c:scatterChart>
      <c:valAx>
        <c:axId val="13014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25056"/>
        <c:crosses val="autoZero"/>
        <c:crossBetween val="midCat"/>
      </c:valAx>
      <c:valAx>
        <c:axId val="13014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2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Datos_Climaticos_Anuales!$E$1</c:f>
              <c:strCache>
                <c:ptCount val="1"/>
                <c:pt idx="0">
                  <c:v>EVAPORACION MEN.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Datos_Climaticos_Anuales!$A$2:$A$13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xVal>
          <c:yVal>
            <c:numRef>
              <c:f>Datos_Climaticos_Anuales!$E$2:$E$13</c:f>
              <c:numCache>
                <c:formatCode>General</c:formatCode>
                <c:ptCount val="12"/>
                <c:pt idx="0">
                  <c:v>158.6</c:v>
                </c:pt>
                <c:pt idx="1">
                  <c:v>168.1</c:v>
                </c:pt>
                <c:pt idx="2">
                  <c:v>168.56</c:v>
                </c:pt>
                <c:pt idx="3">
                  <c:v>181.74</c:v>
                </c:pt>
                <c:pt idx="4">
                  <c:v>186.52</c:v>
                </c:pt>
                <c:pt idx="5">
                  <c:v>219.21</c:v>
                </c:pt>
                <c:pt idx="6">
                  <c:v>229.15</c:v>
                </c:pt>
                <c:pt idx="7">
                  <c:v>206.69</c:v>
                </c:pt>
                <c:pt idx="8">
                  <c:v>199.8</c:v>
                </c:pt>
                <c:pt idx="9">
                  <c:v>188.49</c:v>
                </c:pt>
                <c:pt idx="10">
                  <c:v>228.08</c:v>
                </c:pt>
                <c:pt idx="11">
                  <c:v>129.09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E-4FB0-9C16-CBE04496A9D7}"/>
            </c:ext>
          </c:extLst>
        </c:ser>
        <c:ser>
          <c:idx val="1"/>
          <c:order val="1"/>
          <c:tx>
            <c:strRef>
              <c:f>Datos_Climaticos_Anuales!$F$1</c:f>
              <c:strCache>
                <c:ptCount val="1"/>
                <c:pt idx="0">
                  <c:v>LLUVIA MAX 24 H.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Datos_Climaticos_Anuales!$A$2:$A$13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xVal>
          <c:yVal>
            <c:numRef>
              <c:f>Datos_Climaticos_Anuales!$F$2:$F$13</c:f>
              <c:numCache>
                <c:formatCode>General</c:formatCode>
                <c:ptCount val="12"/>
                <c:pt idx="0">
                  <c:v>20.34</c:v>
                </c:pt>
                <c:pt idx="1">
                  <c:v>22.35</c:v>
                </c:pt>
                <c:pt idx="2">
                  <c:v>15.97</c:v>
                </c:pt>
                <c:pt idx="3">
                  <c:v>23.08</c:v>
                </c:pt>
                <c:pt idx="4">
                  <c:v>21.6</c:v>
                </c:pt>
                <c:pt idx="5">
                  <c:v>11.18</c:v>
                </c:pt>
                <c:pt idx="6">
                  <c:v>22.45</c:v>
                </c:pt>
                <c:pt idx="7">
                  <c:v>20.39</c:v>
                </c:pt>
                <c:pt idx="8">
                  <c:v>16.98</c:v>
                </c:pt>
                <c:pt idx="9">
                  <c:v>22.87</c:v>
                </c:pt>
                <c:pt idx="10">
                  <c:v>40.92</c:v>
                </c:pt>
                <c:pt idx="11">
                  <c:v>49.67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E-4FB0-9C16-CBE04496A9D7}"/>
            </c:ext>
          </c:extLst>
        </c:ser>
        <c:ser>
          <c:idx val="2"/>
          <c:order val="2"/>
          <c:tx>
            <c:strRef>
              <c:f>Datos_Climaticos_Anuales!$G$1</c:f>
              <c:strCache>
                <c:ptCount val="1"/>
                <c:pt idx="0">
                  <c:v>LLUVIA TOTAL MEN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Datos_Climaticos_Anuales!$A$2:$A$13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xVal>
          <c:yVal>
            <c:numRef>
              <c:f>Datos_Climaticos_Anuales!$G$2:$G$13</c:f>
              <c:numCache>
                <c:formatCode>General</c:formatCode>
                <c:ptCount val="12"/>
                <c:pt idx="0">
                  <c:v>45.74</c:v>
                </c:pt>
                <c:pt idx="1">
                  <c:v>55.38</c:v>
                </c:pt>
                <c:pt idx="2">
                  <c:v>38.58</c:v>
                </c:pt>
                <c:pt idx="3">
                  <c:v>65.010000000000005</c:v>
                </c:pt>
                <c:pt idx="4">
                  <c:v>43.71</c:v>
                </c:pt>
                <c:pt idx="5">
                  <c:v>24.08</c:v>
                </c:pt>
                <c:pt idx="6">
                  <c:v>45.47</c:v>
                </c:pt>
                <c:pt idx="7">
                  <c:v>54.34</c:v>
                </c:pt>
                <c:pt idx="8">
                  <c:v>40.049999999999997</c:v>
                </c:pt>
                <c:pt idx="9">
                  <c:v>43.47</c:v>
                </c:pt>
                <c:pt idx="10">
                  <c:v>72.180000000000007</c:v>
                </c:pt>
                <c:pt idx="11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E-4FB0-9C16-CBE04496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422560"/>
        <c:axId val="1301425056"/>
      </c:scatterChart>
      <c:valAx>
        <c:axId val="13014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25056"/>
        <c:crosses val="autoZero"/>
        <c:crossBetween val="midCat"/>
      </c:valAx>
      <c:valAx>
        <c:axId val="13014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2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Anomalías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Datos_Climaticos_Anuales!$B$1</c:f>
              <c:strCache>
                <c:ptCount val="1"/>
                <c:pt idx="0">
                  <c:v>DIAS CON GRANIZO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Datos_Climaticos_Anuales!$A$2:$A$13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xVal>
          <c:yVal>
            <c:numRef>
              <c:f>Datos_Climaticos_Anuales!$B$2:$B$13</c:f>
              <c:numCache>
                <c:formatCode>General</c:formatCode>
                <c:ptCount val="12"/>
                <c:pt idx="0">
                  <c:v>0</c:v>
                </c:pt>
                <c:pt idx="1">
                  <c:v>0.17</c:v>
                </c:pt>
                <c:pt idx="2">
                  <c:v>0.25</c:v>
                </c:pt>
                <c:pt idx="3">
                  <c:v>0.17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A-49B8-800D-22AE66C1C7CB}"/>
            </c:ext>
          </c:extLst>
        </c:ser>
        <c:ser>
          <c:idx val="1"/>
          <c:order val="1"/>
          <c:tx>
            <c:strRef>
              <c:f>Datos_Climaticos_Anuales!$C$1</c:f>
              <c:strCache>
                <c:ptCount val="1"/>
                <c:pt idx="0">
                  <c:v>DIAS CON NIEBLA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Datos_Climaticos_Anuales!$A$2:$A$13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xVal>
          <c:yVal>
            <c:numRef>
              <c:f>Datos_Climaticos_Anuales!$C$2:$C$13</c:f>
              <c:numCache>
                <c:formatCode>General</c:formatCode>
                <c:ptCount val="12"/>
                <c:pt idx="0">
                  <c:v>0.17</c:v>
                </c:pt>
                <c:pt idx="1">
                  <c:v>0.08</c:v>
                </c:pt>
                <c:pt idx="2">
                  <c:v>0.83</c:v>
                </c:pt>
                <c:pt idx="3">
                  <c:v>0.08</c:v>
                </c:pt>
                <c:pt idx="4">
                  <c:v>1.5</c:v>
                </c:pt>
                <c:pt idx="5">
                  <c:v>0</c:v>
                </c:pt>
                <c:pt idx="6">
                  <c:v>0.57999999999999996</c:v>
                </c:pt>
                <c:pt idx="7">
                  <c:v>0.27</c:v>
                </c:pt>
                <c:pt idx="8">
                  <c:v>1.67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AA-49B8-800D-22AE66C1C7CB}"/>
            </c:ext>
          </c:extLst>
        </c:ser>
        <c:ser>
          <c:idx val="2"/>
          <c:order val="2"/>
          <c:tx>
            <c:strRef>
              <c:f>Datos_Climaticos_Anuales!$D$1</c:f>
              <c:strCache>
                <c:ptCount val="1"/>
                <c:pt idx="0">
                  <c:v>DIAS CON TORMEN.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Datos_Climaticos_Anuales!$A$2:$A$13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xVal>
          <c:yVal>
            <c:numRef>
              <c:f>Datos_Climaticos_Anuales!$D$2:$D$13</c:f>
              <c:numCache>
                <c:formatCode>General</c:formatCode>
                <c:ptCount val="12"/>
                <c:pt idx="0">
                  <c:v>0</c:v>
                </c:pt>
                <c:pt idx="1">
                  <c:v>0.08</c:v>
                </c:pt>
                <c:pt idx="2">
                  <c:v>0</c:v>
                </c:pt>
                <c:pt idx="3">
                  <c:v>0.33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AA-49B8-800D-22AE66C1C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422560"/>
        <c:axId val="1301425056"/>
      </c:scatterChart>
      <c:valAx>
        <c:axId val="13014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25056"/>
        <c:crosses val="autoZero"/>
        <c:crossBetween val="midCat"/>
      </c:valAx>
      <c:valAx>
        <c:axId val="13014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2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57726</xdr:colOff>
      <xdr:row>14</xdr:row>
      <xdr:rowOff>8082</xdr:rowOff>
    </xdr:from>
    <xdr:to>
      <xdr:col>7</xdr:col>
      <xdr:colOff>658091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3FCBD-EFBD-3022-1C22-4C5D2D48B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16</xdr:col>
      <xdr:colOff>438729</xdr:colOff>
      <xdr:row>40</xdr:row>
      <xdr:rowOff>176645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F87AE3-1446-44AC-BE6C-4FED9E103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92364</xdr:colOff>
      <xdr:row>42</xdr:row>
      <xdr:rowOff>0</xdr:rowOff>
    </xdr:from>
    <xdr:to>
      <xdr:col>7</xdr:col>
      <xdr:colOff>692729</xdr:colOff>
      <xdr:row>68</xdr:row>
      <xdr:rowOff>176644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2ACBA-2070-4F74-BEED-674567370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55" zoomScaleNormal="55" workbookViewId="0">
      <selection activeCell="Q10" sqref="Q10"/>
    </sheetView>
  </sheetViews>
  <sheetFormatPr defaultRowHeight="14.5" x14ac:dyDescent="0.35"/>
  <cols>
    <col min="1" max="1" width="4.81640625" bestFit="1" customWidth="1"/>
    <col min="2" max="2" width="17.1796875" bestFit="1" customWidth="1"/>
    <col min="3" max="3" width="15.36328125" bestFit="1" customWidth="1"/>
    <col min="4" max="4" width="17.54296875" bestFit="1" customWidth="1"/>
    <col min="5" max="5" width="18.1796875" bestFit="1" customWidth="1"/>
    <col min="6" max="6" width="15.7265625" bestFit="1" customWidth="1"/>
    <col min="7" max="7" width="17" bestFit="1" customWidth="1"/>
    <col min="8" max="8" width="17.54296875" bestFit="1" customWidth="1"/>
    <col min="9" max="9" width="19.1796875" bestFit="1" customWidth="1"/>
    <col min="10" max="10" width="17.81640625" bestFit="1" customWidth="1"/>
    <col min="11" max="11" width="17.1796875" bestFit="1" customWidth="1"/>
    <col min="12" max="12" width="18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1990</v>
      </c>
      <c r="B2">
        <v>0</v>
      </c>
      <c r="C2">
        <v>0.17</v>
      </c>
      <c r="D2">
        <v>0</v>
      </c>
      <c r="E2">
        <v>158.6</v>
      </c>
      <c r="F2">
        <v>20.34</v>
      </c>
      <c r="G2">
        <v>45.74</v>
      </c>
      <c r="H2">
        <v>34.92</v>
      </c>
      <c r="I2">
        <v>29.03</v>
      </c>
      <c r="J2">
        <v>23.33</v>
      </c>
      <c r="K2">
        <v>11.88</v>
      </c>
      <c r="L2">
        <v>17.62</v>
      </c>
    </row>
    <row r="3" spans="1:12" x14ac:dyDescent="0.35">
      <c r="A3">
        <v>1991</v>
      </c>
      <c r="B3">
        <v>0.17</v>
      </c>
      <c r="C3">
        <v>0.08</v>
      </c>
      <c r="D3">
        <v>0.08</v>
      </c>
      <c r="E3">
        <v>168.1</v>
      </c>
      <c r="F3">
        <v>22.35</v>
      </c>
      <c r="G3">
        <v>55.38</v>
      </c>
      <c r="H3">
        <v>35.590000000000003</v>
      </c>
      <c r="I3">
        <v>27.97</v>
      </c>
      <c r="J3">
        <v>22.87</v>
      </c>
      <c r="K3">
        <v>12.38</v>
      </c>
      <c r="L3">
        <v>18.04</v>
      </c>
    </row>
    <row r="4" spans="1:12" x14ac:dyDescent="0.35">
      <c r="A4">
        <v>1992</v>
      </c>
      <c r="B4">
        <v>0.25</v>
      </c>
      <c r="C4">
        <v>0.83</v>
      </c>
      <c r="D4">
        <v>0</v>
      </c>
      <c r="E4">
        <v>168.56</v>
      </c>
      <c r="F4">
        <v>15.97</v>
      </c>
      <c r="G4">
        <v>38.58</v>
      </c>
      <c r="H4">
        <v>34.5</v>
      </c>
      <c r="I4">
        <v>27.76</v>
      </c>
      <c r="J4">
        <v>22.83</v>
      </c>
      <c r="K4">
        <v>12.63</v>
      </c>
      <c r="L4">
        <v>17.940000000000001</v>
      </c>
    </row>
    <row r="5" spans="1:12" x14ac:dyDescent="0.35">
      <c r="A5">
        <v>1993</v>
      </c>
      <c r="B5">
        <v>0.17</v>
      </c>
      <c r="C5">
        <v>0.08</v>
      </c>
      <c r="D5">
        <v>0.33</v>
      </c>
      <c r="E5">
        <v>181.74</v>
      </c>
      <c r="F5">
        <v>23.08</v>
      </c>
      <c r="G5">
        <v>65.010000000000005</v>
      </c>
      <c r="H5">
        <v>35.68</v>
      </c>
      <c r="I5">
        <v>28.65</v>
      </c>
      <c r="J5">
        <v>22.95</v>
      </c>
      <c r="K5">
        <v>10.63</v>
      </c>
      <c r="L5">
        <v>17.25</v>
      </c>
    </row>
    <row r="6" spans="1:12" x14ac:dyDescent="0.35">
      <c r="A6">
        <v>1994</v>
      </c>
      <c r="B6">
        <v>0</v>
      </c>
      <c r="C6">
        <v>1.5</v>
      </c>
      <c r="D6">
        <v>0</v>
      </c>
      <c r="E6">
        <v>186.52</v>
      </c>
      <c r="F6">
        <v>21.6</v>
      </c>
      <c r="G6">
        <v>43.71</v>
      </c>
      <c r="H6">
        <v>36.83</v>
      </c>
      <c r="I6">
        <v>30.06</v>
      </c>
      <c r="J6">
        <v>23.79</v>
      </c>
      <c r="K6">
        <v>11.29</v>
      </c>
      <c r="L6">
        <v>17.78</v>
      </c>
    </row>
    <row r="7" spans="1:12" x14ac:dyDescent="0.35">
      <c r="A7">
        <v>1995</v>
      </c>
      <c r="B7">
        <v>0</v>
      </c>
      <c r="C7">
        <v>0</v>
      </c>
      <c r="D7">
        <v>0</v>
      </c>
      <c r="E7">
        <v>219.21</v>
      </c>
      <c r="F7">
        <v>11.18</v>
      </c>
      <c r="G7">
        <v>24.08</v>
      </c>
      <c r="H7">
        <v>37.96</v>
      </c>
      <c r="I7">
        <v>29.14</v>
      </c>
      <c r="J7">
        <v>23.36</v>
      </c>
      <c r="K7">
        <v>11.67</v>
      </c>
      <c r="L7">
        <v>17.46</v>
      </c>
    </row>
    <row r="8" spans="1:12" x14ac:dyDescent="0.35">
      <c r="A8">
        <v>1996</v>
      </c>
      <c r="B8">
        <v>0</v>
      </c>
      <c r="C8">
        <v>0.57999999999999996</v>
      </c>
      <c r="D8">
        <v>0</v>
      </c>
      <c r="E8">
        <v>229.15</v>
      </c>
      <c r="F8">
        <v>22.45</v>
      </c>
      <c r="G8">
        <v>45.47</v>
      </c>
      <c r="H8">
        <v>37.67</v>
      </c>
      <c r="I8">
        <v>29.55</v>
      </c>
      <c r="J8">
        <v>23.43</v>
      </c>
      <c r="K8">
        <v>9.7899999999999991</v>
      </c>
      <c r="L8">
        <v>17.329999999999998</v>
      </c>
    </row>
    <row r="9" spans="1:12" x14ac:dyDescent="0.35">
      <c r="A9">
        <v>1997</v>
      </c>
      <c r="B9">
        <v>0</v>
      </c>
      <c r="C9">
        <v>0.27</v>
      </c>
      <c r="D9">
        <v>0</v>
      </c>
      <c r="E9">
        <v>206.69</v>
      </c>
      <c r="F9">
        <v>20.39</v>
      </c>
      <c r="G9">
        <v>54.34</v>
      </c>
      <c r="H9">
        <v>36.590000000000003</v>
      </c>
      <c r="I9">
        <v>29.05</v>
      </c>
      <c r="J9">
        <v>23.52</v>
      </c>
      <c r="K9">
        <v>12.36</v>
      </c>
      <c r="L9">
        <v>17.940000000000001</v>
      </c>
    </row>
    <row r="10" spans="1:12" x14ac:dyDescent="0.35">
      <c r="A10">
        <v>1998</v>
      </c>
      <c r="B10">
        <v>0</v>
      </c>
      <c r="C10">
        <v>1.67</v>
      </c>
      <c r="D10">
        <v>0</v>
      </c>
      <c r="E10">
        <v>199.8</v>
      </c>
      <c r="F10">
        <v>16.98</v>
      </c>
      <c r="G10">
        <v>40.049999999999997</v>
      </c>
      <c r="H10">
        <v>36.21</v>
      </c>
      <c r="I10">
        <v>29.2</v>
      </c>
      <c r="J10">
        <v>24.04</v>
      </c>
      <c r="K10">
        <v>13.29</v>
      </c>
      <c r="L10">
        <v>18.48</v>
      </c>
    </row>
    <row r="11" spans="1:12" x14ac:dyDescent="0.35">
      <c r="A11">
        <v>1999</v>
      </c>
      <c r="E11">
        <v>188.49</v>
      </c>
      <c r="F11">
        <v>22.87</v>
      </c>
      <c r="G11">
        <v>43.47</v>
      </c>
      <c r="H11">
        <v>36.79</v>
      </c>
      <c r="I11">
        <v>29.87</v>
      </c>
      <c r="J11">
        <v>23.69</v>
      </c>
      <c r="K11">
        <v>12.33</v>
      </c>
      <c r="L11">
        <v>17.809999999999999</v>
      </c>
    </row>
    <row r="12" spans="1:12" x14ac:dyDescent="0.35">
      <c r="A12">
        <v>2000</v>
      </c>
      <c r="E12">
        <v>228.08</v>
      </c>
      <c r="F12">
        <v>40.92</v>
      </c>
      <c r="G12">
        <v>72.180000000000007</v>
      </c>
      <c r="H12">
        <v>37.9</v>
      </c>
      <c r="I12">
        <v>31.14</v>
      </c>
      <c r="J12">
        <v>25.09</v>
      </c>
      <c r="K12">
        <v>12.55</v>
      </c>
      <c r="L12">
        <v>19.05</v>
      </c>
    </row>
    <row r="13" spans="1:12" x14ac:dyDescent="0.35">
      <c r="A13">
        <v>2001</v>
      </c>
      <c r="E13">
        <v>129.09</v>
      </c>
      <c r="F13">
        <v>49.67</v>
      </c>
      <c r="G13">
        <v>107</v>
      </c>
      <c r="H13">
        <v>34.83</v>
      </c>
      <c r="I13">
        <v>28.72</v>
      </c>
      <c r="J13">
        <v>23.07</v>
      </c>
      <c r="K13">
        <v>10.63</v>
      </c>
      <c r="L13">
        <v>17.309999999999999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tabSelected="1" topLeftCell="A17" zoomScale="55" zoomScaleNormal="55" workbookViewId="0">
      <selection activeCell="A85" sqref="A1:XFD1048576"/>
    </sheetView>
  </sheetViews>
  <sheetFormatPr defaultRowHeight="14.5" x14ac:dyDescent="0.35"/>
  <cols>
    <col min="16" max="16" width="12.1796875" bestFit="1" customWidth="1"/>
  </cols>
  <sheetData>
    <row r="1" spans="1:17" x14ac:dyDescent="0.35"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</row>
    <row r="2" spans="1:17" x14ac:dyDescent="0.35">
      <c r="A2" t="s">
        <v>1</v>
      </c>
    </row>
    <row r="3" spans="1:17" x14ac:dyDescent="0.35">
      <c r="C3">
        <v>1990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f>AVERAGE(D3:O3)</f>
        <v>0</v>
      </c>
    </row>
    <row r="4" spans="1:17" x14ac:dyDescent="0.35">
      <c r="C4">
        <v>1991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  <c r="Q4" s="1">
        <f t="shared" ref="Q4:Q11" si="0">AVERAGE(D4:O4)</f>
        <v>0.16666666666666666</v>
      </c>
    </row>
    <row r="5" spans="1:17" x14ac:dyDescent="0.35">
      <c r="C5">
        <v>1992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3</v>
      </c>
      <c r="Q5" s="1">
        <f t="shared" si="0"/>
        <v>0.25</v>
      </c>
    </row>
    <row r="6" spans="1:17" x14ac:dyDescent="0.35">
      <c r="C6">
        <v>1993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2</v>
      </c>
      <c r="Q6" s="1">
        <f t="shared" si="0"/>
        <v>0.16666666666666666</v>
      </c>
    </row>
    <row r="7" spans="1:17" x14ac:dyDescent="0.35">
      <c r="C7">
        <v>1994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f t="shared" si="0"/>
        <v>0</v>
      </c>
    </row>
    <row r="8" spans="1:17" x14ac:dyDescent="0.35">
      <c r="C8">
        <v>1995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f t="shared" si="0"/>
        <v>0</v>
      </c>
    </row>
    <row r="9" spans="1:17" x14ac:dyDescent="0.35">
      <c r="C9">
        <v>1996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f t="shared" si="0"/>
        <v>0</v>
      </c>
    </row>
    <row r="10" spans="1:17" x14ac:dyDescent="0.35">
      <c r="C10">
        <v>1997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/>
      <c r="P10" s="1">
        <v>0</v>
      </c>
      <c r="Q10" s="1">
        <f t="shared" si="0"/>
        <v>0</v>
      </c>
    </row>
    <row r="11" spans="1:17" x14ac:dyDescent="0.35">
      <c r="C11">
        <v>1998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f t="shared" si="0"/>
        <v>0</v>
      </c>
    </row>
    <row r="12" spans="1:17" x14ac:dyDescent="0.3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5">
      <c r="A13" t="s">
        <v>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5">
      <c r="C14">
        <v>1990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2</v>
      </c>
      <c r="Q14" s="1">
        <f>AVERAGE(D14:O14)</f>
        <v>0.16666666666666666</v>
      </c>
    </row>
    <row r="15" spans="1:17" x14ac:dyDescent="0.35">
      <c r="C15">
        <v>1991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f>AVERAGE(D15:O15)</f>
        <v>8.3333333333333329E-2</v>
      </c>
    </row>
    <row r="16" spans="1:17" x14ac:dyDescent="0.35">
      <c r="C16">
        <v>1992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8</v>
      </c>
      <c r="P16" s="1">
        <v>10</v>
      </c>
      <c r="Q16" s="1">
        <f t="shared" ref="Q16:Q23" si="1">AVERAGE(D16:O16)</f>
        <v>0.83333333333333337</v>
      </c>
    </row>
    <row r="17" spans="1:17" x14ac:dyDescent="0.35">
      <c r="C17">
        <v>1993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f t="shared" si="1"/>
        <v>8.3333333333333329E-2</v>
      </c>
    </row>
    <row r="18" spans="1:17" x14ac:dyDescent="0.35">
      <c r="C18">
        <v>1994</v>
      </c>
      <c r="D18" s="1">
        <v>0</v>
      </c>
      <c r="E18" s="1">
        <v>5</v>
      </c>
      <c r="F18" s="1">
        <v>4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18</v>
      </c>
      <c r="Q18" s="1">
        <f t="shared" si="1"/>
        <v>1.5</v>
      </c>
    </row>
    <row r="19" spans="1:17" x14ac:dyDescent="0.35">
      <c r="C19">
        <v>1995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f t="shared" si="1"/>
        <v>0</v>
      </c>
    </row>
    <row r="20" spans="1:17" x14ac:dyDescent="0.35">
      <c r="C20">
        <v>1996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5</v>
      </c>
      <c r="O20" s="1">
        <v>0</v>
      </c>
      <c r="P20" s="1">
        <v>7</v>
      </c>
      <c r="Q20" s="1">
        <f t="shared" si="1"/>
        <v>0.58333333333333337</v>
      </c>
    </row>
    <row r="21" spans="1:17" x14ac:dyDescent="0.35">
      <c r="C21">
        <v>1997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/>
      <c r="P21" s="1">
        <v>3</v>
      </c>
      <c r="Q21" s="1">
        <f t="shared" si="1"/>
        <v>0.27272727272727271</v>
      </c>
    </row>
    <row r="22" spans="1:17" x14ac:dyDescent="0.35">
      <c r="C22">
        <v>1998</v>
      </c>
      <c r="D22" s="1">
        <v>0</v>
      </c>
      <c r="E22" s="1">
        <v>0</v>
      </c>
      <c r="F22" s="1">
        <v>0</v>
      </c>
      <c r="G22" s="1">
        <v>0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  <c r="M22" s="1">
        <v>6</v>
      </c>
      <c r="N22" s="1">
        <v>8</v>
      </c>
      <c r="O22" s="1">
        <v>3</v>
      </c>
      <c r="P22" s="1">
        <v>20</v>
      </c>
      <c r="Q22" s="1">
        <f t="shared" si="1"/>
        <v>1.6666666666666667</v>
      </c>
    </row>
    <row r="23" spans="1:17" x14ac:dyDescent="0.3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35">
      <c r="A24" t="s">
        <v>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35">
      <c r="C25">
        <v>1990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f>AVERAGE(D25:O25)</f>
        <v>0</v>
      </c>
    </row>
    <row r="26" spans="1:17" x14ac:dyDescent="0.35">
      <c r="C26">
        <v>1991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f t="shared" ref="Q26:Q33" si="2">AVERAGE(D26:O26)</f>
        <v>8.3333333333333329E-2</v>
      </c>
    </row>
    <row r="27" spans="1:17" x14ac:dyDescent="0.35">
      <c r="C27">
        <v>1992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f t="shared" si="2"/>
        <v>0</v>
      </c>
    </row>
    <row r="28" spans="1:17" x14ac:dyDescent="0.35">
      <c r="C28">
        <v>1993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0</v>
      </c>
      <c r="P28" s="1">
        <v>4</v>
      </c>
      <c r="Q28" s="1">
        <f t="shared" si="2"/>
        <v>0.33333333333333331</v>
      </c>
    </row>
    <row r="29" spans="1:17" x14ac:dyDescent="0.35">
      <c r="C29">
        <v>1994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f t="shared" si="2"/>
        <v>0</v>
      </c>
    </row>
    <row r="30" spans="1:17" x14ac:dyDescent="0.35">
      <c r="C30">
        <v>1995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f t="shared" si="2"/>
        <v>0</v>
      </c>
    </row>
    <row r="31" spans="1:17" x14ac:dyDescent="0.35">
      <c r="C31">
        <v>1996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f t="shared" si="2"/>
        <v>0</v>
      </c>
    </row>
    <row r="32" spans="1:17" x14ac:dyDescent="0.35">
      <c r="C32">
        <v>1997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/>
      <c r="P32" s="1">
        <v>0</v>
      </c>
      <c r="Q32" s="1">
        <f t="shared" si="2"/>
        <v>0</v>
      </c>
    </row>
    <row r="33" spans="1:17" x14ac:dyDescent="0.35">
      <c r="C33">
        <v>1998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f t="shared" si="2"/>
        <v>0</v>
      </c>
    </row>
    <row r="34" spans="1:17" x14ac:dyDescent="0.35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35">
      <c r="A35" t="s">
        <v>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35">
      <c r="C36">
        <v>1990</v>
      </c>
      <c r="D36" s="1"/>
      <c r="E36" s="1">
        <v>160.13999999999999</v>
      </c>
      <c r="F36" s="1">
        <v>193.13</v>
      </c>
      <c r="G36" s="1">
        <v>179.12</v>
      </c>
      <c r="H36" s="1">
        <v>232.06</v>
      </c>
      <c r="I36" s="1">
        <v>208.67</v>
      </c>
      <c r="J36" s="1"/>
      <c r="K36" s="1"/>
      <c r="L36" s="1"/>
      <c r="M36" s="1">
        <v>142.80000000000001</v>
      </c>
      <c r="N36" s="1">
        <v>85.51</v>
      </c>
      <c r="O36" s="1">
        <v>88.04</v>
      </c>
      <c r="P36" s="1">
        <v>1289.5</v>
      </c>
      <c r="Q36" s="1">
        <f>AVERAGE(D36:O36)</f>
        <v>161.18375</v>
      </c>
    </row>
    <row r="37" spans="1:17" x14ac:dyDescent="0.35">
      <c r="C37">
        <v>1991</v>
      </c>
      <c r="D37" s="1">
        <v>70.540000000000006</v>
      </c>
      <c r="E37" s="1">
        <v>109.42</v>
      </c>
      <c r="F37" s="1">
        <v>244.51</v>
      </c>
      <c r="G37" s="1">
        <v>231.26</v>
      </c>
      <c r="H37" s="1">
        <v>220.58</v>
      </c>
      <c r="I37" s="1">
        <v>252.54</v>
      </c>
      <c r="J37" s="1">
        <v>205.33</v>
      </c>
      <c r="K37" s="1">
        <v>263.29000000000002</v>
      </c>
      <c r="L37" s="1">
        <v>127.92</v>
      </c>
      <c r="M37" s="1">
        <v>137.30000000000001</v>
      </c>
      <c r="N37" s="1">
        <v>84.99</v>
      </c>
      <c r="O37" s="1">
        <v>75.75</v>
      </c>
      <c r="P37" s="1">
        <v>2023.4</v>
      </c>
      <c r="Q37" s="1">
        <f t="shared" ref="Q37:Q47" si="3">AVERAGE(D37:O37)</f>
        <v>168.61916666666667</v>
      </c>
    </row>
    <row r="38" spans="1:17" x14ac:dyDescent="0.35">
      <c r="C38">
        <v>1992</v>
      </c>
      <c r="D38" s="1">
        <v>60.67</v>
      </c>
      <c r="E38" s="1">
        <v>118.35</v>
      </c>
      <c r="F38" s="1">
        <v>155.91999999999999</v>
      </c>
      <c r="G38" s="1">
        <v>162.87</v>
      </c>
      <c r="H38" s="1">
        <v>147.56</v>
      </c>
      <c r="I38" s="1">
        <v>286.89999999999998</v>
      </c>
      <c r="J38" s="1">
        <v>285.83999999999997</v>
      </c>
      <c r="K38" s="1">
        <v>257.22000000000003</v>
      </c>
      <c r="L38" s="1">
        <v>187.99</v>
      </c>
      <c r="M38" s="1">
        <v>140.16999999999999</v>
      </c>
      <c r="N38" s="1">
        <v>98.96</v>
      </c>
      <c r="O38" s="1">
        <v>66.38</v>
      </c>
      <c r="P38" s="1">
        <v>1968.8</v>
      </c>
      <c r="Q38" s="1">
        <f t="shared" si="3"/>
        <v>164.06916666666666</v>
      </c>
    </row>
    <row r="39" spans="1:17" x14ac:dyDescent="0.35">
      <c r="C39">
        <v>1993</v>
      </c>
      <c r="D39" s="1">
        <v>94.71</v>
      </c>
      <c r="E39" s="1">
        <v>117.26</v>
      </c>
      <c r="F39" s="1">
        <v>172.49</v>
      </c>
      <c r="G39" s="1">
        <v>213.36</v>
      </c>
      <c r="H39" s="1">
        <v>234.36</v>
      </c>
      <c r="I39" s="1">
        <v>185.1</v>
      </c>
      <c r="J39" s="1">
        <v>266.44</v>
      </c>
      <c r="K39" s="1">
        <v>298.93</v>
      </c>
      <c r="L39" s="1">
        <v>183.72</v>
      </c>
      <c r="M39" s="1">
        <v>160.07</v>
      </c>
      <c r="N39" s="1">
        <v>115.74</v>
      </c>
      <c r="O39" s="1">
        <v>107.77</v>
      </c>
      <c r="P39" s="1">
        <v>2150</v>
      </c>
      <c r="Q39" s="1">
        <f t="shared" si="3"/>
        <v>179.16250000000002</v>
      </c>
    </row>
    <row r="40" spans="1:17" x14ac:dyDescent="0.35">
      <c r="C40">
        <v>1994</v>
      </c>
      <c r="D40" s="1">
        <v>115.3</v>
      </c>
      <c r="E40" s="1">
        <v>112.07</v>
      </c>
      <c r="F40" s="1">
        <v>209.45</v>
      </c>
      <c r="G40" s="1">
        <v>214.2</v>
      </c>
      <c r="H40" s="1">
        <v>244.77</v>
      </c>
      <c r="I40" s="1">
        <v>291.58</v>
      </c>
      <c r="J40" s="1">
        <v>312.87</v>
      </c>
      <c r="K40" s="1">
        <v>238.29</v>
      </c>
      <c r="L40" s="1"/>
      <c r="M40" s="1">
        <v>122.57</v>
      </c>
      <c r="N40" s="1">
        <v>84.63</v>
      </c>
      <c r="O40" s="1">
        <v>60.79</v>
      </c>
      <c r="P40" s="1">
        <v>2006.5</v>
      </c>
      <c r="Q40" s="1">
        <f t="shared" si="3"/>
        <v>182.41090909090906</v>
      </c>
    </row>
    <row r="41" spans="1:17" x14ac:dyDescent="0.35">
      <c r="C41">
        <v>1995</v>
      </c>
      <c r="D41" s="1">
        <v>72.84</v>
      </c>
      <c r="E41" s="1">
        <v>118.45</v>
      </c>
      <c r="F41" s="1">
        <v>175.33</v>
      </c>
      <c r="G41" s="1">
        <v>253.05</v>
      </c>
      <c r="H41" s="1">
        <v>282.08999999999997</v>
      </c>
      <c r="I41" s="1">
        <v>261.13</v>
      </c>
      <c r="J41" s="1">
        <v>312.64999999999998</v>
      </c>
      <c r="K41" s="1">
        <v>235.09</v>
      </c>
      <c r="L41" s="1">
        <v>196.49</v>
      </c>
      <c r="M41" s="1"/>
      <c r="N41" s="1"/>
      <c r="O41" s="1"/>
      <c r="P41" s="1">
        <v>1907.1</v>
      </c>
      <c r="Q41" s="1">
        <f t="shared" si="3"/>
        <v>211.90222222222221</v>
      </c>
    </row>
    <row r="42" spans="1:17" x14ac:dyDescent="0.35">
      <c r="C42">
        <v>1996</v>
      </c>
      <c r="D42" s="1">
        <v>109.45</v>
      </c>
      <c r="E42" s="1">
        <v>144.54</v>
      </c>
      <c r="F42" s="1">
        <v>245.39</v>
      </c>
      <c r="G42" s="1">
        <v>273.95</v>
      </c>
      <c r="H42" s="1">
        <v>331.58</v>
      </c>
      <c r="I42" s="1">
        <v>367.05</v>
      </c>
      <c r="J42" s="1">
        <v>346.33</v>
      </c>
      <c r="K42" s="1">
        <v>298.79000000000002</v>
      </c>
      <c r="L42" s="1">
        <v>203.54</v>
      </c>
      <c r="M42" s="1">
        <v>152.34</v>
      </c>
      <c r="N42" s="1">
        <v>112.84</v>
      </c>
      <c r="O42" s="1">
        <v>125.52</v>
      </c>
      <c r="P42" s="1">
        <v>2711.3</v>
      </c>
      <c r="Q42" s="1">
        <f t="shared" si="3"/>
        <v>225.94333333333336</v>
      </c>
    </row>
    <row r="43" spans="1:17" x14ac:dyDescent="0.35">
      <c r="C43">
        <v>1997</v>
      </c>
      <c r="D43" s="1">
        <v>135.34</v>
      </c>
      <c r="E43" s="1">
        <v>143.88999999999999</v>
      </c>
      <c r="F43" s="1">
        <v>173.77</v>
      </c>
      <c r="G43" s="1">
        <v>186.01</v>
      </c>
      <c r="H43" s="1">
        <v>201.18</v>
      </c>
      <c r="I43" s="1">
        <v>203.76</v>
      </c>
      <c r="J43" s="1">
        <v>287.08</v>
      </c>
      <c r="K43" s="1">
        <v>334.02</v>
      </c>
      <c r="L43" s="1">
        <v>233.03</v>
      </c>
      <c r="M43" s="1">
        <v>164.35</v>
      </c>
      <c r="N43" s="1">
        <v>128.81</v>
      </c>
      <c r="O43" s="1"/>
      <c r="P43" s="1">
        <v>2191.1999999999998</v>
      </c>
      <c r="Q43" s="1">
        <f t="shared" si="3"/>
        <v>199.20363636363635</v>
      </c>
    </row>
    <row r="44" spans="1:17" x14ac:dyDescent="0.35">
      <c r="C44">
        <v>1998</v>
      </c>
      <c r="D44" s="1"/>
      <c r="E44" s="1">
        <v>187.01</v>
      </c>
      <c r="F44" s="1">
        <v>193.85</v>
      </c>
      <c r="G44" s="1">
        <v>261.44</v>
      </c>
      <c r="H44" s="1">
        <v>312.58</v>
      </c>
      <c r="I44" s="1">
        <v>280.88</v>
      </c>
      <c r="J44" s="1">
        <v>331.98</v>
      </c>
      <c r="K44" s="1">
        <v>241.29</v>
      </c>
      <c r="L44" s="1">
        <v>167.82</v>
      </c>
      <c r="M44" s="1">
        <v>115.9</v>
      </c>
      <c r="N44" s="1">
        <v>76.540000000000006</v>
      </c>
      <c r="O44" s="1">
        <v>91.65</v>
      </c>
      <c r="P44" s="1">
        <v>2260.9</v>
      </c>
      <c r="Q44" s="1">
        <f t="shared" si="3"/>
        <v>205.53999999999996</v>
      </c>
    </row>
    <row r="45" spans="1:17" x14ac:dyDescent="0.35">
      <c r="C45">
        <v>1999</v>
      </c>
      <c r="D45" s="1">
        <v>124.12</v>
      </c>
      <c r="E45" s="1">
        <v>132.82</v>
      </c>
      <c r="F45" s="1">
        <v>172.64</v>
      </c>
      <c r="G45" s="1">
        <v>225.91</v>
      </c>
      <c r="H45" s="1">
        <v>252.69</v>
      </c>
      <c r="I45" s="1">
        <v>246.24</v>
      </c>
      <c r="J45" s="1">
        <v>239.95</v>
      </c>
      <c r="K45" s="1">
        <v>277</v>
      </c>
      <c r="L45" s="1">
        <v>200.17</v>
      </c>
      <c r="M45" s="1">
        <v>151.96</v>
      </c>
      <c r="N45" s="1">
        <v>124.86</v>
      </c>
      <c r="O45" s="1">
        <v>96.09</v>
      </c>
      <c r="P45" s="1">
        <v>2244.5</v>
      </c>
      <c r="Q45" s="1">
        <f t="shared" si="3"/>
        <v>187.03750000000002</v>
      </c>
    </row>
    <row r="46" spans="1:17" x14ac:dyDescent="0.35">
      <c r="C46">
        <v>2000</v>
      </c>
      <c r="D46" s="1">
        <v>108.22</v>
      </c>
      <c r="E46" s="1">
        <v>145.09</v>
      </c>
      <c r="F46" s="1">
        <v>213.04</v>
      </c>
      <c r="G46" s="1">
        <v>225.85</v>
      </c>
      <c r="H46" s="1">
        <v>247.95</v>
      </c>
      <c r="I46" s="1">
        <v>209.34</v>
      </c>
      <c r="J46" s="1">
        <v>332.23</v>
      </c>
      <c r="K46" s="1">
        <v>257.95</v>
      </c>
      <c r="L46" s="1"/>
      <c r="M46" s="1"/>
      <c r="N46" s="1"/>
      <c r="O46" s="1"/>
      <c r="P46" s="1">
        <v>1739.7</v>
      </c>
      <c r="Q46" s="1">
        <f t="shared" si="3"/>
        <v>217.45875000000001</v>
      </c>
    </row>
    <row r="47" spans="1:17" x14ac:dyDescent="0.35">
      <c r="C47">
        <v>2001</v>
      </c>
      <c r="D47" s="1"/>
      <c r="E47" s="1"/>
      <c r="F47" s="1"/>
      <c r="G47" s="1">
        <v>129.09</v>
      </c>
      <c r="H47" s="1"/>
      <c r="I47" s="1"/>
      <c r="J47" s="1"/>
      <c r="K47" s="1"/>
      <c r="L47" s="1"/>
      <c r="M47" s="1"/>
      <c r="N47" s="1"/>
      <c r="O47" s="1"/>
      <c r="P47" s="1">
        <v>129.1</v>
      </c>
      <c r="Q47" s="1">
        <f t="shared" si="3"/>
        <v>129.09</v>
      </c>
    </row>
    <row r="48" spans="1:17" x14ac:dyDescent="0.3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35">
      <c r="A49" t="s">
        <v>5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35">
      <c r="C50">
        <v>1990</v>
      </c>
      <c r="D50" s="1">
        <v>2</v>
      </c>
      <c r="E50" s="1">
        <v>3</v>
      </c>
      <c r="F50" s="1">
        <v>10</v>
      </c>
      <c r="G50" s="1">
        <v>12.8</v>
      </c>
      <c r="H50" s="1">
        <v>12.3</v>
      </c>
      <c r="I50" s="1">
        <v>12.5</v>
      </c>
      <c r="J50" s="1">
        <v>12.5</v>
      </c>
      <c r="K50" s="1">
        <v>19.5</v>
      </c>
      <c r="L50" s="1">
        <v>52.5</v>
      </c>
      <c r="M50" s="1">
        <v>100.5</v>
      </c>
      <c r="N50" s="1">
        <v>6.5</v>
      </c>
      <c r="O50" s="1">
        <v>0</v>
      </c>
      <c r="P50" s="1">
        <v>244.1</v>
      </c>
      <c r="Q50" s="1">
        <f>AVERAGE(D50:O50)</f>
        <v>20.341666666666665</v>
      </c>
    </row>
    <row r="51" spans="1:17" x14ac:dyDescent="0.35">
      <c r="C51">
        <v>1991</v>
      </c>
      <c r="D51" s="1">
        <v>3.7</v>
      </c>
      <c r="E51" s="1">
        <v>10</v>
      </c>
      <c r="F51" s="1">
        <v>2.8</v>
      </c>
      <c r="G51" s="1">
        <v>36.299999999999997</v>
      </c>
      <c r="H51" s="1">
        <v>22</v>
      </c>
      <c r="I51" s="1">
        <v>49.4</v>
      </c>
      <c r="J51" s="1">
        <v>9</v>
      </c>
      <c r="K51" s="1">
        <v>53</v>
      </c>
      <c r="L51" s="1">
        <v>33.5</v>
      </c>
      <c r="M51" s="1">
        <v>3.6</v>
      </c>
      <c r="N51" s="1">
        <v>14.9</v>
      </c>
      <c r="O51" s="1">
        <v>30.6</v>
      </c>
      <c r="P51" s="1">
        <v>268.8</v>
      </c>
      <c r="Q51" s="1">
        <f t="shared" ref="Q51:Q61" si="4">AVERAGE(D51:O51)</f>
        <v>22.400000000000002</v>
      </c>
    </row>
    <row r="52" spans="1:17" x14ac:dyDescent="0.35">
      <c r="C52">
        <v>1992</v>
      </c>
      <c r="D52" s="1">
        <v>15</v>
      </c>
      <c r="E52" s="1">
        <v>7.8</v>
      </c>
      <c r="F52" s="1">
        <v>3</v>
      </c>
      <c r="G52" s="1">
        <v>19</v>
      </c>
      <c r="H52" s="1">
        <v>38</v>
      </c>
      <c r="I52" s="1">
        <v>12</v>
      </c>
      <c r="J52" s="1">
        <v>0.8</v>
      </c>
      <c r="K52" s="1">
        <v>22</v>
      </c>
      <c r="L52" s="1">
        <v>24.5</v>
      </c>
      <c r="M52" s="1">
        <v>33</v>
      </c>
      <c r="N52" s="1">
        <v>10.3</v>
      </c>
      <c r="O52" s="1">
        <v>6.2</v>
      </c>
      <c r="P52" s="1">
        <v>191.6</v>
      </c>
      <c r="Q52" s="1">
        <f t="shared" si="4"/>
        <v>15.966666666666667</v>
      </c>
    </row>
    <row r="53" spans="1:17" x14ac:dyDescent="0.35">
      <c r="C53">
        <v>1993</v>
      </c>
      <c r="D53" s="1">
        <v>20</v>
      </c>
      <c r="E53" s="1">
        <v>8.8000000000000007</v>
      </c>
      <c r="F53" s="1">
        <v>4.5</v>
      </c>
      <c r="G53" s="1">
        <v>11.6</v>
      </c>
      <c r="H53" s="1">
        <v>51.2</v>
      </c>
      <c r="I53" s="1">
        <v>77.7</v>
      </c>
      <c r="J53" s="1">
        <v>3.2</v>
      </c>
      <c r="K53" s="1">
        <v>36.799999999999997</v>
      </c>
      <c r="L53" s="1">
        <v>46</v>
      </c>
      <c r="M53" s="1">
        <v>8.1999999999999993</v>
      </c>
      <c r="N53" s="1">
        <v>5.2</v>
      </c>
      <c r="O53" s="1">
        <v>3.7</v>
      </c>
      <c r="P53" s="1">
        <v>276.89999999999998</v>
      </c>
      <c r="Q53" s="1">
        <f t="shared" si="4"/>
        <v>23.074999999999999</v>
      </c>
    </row>
    <row r="54" spans="1:17" x14ac:dyDescent="0.35">
      <c r="C54">
        <v>1994</v>
      </c>
      <c r="D54" s="1">
        <v>59</v>
      </c>
      <c r="E54" s="1">
        <v>6.5</v>
      </c>
      <c r="F54" s="1">
        <v>24</v>
      </c>
      <c r="G54" s="1">
        <v>12.8</v>
      </c>
      <c r="H54" s="1">
        <v>39</v>
      </c>
      <c r="I54" s="1">
        <v>7.8</v>
      </c>
      <c r="J54" s="1">
        <v>1.8</v>
      </c>
      <c r="K54" s="1">
        <v>2.2999999999999998</v>
      </c>
      <c r="L54" s="1">
        <v>46</v>
      </c>
      <c r="M54" s="1">
        <v>16</v>
      </c>
      <c r="N54" s="1">
        <v>31</v>
      </c>
      <c r="O54" s="1">
        <v>13</v>
      </c>
      <c r="P54" s="1">
        <v>259.2</v>
      </c>
      <c r="Q54" s="1">
        <f t="shared" si="4"/>
        <v>21.600000000000005</v>
      </c>
    </row>
    <row r="55" spans="1:17" x14ac:dyDescent="0.35">
      <c r="C55">
        <v>1995</v>
      </c>
      <c r="D55" s="1">
        <v>4</v>
      </c>
      <c r="E55" s="1">
        <v>8</v>
      </c>
      <c r="F55" s="1">
        <v>8.4</v>
      </c>
      <c r="G55" s="1">
        <v>3.5</v>
      </c>
      <c r="H55" s="1">
        <v>28</v>
      </c>
      <c r="I55" s="1">
        <v>9</v>
      </c>
      <c r="J55" s="1">
        <v>0</v>
      </c>
      <c r="K55" s="1">
        <v>27</v>
      </c>
      <c r="L55" s="1">
        <v>9.9</v>
      </c>
      <c r="M55" s="1">
        <v>11.3</v>
      </c>
      <c r="N55" s="1">
        <v>15</v>
      </c>
      <c r="O55" s="1">
        <v>10.9</v>
      </c>
      <c r="P55" s="1">
        <v>135</v>
      </c>
      <c r="Q55" s="1">
        <f t="shared" si="4"/>
        <v>11.25</v>
      </c>
    </row>
    <row r="56" spans="1:17" x14ac:dyDescent="0.35">
      <c r="C56">
        <v>1996</v>
      </c>
      <c r="D56" s="1">
        <v>8.6</v>
      </c>
      <c r="E56" s="1">
        <v>3.3</v>
      </c>
      <c r="F56" s="1">
        <v>7.5</v>
      </c>
      <c r="G56" s="1">
        <v>8</v>
      </c>
      <c r="H56" s="1">
        <v>4.0999999999999996</v>
      </c>
      <c r="I56" s="1">
        <v>14</v>
      </c>
      <c r="J56" s="1">
        <v>20.5</v>
      </c>
      <c r="K56" s="1">
        <v>125.2</v>
      </c>
      <c r="L56" s="1">
        <v>2</v>
      </c>
      <c r="M56" s="1">
        <v>73</v>
      </c>
      <c r="N56" s="1">
        <v>3.2</v>
      </c>
      <c r="O56" s="1">
        <v>0</v>
      </c>
      <c r="P56" s="1">
        <v>269.39999999999998</v>
      </c>
      <c r="Q56" s="1">
        <f t="shared" si="4"/>
        <v>22.45</v>
      </c>
    </row>
    <row r="57" spans="1:17" x14ac:dyDescent="0.35">
      <c r="C57">
        <v>1997</v>
      </c>
      <c r="D57" s="1">
        <v>2.5</v>
      </c>
      <c r="E57" s="1">
        <v>5.5</v>
      </c>
      <c r="F57" s="1">
        <v>45</v>
      </c>
      <c r="G57" s="1">
        <v>17</v>
      </c>
      <c r="H57" s="1">
        <v>10.5</v>
      </c>
      <c r="I57" s="1">
        <v>38</v>
      </c>
      <c r="J57" s="1">
        <v>5.5</v>
      </c>
      <c r="K57" s="1">
        <v>5.8</v>
      </c>
      <c r="L57" s="1">
        <v>33</v>
      </c>
      <c r="M57" s="1">
        <v>38</v>
      </c>
      <c r="N57" s="1">
        <v>23.5</v>
      </c>
      <c r="O57" s="1"/>
      <c r="P57" s="1">
        <v>224.3</v>
      </c>
      <c r="Q57" s="1">
        <f t="shared" si="4"/>
        <v>20.390909090909091</v>
      </c>
    </row>
    <row r="58" spans="1:17" x14ac:dyDescent="0.35">
      <c r="C58">
        <v>1998</v>
      </c>
      <c r="D58" s="1">
        <v>0</v>
      </c>
      <c r="E58" s="1">
        <v>10</v>
      </c>
      <c r="F58" s="1">
        <v>13.5</v>
      </c>
      <c r="G58" s="1">
        <v>2.5</v>
      </c>
      <c r="H58" s="1">
        <v>0</v>
      </c>
      <c r="I58" s="1">
        <v>13</v>
      </c>
      <c r="J58" s="1">
        <v>4.8</v>
      </c>
      <c r="K58" s="1">
        <v>36</v>
      </c>
      <c r="L58" s="1">
        <v>41</v>
      </c>
      <c r="M58" s="1">
        <v>44</v>
      </c>
      <c r="N58" s="1">
        <v>23</v>
      </c>
      <c r="O58" s="1">
        <v>2</v>
      </c>
      <c r="P58" s="1">
        <v>189.8</v>
      </c>
      <c r="Q58" s="1">
        <f t="shared" si="4"/>
        <v>15.816666666666668</v>
      </c>
    </row>
    <row r="59" spans="1:17" x14ac:dyDescent="0.35">
      <c r="C59">
        <v>1999</v>
      </c>
      <c r="D59" s="1">
        <v>0</v>
      </c>
      <c r="E59" s="1">
        <v>0.5</v>
      </c>
      <c r="F59" s="1">
        <v>8.5</v>
      </c>
      <c r="G59" s="1">
        <v>20</v>
      </c>
      <c r="H59" s="1">
        <v>14.5</v>
      </c>
      <c r="I59" s="1">
        <v>63.7</v>
      </c>
      <c r="J59" s="1">
        <v>74.400000000000006</v>
      </c>
      <c r="K59" s="1">
        <v>30.4</v>
      </c>
      <c r="L59" s="1">
        <v>40</v>
      </c>
      <c r="M59" s="1">
        <v>12.5</v>
      </c>
      <c r="N59" s="1">
        <v>0</v>
      </c>
      <c r="O59" s="1">
        <v>9.9</v>
      </c>
      <c r="P59" s="1">
        <v>274.39999999999998</v>
      </c>
      <c r="Q59" s="1">
        <f t="shared" si="4"/>
        <v>22.866666666666664</v>
      </c>
    </row>
    <row r="60" spans="1:17" x14ac:dyDescent="0.35">
      <c r="C60">
        <v>2000</v>
      </c>
      <c r="D60" s="1">
        <v>4.5</v>
      </c>
      <c r="E60" s="1">
        <v>24.5</v>
      </c>
      <c r="F60" s="1">
        <v>15</v>
      </c>
      <c r="G60" s="1">
        <v>3.7</v>
      </c>
      <c r="H60" s="1">
        <v>62</v>
      </c>
      <c r="I60" s="1">
        <v>43.6</v>
      </c>
      <c r="J60" s="1">
        <v>23.5</v>
      </c>
      <c r="K60" s="1">
        <v>43.4</v>
      </c>
      <c r="L60" s="1">
        <v>85</v>
      </c>
      <c r="M60" s="1">
        <v>104</v>
      </c>
      <c r="N60" s="1"/>
      <c r="O60" s="1"/>
      <c r="P60" s="1">
        <v>409.2</v>
      </c>
      <c r="Q60" s="1">
        <f t="shared" si="4"/>
        <v>40.92</v>
      </c>
    </row>
    <row r="61" spans="1:17" x14ac:dyDescent="0.35">
      <c r="C61">
        <v>2001</v>
      </c>
      <c r="D61" s="1"/>
      <c r="E61" s="1"/>
      <c r="F61" s="1"/>
      <c r="G61" s="1">
        <v>15.5</v>
      </c>
      <c r="H61" s="1"/>
      <c r="I61" s="1">
        <v>16</v>
      </c>
      <c r="J61" s="1">
        <v>52</v>
      </c>
      <c r="K61" s="1">
        <v>56.5</v>
      </c>
      <c r="L61" s="1">
        <v>83.5</v>
      </c>
      <c r="M61" s="1">
        <v>74.5</v>
      </c>
      <c r="N61" s="1"/>
      <c r="O61" s="1"/>
      <c r="P61" s="1">
        <v>298</v>
      </c>
      <c r="Q61" s="1">
        <f t="shared" si="4"/>
        <v>49.666666666666664</v>
      </c>
    </row>
    <row r="62" spans="1:17" x14ac:dyDescent="0.3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35">
      <c r="A63" t="s">
        <v>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35">
      <c r="C64">
        <v>1990</v>
      </c>
      <c r="D64" s="1">
        <v>3.7</v>
      </c>
      <c r="E64" s="1">
        <v>8.6</v>
      </c>
      <c r="F64" s="1">
        <v>37.4</v>
      </c>
      <c r="G64" s="1">
        <v>39.200000000000003</v>
      </c>
      <c r="H64" s="1">
        <v>24.4</v>
      </c>
      <c r="I64" s="1">
        <v>19</v>
      </c>
      <c r="J64" s="1">
        <v>33.299999999999997</v>
      </c>
      <c r="K64" s="1">
        <v>56.8</v>
      </c>
      <c r="L64" s="1">
        <v>178</v>
      </c>
      <c r="M64" s="1">
        <v>135.1</v>
      </c>
      <c r="N64" s="1">
        <v>7.2</v>
      </c>
      <c r="O64" s="1">
        <v>0</v>
      </c>
      <c r="P64" s="1">
        <v>542.70000000000005</v>
      </c>
      <c r="Q64" s="1">
        <f>AVERAGE(D64:O64)</f>
        <v>45.225000000000001</v>
      </c>
    </row>
    <row r="65" spans="1:17" x14ac:dyDescent="0.35">
      <c r="C65">
        <v>1991</v>
      </c>
      <c r="D65" s="1">
        <v>12.4</v>
      </c>
      <c r="E65" s="1">
        <v>14.3</v>
      </c>
      <c r="F65" s="1">
        <v>4.5999999999999996</v>
      </c>
      <c r="G65" s="1">
        <v>55.2</v>
      </c>
      <c r="H65" s="1">
        <v>43.4</v>
      </c>
      <c r="I65" s="1">
        <v>106.3</v>
      </c>
      <c r="J65" s="1">
        <v>23.9</v>
      </c>
      <c r="K65" s="1">
        <v>106</v>
      </c>
      <c r="L65" s="1">
        <v>143.69999999999999</v>
      </c>
      <c r="M65" s="1">
        <v>9.6999999999999993</v>
      </c>
      <c r="N65" s="1">
        <v>22.4</v>
      </c>
      <c r="O65" s="1">
        <v>82.2</v>
      </c>
      <c r="P65" s="1">
        <v>624.1</v>
      </c>
      <c r="Q65" s="1">
        <f t="shared" ref="Q65:Q75" si="5">AVERAGE(D65:O65)</f>
        <v>52.008333333333333</v>
      </c>
    </row>
    <row r="66" spans="1:17" x14ac:dyDescent="0.35">
      <c r="C66">
        <v>1992</v>
      </c>
      <c r="D66" s="1">
        <v>66.5</v>
      </c>
      <c r="E66" s="1">
        <v>13.4</v>
      </c>
      <c r="F66" s="1">
        <v>6.8</v>
      </c>
      <c r="G66" s="1">
        <v>70.3</v>
      </c>
      <c r="H66" s="1">
        <v>88.2</v>
      </c>
      <c r="I66" s="1">
        <v>12.7</v>
      </c>
      <c r="J66" s="1">
        <v>0.8</v>
      </c>
      <c r="K66" s="1">
        <v>26.3</v>
      </c>
      <c r="L66" s="1">
        <v>76.400000000000006</v>
      </c>
      <c r="M66" s="1">
        <v>41.6</v>
      </c>
      <c r="N66" s="1">
        <v>24.3</v>
      </c>
      <c r="O66" s="1">
        <v>11.8</v>
      </c>
      <c r="P66" s="1">
        <v>439.1</v>
      </c>
      <c r="Q66" s="1">
        <f t="shared" si="5"/>
        <v>36.591666666666669</v>
      </c>
    </row>
    <row r="67" spans="1:17" x14ac:dyDescent="0.35">
      <c r="C67">
        <v>1993</v>
      </c>
      <c r="D67" s="1">
        <v>39.5</v>
      </c>
      <c r="E67" s="1">
        <v>19.3</v>
      </c>
      <c r="F67" s="1">
        <v>13.4</v>
      </c>
      <c r="G67" s="1">
        <v>14.1</v>
      </c>
      <c r="H67" s="1">
        <v>86.4</v>
      </c>
      <c r="I67" s="1">
        <v>256.7</v>
      </c>
      <c r="J67" s="1">
        <v>3.2</v>
      </c>
      <c r="K67" s="1">
        <v>43.1</v>
      </c>
      <c r="L67" s="1">
        <v>175.1</v>
      </c>
      <c r="M67" s="1">
        <v>14.4</v>
      </c>
      <c r="N67" s="1">
        <v>15</v>
      </c>
      <c r="O67" s="1">
        <v>4.2</v>
      </c>
      <c r="P67" s="1">
        <v>684.4</v>
      </c>
      <c r="Q67" s="1">
        <f t="shared" si="5"/>
        <v>57.033333333333331</v>
      </c>
    </row>
    <row r="68" spans="1:17" x14ac:dyDescent="0.35">
      <c r="C68">
        <v>1994</v>
      </c>
      <c r="D68" s="1">
        <v>75.5</v>
      </c>
      <c r="E68" s="1">
        <v>10.5</v>
      </c>
      <c r="F68" s="1">
        <v>54.8</v>
      </c>
      <c r="G68" s="1">
        <v>14.2</v>
      </c>
      <c r="H68" s="1">
        <v>77.2</v>
      </c>
      <c r="I68" s="1">
        <v>13.8</v>
      </c>
      <c r="J68" s="1">
        <v>1.8</v>
      </c>
      <c r="K68" s="1">
        <v>10.25</v>
      </c>
      <c r="L68" s="1">
        <v>104.5</v>
      </c>
      <c r="M68" s="1">
        <v>30</v>
      </c>
      <c r="N68" s="1">
        <v>43.5</v>
      </c>
      <c r="O68" s="1">
        <v>27.5</v>
      </c>
      <c r="P68" s="1">
        <v>463.6</v>
      </c>
      <c r="Q68" s="1">
        <f t="shared" si="5"/>
        <v>38.62916666666667</v>
      </c>
    </row>
    <row r="69" spans="1:17" x14ac:dyDescent="0.35">
      <c r="C69">
        <v>1995</v>
      </c>
      <c r="D69" s="1">
        <v>8.5</v>
      </c>
      <c r="E69" s="1">
        <v>16</v>
      </c>
      <c r="F69" s="1">
        <v>16.3</v>
      </c>
      <c r="G69" s="1">
        <v>4.4000000000000004</v>
      </c>
      <c r="H69" s="1">
        <v>65</v>
      </c>
      <c r="I69" s="1">
        <v>21.13</v>
      </c>
      <c r="J69" s="1">
        <v>0</v>
      </c>
      <c r="K69" s="1">
        <v>44.1</v>
      </c>
      <c r="L69" s="1">
        <v>20.9</v>
      </c>
      <c r="M69" s="1">
        <v>14.8</v>
      </c>
      <c r="N69" s="1">
        <v>33.4</v>
      </c>
      <c r="O69" s="1">
        <v>25.8</v>
      </c>
      <c r="P69" s="1">
        <v>270.3</v>
      </c>
      <c r="Q69" s="1">
        <f t="shared" si="5"/>
        <v>22.5275</v>
      </c>
    </row>
    <row r="70" spans="1:17" x14ac:dyDescent="0.35">
      <c r="C70">
        <v>1996</v>
      </c>
      <c r="D70" s="1">
        <v>12.6</v>
      </c>
      <c r="E70" s="1">
        <v>3.3</v>
      </c>
      <c r="F70" s="1">
        <v>7.5</v>
      </c>
      <c r="G70" s="1">
        <v>8.6</v>
      </c>
      <c r="H70" s="1">
        <v>5.4</v>
      </c>
      <c r="I70" s="1">
        <v>48.3</v>
      </c>
      <c r="J70" s="1">
        <v>21.5</v>
      </c>
      <c r="K70" s="1">
        <v>275.89999999999998</v>
      </c>
      <c r="L70" s="1">
        <v>3.3</v>
      </c>
      <c r="M70" s="1">
        <v>112.1</v>
      </c>
      <c r="N70" s="1">
        <v>5.6</v>
      </c>
      <c r="O70" s="1">
        <v>0</v>
      </c>
      <c r="P70" s="1">
        <v>504.1</v>
      </c>
      <c r="Q70" s="1">
        <f t="shared" si="5"/>
        <v>42.008333333333333</v>
      </c>
    </row>
    <row r="71" spans="1:17" x14ac:dyDescent="0.35">
      <c r="C71">
        <v>1997</v>
      </c>
      <c r="D71" s="1">
        <v>6.5</v>
      </c>
      <c r="E71" s="1">
        <v>20.2</v>
      </c>
      <c r="F71" s="1">
        <v>120.2</v>
      </c>
      <c r="G71" s="1">
        <v>105.3</v>
      </c>
      <c r="H71" s="1">
        <v>31.4</v>
      </c>
      <c r="I71" s="1">
        <v>104.9</v>
      </c>
      <c r="J71" s="1">
        <v>6.9</v>
      </c>
      <c r="K71" s="1">
        <v>5.8</v>
      </c>
      <c r="L71" s="1">
        <v>47.5</v>
      </c>
      <c r="M71" s="1">
        <v>155.6</v>
      </c>
      <c r="N71" s="1">
        <v>44.6</v>
      </c>
      <c r="O71" s="1"/>
      <c r="P71" s="1">
        <v>648.9</v>
      </c>
      <c r="Q71" s="1">
        <f t="shared" si="5"/>
        <v>58.990909090909092</v>
      </c>
    </row>
    <row r="72" spans="1:17" x14ac:dyDescent="0.35">
      <c r="C72">
        <v>1998</v>
      </c>
      <c r="D72" s="1">
        <v>0</v>
      </c>
      <c r="E72" s="1">
        <v>14</v>
      </c>
      <c r="F72" s="1">
        <v>26.4</v>
      </c>
      <c r="G72" s="1">
        <v>2.5</v>
      </c>
      <c r="H72" s="1">
        <v>0</v>
      </c>
      <c r="I72" s="1">
        <v>21.8</v>
      </c>
      <c r="J72" s="1">
        <v>6.6</v>
      </c>
      <c r="K72" s="1">
        <v>91.3</v>
      </c>
      <c r="L72" s="1">
        <v>114.5</v>
      </c>
      <c r="M72" s="1">
        <v>120.4</v>
      </c>
      <c r="N72" s="1">
        <v>43</v>
      </c>
      <c r="O72" s="1">
        <v>3</v>
      </c>
      <c r="P72" s="1">
        <v>443.5</v>
      </c>
      <c r="Q72" s="1">
        <f t="shared" si="5"/>
        <v>36.958333333333336</v>
      </c>
    </row>
    <row r="73" spans="1:17" x14ac:dyDescent="0.35">
      <c r="C73">
        <v>1999</v>
      </c>
      <c r="D73" s="1">
        <v>0</v>
      </c>
      <c r="E73" s="1">
        <v>0.5</v>
      </c>
      <c r="F73" s="1">
        <v>22.9</v>
      </c>
      <c r="G73" s="1">
        <v>31.9</v>
      </c>
      <c r="H73" s="1">
        <v>36.200000000000003</v>
      </c>
      <c r="I73" s="1">
        <v>148.5</v>
      </c>
      <c r="J73" s="1">
        <v>119.4</v>
      </c>
      <c r="K73" s="1">
        <v>30.5</v>
      </c>
      <c r="L73" s="1">
        <v>78</v>
      </c>
      <c r="M73" s="1">
        <v>16.100000000000001</v>
      </c>
      <c r="N73" s="1">
        <v>0</v>
      </c>
      <c r="O73" s="1">
        <v>27.7</v>
      </c>
      <c r="P73" s="1">
        <v>511.7</v>
      </c>
      <c r="Q73" s="1">
        <f t="shared" si="5"/>
        <v>42.641666666666666</v>
      </c>
    </row>
    <row r="74" spans="1:17" x14ac:dyDescent="0.35">
      <c r="C74">
        <v>2000</v>
      </c>
      <c r="D74" s="1">
        <v>6</v>
      </c>
      <c r="E74" s="1">
        <v>38.5</v>
      </c>
      <c r="F74" s="1">
        <v>26.6</v>
      </c>
      <c r="G74" s="1">
        <v>11.8</v>
      </c>
      <c r="H74" s="1">
        <v>81</v>
      </c>
      <c r="I74" s="1">
        <v>87.3</v>
      </c>
      <c r="J74" s="1">
        <v>23.5</v>
      </c>
      <c r="K74" s="1">
        <v>64.900000000000006</v>
      </c>
      <c r="L74" s="1">
        <v>180.3</v>
      </c>
      <c r="M74" s="1">
        <v>142.1</v>
      </c>
      <c r="N74" s="1"/>
      <c r="O74" s="1"/>
      <c r="P74" s="1">
        <v>662</v>
      </c>
      <c r="Q74" s="1">
        <f t="shared" si="5"/>
        <v>66.200000000000017</v>
      </c>
    </row>
    <row r="75" spans="1:17" x14ac:dyDescent="0.35">
      <c r="C75">
        <v>2001</v>
      </c>
      <c r="D75" s="1"/>
      <c r="E75" s="1"/>
      <c r="F75" s="1"/>
      <c r="G75" s="1">
        <v>32.5</v>
      </c>
      <c r="H75" s="1"/>
      <c r="I75" s="1">
        <v>30.8</v>
      </c>
      <c r="J75" s="1">
        <v>81.5</v>
      </c>
      <c r="K75" s="1">
        <v>93.9</v>
      </c>
      <c r="L75" s="1">
        <v>311</v>
      </c>
      <c r="M75" s="1">
        <v>92.3</v>
      </c>
      <c r="N75" s="1"/>
      <c r="O75" s="1"/>
      <c r="P75" s="1">
        <v>642</v>
      </c>
      <c r="Q75" s="1">
        <f t="shared" si="5"/>
        <v>107</v>
      </c>
    </row>
    <row r="76" spans="1:17" x14ac:dyDescent="0.3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35">
      <c r="A77" t="s">
        <v>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35">
      <c r="C78">
        <v>1990</v>
      </c>
      <c r="D78" s="1">
        <v>29</v>
      </c>
      <c r="E78" s="1">
        <v>33</v>
      </c>
      <c r="F78" s="1">
        <v>31</v>
      </c>
      <c r="G78" s="1">
        <v>41</v>
      </c>
      <c r="H78" s="1">
        <v>40</v>
      </c>
      <c r="I78" s="1">
        <v>38.5</v>
      </c>
      <c r="J78" s="1">
        <v>37</v>
      </c>
      <c r="K78" s="1">
        <v>38</v>
      </c>
      <c r="L78" s="1">
        <v>36</v>
      </c>
      <c r="M78" s="1">
        <v>33.5</v>
      </c>
      <c r="N78" s="1">
        <v>32</v>
      </c>
      <c r="O78" s="1">
        <v>30</v>
      </c>
      <c r="P78" s="1">
        <v>419</v>
      </c>
      <c r="Q78" s="1">
        <f>AVERAGE(D78:O78)</f>
        <v>34.916666666666664</v>
      </c>
    </row>
    <row r="79" spans="1:17" x14ac:dyDescent="0.35">
      <c r="C79">
        <v>1991</v>
      </c>
      <c r="D79" s="1">
        <v>29.5</v>
      </c>
      <c r="E79" s="1">
        <v>33</v>
      </c>
      <c r="F79" s="1">
        <v>42</v>
      </c>
      <c r="G79" s="1">
        <v>41</v>
      </c>
      <c r="H79" s="1">
        <v>37</v>
      </c>
      <c r="I79" s="1">
        <v>38</v>
      </c>
      <c r="J79" s="1">
        <v>39</v>
      </c>
      <c r="K79" s="1">
        <v>39</v>
      </c>
      <c r="L79" s="1">
        <v>35.5</v>
      </c>
      <c r="M79" s="1">
        <v>34</v>
      </c>
      <c r="N79" s="1">
        <v>32</v>
      </c>
      <c r="O79" s="1">
        <v>25</v>
      </c>
      <c r="P79" s="1">
        <v>425</v>
      </c>
      <c r="Q79" s="1">
        <f t="shared" ref="Q79:Q89" si="6">AVERAGE(D79:O79)</f>
        <v>35.416666666666664</v>
      </c>
    </row>
    <row r="80" spans="1:17" x14ac:dyDescent="0.35">
      <c r="C80">
        <v>1992</v>
      </c>
      <c r="D80" s="1">
        <v>27</v>
      </c>
      <c r="E80" s="1">
        <v>31</v>
      </c>
      <c r="F80" s="1">
        <v>32</v>
      </c>
      <c r="G80" s="1">
        <v>37</v>
      </c>
      <c r="H80" s="1">
        <v>35</v>
      </c>
      <c r="I80" s="1">
        <v>43</v>
      </c>
      <c r="J80" s="1">
        <v>41</v>
      </c>
      <c r="K80" s="1">
        <v>37</v>
      </c>
      <c r="L80" s="1">
        <v>37</v>
      </c>
      <c r="M80" s="1">
        <v>33</v>
      </c>
      <c r="N80" s="1">
        <v>32</v>
      </c>
      <c r="O80" s="1">
        <v>29</v>
      </c>
      <c r="P80" s="1">
        <v>414</v>
      </c>
      <c r="Q80" s="1">
        <f t="shared" si="6"/>
        <v>34.5</v>
      </c>
    </row>
    <row r="81" spans="1:17" x14ac:dyDescent="0.35">
      <c r="C81">
        <v>1993</v>
      </c>
      <c r="D81" s="1">
        <v>29.5</v>
      </c>
      <c r="E81" s="1">
        <v>32</v>
      </c>
      <c r="F81" s="1">
        <v>34</v>
      </c>
      <c r="G81" s="1">
        <v>38</v>
      </c>
      <c r="H81" s="1">
        <v>36</v>
      </c>
      <c r="I81" s="1">
        <v>40</v>
      </c>
      <c r="J81" s="1">
        <v>37</v>
      </c>
      <c r="K81" s="1">
        <v>40</v>
      </c>
      <c r="L81" s="1">
        <v>38.5</v>
      </c>
      <c r="M81" s="1">
        <v>36</v>
      </c>
      <c r="N81" s="1">
        <v>34</v>
      </c>
      <c r="O81" s="1">
        <v>30</v>
      </c>
      <c r="P81" s="1">
        <v>425</v>
      </c>
      <c r="Q81" s="1">
        <f t="shared" si="6"/>
        <v>35.416666666666664</v>
      </c>
    </row>
    <row r="82" spans="1:17" x14ac:dyDescent="0.35">
      <c r="C82">
        <v>1994</v>
      </c>
      <c r="D82" s="1">
        <v>33</v>
      </c>
      <c r="E82" s="1">
        <v>31</v>
      </c>
      <c r="F82" s="1">
        <v>36</v>
      </c>
      <c r="G82" s="1">
        <v>39</v>
      </c>
      <c r="H82" s="1">
        <v>40</v>
      </c>
      <c r="I82" s="1">
        <v>41</v>
      </c>
      <c r="J82" s="1">
        <v>41</v>
      </c>
      <c r="K82" s="1">
        <v>40</v>
      </c>
      <c r="L82" s="1">
        <v>37</v>
      </c>
      <c r="M82" s="1">
        <v>36</v>
      </c>
      <c r="N82" s="1">
        <v>37</v>
      </c>
      <c r="O82" s="1">
        <v>31</v>
      </c>
      <c r="P82" s="1">
        <v>442</v>
      </c>
      <c r="Q82" s="1">
        <f t="shared" si="6"/>
        <v>36.833333333333336</v>
      </c>
    </row>
    <row r="83" spans="1:17" x14ac:dyDescent="0.35">
      <c r="C83">
        <v>1995</v>
      </c>
      <c r="D83" s="1">
        <v>33</v>
      </c>
      <c r="E83" s="1">
        <v>34.5</v>
      </c>
      <c r="F83" s="1">
        <v>43</v>
      </c>
      <c r="G83" s="1">
        <v>43</v>
      </c>
      <c r="H83" s="1">
        <v>46</v>
      </c>
      <c r="I83" s="1">
        <v>39</v>
      </c>
      <c r="J83" s="1">
        <v>40</v>
      </c>
      <c r="K83" s="1">
        <v>37</v>
      </c>
      <c r="L83" s="1">
        <v>35</v>
      </c>
      <c r="M83" s="1">
        <v>37</v>
      </c>
      <c r="N83" s="1">
        <v>34</v>
      </c>
      <c r="O83" s="1">
        <v>34</v>
      </c>
      <c r="P83" s="1">
        <v>455.5</v>
      </c>
      <c r="Q83" s="1">
        <f t="shared" si="6"/>
        <v>37.958333333333336</v>
      </c>
    </row>
    <row r="84" spans="1:17" x14ac:dyDescent="0.35">
      <c r="C84">
        <v>1996</v>
      </c>
      <c r="D84" s="1">
        <v>33</v>
      </c>
      <c r="E84" s="1">
        <v>38</v>
      </c>
      <c r="F84" s="1">
        <v>38</v>
      </c>
      <c r="G84" s="1">
        <v>42</v>
      </c>
      <c r="H84" s="1">
        <v>38</v>
      </c>
      <c r="I84" s="1">
        <v>41</v>
      </c>
      <c r="J84" s="1">
        <v>38</v>
      </c>
      <c r="K84" s="1">
        <v>40</v>
      </c>
      <c r="L84" s="1">
        <v>38</v>
      </c>
      <c r="M84" s="1">
        <v>39</v>
      </c>
      <c r="N84" s="1">
        <v>35</v>
      </c>
      <c r="O84" s="1">
        <v>32</v>
      </c>
      <c r="P84" s="1">
        <v>452</v>
      </c>
      <c r="Q84" s="1">
        <f t="shared" si="6"/>
        <v>37.666666666666664</v>
      </c>
    </row>
    <row r="85" spans="1:17" x14ac:dyDescent="0.35">
      <c r="C85">
        <v>1997</v>
      </c>
      <c r="D85" s="1">
        <v>35</v>
      </c>
      <c r="E85" s="1">
        <v>31</v>
      </c>
      <c r="F85" s="1">
        <v>36</v>
      </c>
      <c r="G85" s="1">
        <v>37</v>
      </c>
      <c r="H85" s="1">
        <v>39</v>
      </c>
      <c r="I85" s="1">
        <v>38</v>
      </c>
      <c r="J85" s="1">
        <v>38</v>
      </c>
      <c r="K85" s="1">
        <v>39.5</v>
      </c>
      <c r="L85" s="1">
        <v>39</v>
      </c>
      <c r="M85" s="1">
        <v>35</v>
      </c>
      <c r="N85" s="1">
        <v>35</v>
      </c>
      <c r="O85" s="1"/>
      <c r="P85" s="1">
        <v>402.5</v>
      </c>
      <c r="Q85" s="1">
        <f t="shared" si="6"/>
        <v>36.590909090909093</v>
      </c>
    </row>
    <row r="86" spans="1:17" x14ac:dyDescent="0.35">
      <c r="C86">
        <v>1998</v>
      </c>
      <c r="D86" s="1">
        <v>30</v>
      </c>
      <c r="E86" s="1">
        <v>34</v>
      </c>
      <c r="F86" s="1">
        <v>37</v>
      </c>
      <c r="G86" s="1">
        <v>40</v>
      </c>
      <c r="H86" s="1">
        <v>44</v>
      </c>
      <c r="I86" s="1">
        <v>43</v>
      </c>
      <c r="J86" s="1">
        <v>40</v>
      </c>
      <c r="K86" s="1">
        <v>39</v>
      </c>
      <c r="L86" s="1">
        <v>37</v>
      </c>
      <c r="M86" s="1">
        <v>31.5</v>
      </c>
      <c r="N86" s="1">
        <v>28</v>
      </c>
      <c r="O86" s="1">
        <v>31</v>
      </c>
      <c r="P86" s="1">
        <v>434.5</v>
      </c>
      <c r="Q86" s="1">
        <f t="shared" si="6"/>
        <v>36.208333333333336</v>
      </c>
    </row>
    <row r="87" spans="1:17" x14ac:dyDescent="0.35">
      <c r="C87">
        <v>1999</v>
      </c>
      <c r="D87" s="1">
        <v>34</v>
      </c>
      <c r="E87" s="1">
        <v>35</v>
      </c>
      <c r="F87" s="1">
        <v>38</v>
      </c>
      <c r="G87" s="1">
        <v>42</v>
      </c>
      <c r="H87" s="1">
        <v>41</v>
      </c>
      <c r="I87" s="1">
        <v>37</v>
      </c>
      <c r="J87" s="1">
        <v>38</v>
      </c>
      <c r="K87" s="1">
        <v>38.5</v>
      </c>
      <c r="L87" s="1">
        <v>39</v>
      </c>
      <c r="M87" s="1">
        <v>36</v>
      </c>
      <c r="N87" s="1">
        <v>33</v>
      </c>
      <c r="O87" s="1">
        <v>30.5</v>
      </c>
      <c r="P87" s="1">
        <v>442</v>
      </c>
      <c r="Q87" s="1">
        <f t="shared" si="6"/>
        <v>36.833333333333336</v>
      </c>
    </row>
    <row r="88" spans="1:17" x14ac:dyDescent="0.35">
      <c r="C88">
        <v>2000</v>
      </c>
      <c r="D88" s="1">
        <v>35</v>
      </c>
      <c r="E88" s="1">
        <v>36</v>
      </c>
      <c r="F88" s="1">
        <v>38</v>
      </c>
      <c r="G88" s="1">
        <v>39</v>
      </c>
      <c r="H88" s="1">
        <v>41</v>
      </c>
      <c r="I88" s="1">
        <v>37</v>
      </c>
      <c r="J88" s="1">
        <v>40</v>
      </c>
      <c r="K88" s="1">
        <v>38</v>
      </c>
      <c r="L88" s="1">
        <v>41</v>
      </c>
      <c r="M88" s="1">
        <v>34</v>
      </c>
      <c r="N88" s="1"/>
      <c r="O88" s="1"/>
      <c r="P88" s="1">
        <v>379</v>
      </c>
      <c r="Q88" s="1">
        <f t="shared" si="6"/>
        <v>37.9</v>
      </c>
    </row>
    <row r="89" spans="1:17" x14ac:dyDescent="0.35">
      <c r="C89">
        <v>2001</v>
      </c>
      <c r="D89" s="1">
        <v>29</v>
      </c>
      <c r="E89" s="1">
        <v>35</v>
      </c>
      <c r="F89" s="1">
        <v>31</v>
      </c>
      <c r="G89" s="1">
        <v>30</v>
      </c>
      <c r="H89" s="1">
        <v>39.5</v>
      </c>
      <c r="I89" s="1">
        <v>40</v>
      </c>
      <c r="J89" s="1">
        <v>39</v>
      </c>
      <c r="K89" s="1">
        <v>39</v>
      </c>
      <c r="L89" s="1">
        <v>38</v>
      </c>
      <c r="M89" s="1">
        <v>38</v>
      </c>
      <c r="N89" s="1">
        <v>29.5</v>
      </c>
      <c r="O89" s="1">
        <v>30</v>
      </c>
      <c r="P89" s="1">
        <v>418</v>
      </c>
      <c r="Q89" s="1">
        <f t="shared" si="6"/>
        <v>34.833333333333336</v>
      </c>
    </row>
    <row r="90" spans="1:17" x14ac:dyDescent="0.3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35">
      <c r="A91" t="s">
        <v>8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35">
      <c r="C92">
        <v>1990</v>
      </c>
      <c r="D92" s="1">
        <v>22.870999999999999</v>
      </c>
      <c r="E92" s="1">
        <v>24.428000000000001</v>
      </c>
      <c r="F92" s="1">
        <v>24.338000000000001</v>
      </c>
      <c r="G92" s="1">
        <v>28.933</v>
      </c>
      <c r="H92" s="1">
        <v>34.371000000000002</v>
      </c>
      <c r="I92" s="1">
        <v>36.75</v>
      </c>
      <c r="J92" s="1">
        <v>33.454000000000001</v>
      </c>
      <c r="K92" s="1">
        <v>34.482999999999997</v>
      </c>
      <c r="L92" s="1">
        <v>30.3</v>
      </c>
      <c r="M92" s="1">
        <v>28.338000000000001</v>
      </c>
      <c r="N92" s="1">
        <v>24.6</v>
      </c>
      <c r="O92" s="1">
        <v>22.5</v>
      </c>
      <c r="P92" s="1">
        <v>345.4</v>
      </c>
      <c r="Q92" s="1">
        <f>AVERAGE(D92:O92)</f>
        <v>28.780500000000004</v>
      </c>
    </row>
    <row r="93" spans="1:17" x14ac:dyDescent="0.35">
      <c r="C93">
        <v>1991</v>
      </c>
      <c r="D93" s="1">
        <v>18.145</v>
      </c>
      <c r="E93" s="1">
        <v>22.303000000000001</v>
      </c>
      <c r="F93" s="1">
        <v>30.274000000000001</v>
      </c>
      <c r="G93" s="1">
        <v>32.299999999999997</v>
      </c>
      <c r="H93" s="1">
        <v>32.5</v>
      </c>
      <c r="I93" s="1">
        <v>34.165999999999997</v>
      </c>
      <c r="J93" s="1">
        <v>32.741</v>
      </c>
      <c r="K93" s="1">
        <v>35.951000000000001</v>
      </c>
      <c r="L93" s="1">
        <v>28.765999999999998</v>
      </c>
      <c r="M93" s="1">
        <v>28.515999999999998</v>
      </c>
      <c r="N93" s="1">
        <v>21.1</v>
      </c>
      <c r="O93" s="1">
        <v>18.338000000000001</v>
      </c>
      <c r="P93" s="1">
        <v>335.1</v>
      </c>
      <c r="Q93" s="1">
        <f t="shared" ref="Q93:Q103" si="7">AVERAGE(D93:O93)</f>
        <v>27.925000000000001</v>
      </c>
    </row>
    <row r="94" spans="1:17" x14ac:dyDescent="0.35">
      <c r="C94">
        <v>1992</v>
      </c>
      <c r="D94" s="1">
        <v>15.805999999999999</v>
      </c>
      <c r="E94" s="1">
        <v>22.103000000000002</v>
      </c>
      <c r="F94" s="1">
        <v>26.466999999999999</v>
      </c>
      <c r="G94" s="1">
        <v>27.533000000000001</v>
      </c>
      <c r="H94" s="1">
        <v>29.064</v>
      </c>
      <c r="I94" s="1">
        <v>36.200000000000003</v>
      </c>
      <c r="J94" s="1">
        <v>35.709000000000003</v>
      </c>
      <c r="K94" s="1">
        <v>33.515999999999998</v>
      </c>
      <c r="L94" s="1">
        <v>32.35</v>
      </c>
      <c r="M94" s="1">
        <v>28.741</v>
      </c>
      <c r="N94" s="1">
        <v>21</v>
      </c>
      <c r="O94" s="1">
        <v>20.193000000000001</v>
      </c>
      <c r="P94" s="1">
        <v>328.7</v>
      </c>
      <c r="Q94" s="1">
        <f t="shared" si="7"/>
        <v>27.390166666666662</v>
      </c>
    </row>
    <row r="95" spans="1:17" x14ac:dyDescent="0.35">
      <c r="C95">
        <v>1993</v>
      </c>
      <c r="D95" s="1">
        <v>20.387</v>
      </c>
      <c r="E95" s="1">
        <v>22.41</v>
      </c>
      <c r="F95" s="1">
        <v>26.419</v>
      </c>
      <c r="G95" s="1">
        <v>30.166</v>
      </c>
      <c r="H95" s="1">
        <v>32.612000000000002</v>
      </c>
      <c r="I95" s="1">
        <v>32.15</v>
      </c>
      <c r="J95" s="1">
        <v>34.838000000000001</v>
      </c>
      <c r="K95" s="1">
        <v>35.902999999999999</v>
      </c>
      <c r="L95" s="1">
        <v>32.433</v>
      </c>
      <c r="M95" s="1">
        <v>28.032</v>
      </c>
      <c r="N95" s="1">
        <v>23.55</v>
      </c>
      <c r="O95" s="1">
        <v>21.757999999999999</v>
      </c>
      <c r="P95" s="1">
        <v>340.7</v>
      </c>
      <c r="Q95" s="1">
        <f t="shared" si="7"/>
        <v>28.388166666666663</v>
      </c>
    </row>
    <row r="96" spans="1:17" x14ac:dyDescent="0.35">
      <c r="C96">
        <v>1994</v>
      </c>
      <c r="D96" s="1">
        <v>20.353999999999999</v>
      </c>
      <c r="E96" s="1">
        <v>21.946000000000002</v>
      </c>
      <c r="F96" s="1">
        <v>26.725000000000001</v>
      </c>
      <c r="G96" s="1">
        <v>29.81</v>
      </c>
      <c r="H96" s="1">
        <v>32.435000000000002</v>
      </c>
      <c r="I96" s="1">
        <v>36.603000000000002</v>
      </c>
      <c r="J96" s="1">
        <v>38.645000000000003</v>
      </c>
      <c r="K96" s="1">
        <v>36.371000000000002</v>
      </c>
      <c r="L96" s="1">
        <v>32.189</v>
      </c>
      <c r="M96" s="1">
        <v>29.547999999999998</v>
      </c>
      <c r="N96" s="1">
        <v>26.827000000000002</v>
      </c>
      <c r="O96" s="1">
        <v>22.064</v>
      </c>
      <c r="P96" s="1">
        <v>353.5</v>
      </c>
      <c r="Q96" s="1">
        <f t="shared" si="7"/>
        <v>29.459750000000003</v>
      </c>
    </row>
    <row r="97" spans="1:17" x14ac:dyDescent="0.35">
      <c r="C97">
        <v>1995</v>
      </c>
      <c r="D97" s="1">
        <v>21.957999999999998</v>
      </c>
      <c r="E97" s="1">
        <v>25.591999999999999</v>
      </c>
      <c r="F97" s="1">
        <v>26.353999999999999</v>
      </c>
      <c r="G97" s="1">
        <v>33</v>
      </c>
      <c r="H97" s="1">
        <v>33.677</v>
      </c>
      <c r="I97" s="1">
        <v>33.723999999999997</v>
      </c>
      <c r="J97" s="1">
        <v>36.322000000000003</v>
      </c>
      <c r="K97" s="1">
        <v>33.935000000000002</v>
      </c>
      <c r="L97" s="1">
        <v>31.344000000000001</v>
      </c>
      <c r="M97" s="1">
        <v>29.934999999999999</v>
      </c>
      <c r="N97" s="1">
        <v>25.448</v>
      </c>
      <c r="O97" s="1">
        <v>20.693000000000001</v>
      </c>
      <c r="P97" s="1">
        <v>352</v>
      </c>
      <c r="Q97" s="1">
        <f t="shared" si="7"/>
        <v>29.331833333333332</v>
      </c>
    </row>
    <row r="98" spans="1:17" x14ac:dyDescent="0.35">
      <c r="C98">
        <v>1996</v>
      </c>
      <c r="D98" s="1">
        <v>22.515999999999998</v>
      </c>
      <c r="E98" s="1">
        <v>24.625</v>
      </c>
      <c r="F98" s="1">
        <v>25.774000000000001</v>
      </c>
      <c r="G98" s="1">
        <v>32.378999999999998</v>
      </c>
      <c r="H98" s="1">
        <v>35</v>
      </c>
      <c r="I98" s="1">
        <v>36.481999999999999</v>
      </c>
      <c r="J98" s="1">
        <v>36.645000000000003</v>
      </c>
      <c r="K98" s="1">
        <v>33.305999999999997</v>
      </c>
      <c r="L98" s="1">
        <v>32.517000000000003</v>
      </c>
      <c r="M98" s="1">
        <v>28.225000000000001</v>
      </c>
      <c r="N98" s="1">
        <v>24.344000000000001</v>
      </c>
      <c r="O98" s="1">
        <v>22.934999999999999</v>
      </c>
      <c r="P98" s="1">
        <v>354.8</v>
      </c>
      <c r="Q98" s="1">
        <f t="shared" si="7"/>
        <v>29.562333333333331</v>
      </c>
    </row>
    <row r="99" spans="1:17" x14ac:dyDescent="0.35">
      <c r="C99">
        <v>1997</v>
      </c>
      <c r="D99" s="1">
        <v>18.725000000000001</v>
      </c>
      <c r="E99" s="1">
        <v>20.888000000000002</v>
      </c>
      <c r="F99" s="1">
        <v>26.629000000000001</v>
      </c>
      <c r="G99" s="1">
        <v>24.533999999999999</v>
      </c>
      <c r="H99" s="1">
        <v>30.58</v>
      </c>
      <c r="I99" s="1">
        <v>32.533999999999999</v>
      </c>
      <c r="J99" s="1">
        <v>35.548000000000002</v>
      </c>
      <c r="K99" s="1">
        <v>36.805999999999997</v>
      </c>
      <c r="L99" s="1">
        <v>33.741</v>
      </c>
      <c r="M99" s="1">
        <v>26.434999999999999</v>
      </c>
      <c r="N99" s="1">
        <v>21.8</v>
      </c>
      <c r="O99" s="1"/>
      <c r="P99" s="1">
        <v>308.2</v>
      </c>
      <c r="Q99" s="1">
        <f t="shared" si="7"/>
        <v>28.020000000000003</v>
      </c>
    </row>
    <row r="100" spans="1:17" x14ac:dyDescent="0.35">
      <c r="C100">
        <v>1998</v>
      </c>
      <c r="D100" s="1">
        <v>25</v>
      </c>
      <c r="E100" s="1">
        <v>25.213999999999999</v>
      </c>
      <c r="F100" s="1">
        <v>25.321999999999999</v>
      </c>
      <c r="G100" s="1">
        <v>30.283000000000001</v>
      </c>
      <c r="H100" s="1">
        <v>37.192999999999998</v>
      </c>
      <c r="I100" s="1">
        <v>37.283000000000001</v>
      </c>
      <c r="J100" s="1">
        <v>36.628999999999998</v>
      </c>
      <c r="K100" s="1">
        <v>34.531999999999996</v>
      </c>
      <c r="L100" s="1">
        <v>31.3</v>
      </c>
      <c r="M100" s="1">
        <v>26.193000000000001</v>
      </c>
      <c r="N100" s="1">
        <v>22.85</v>
      </c>
      <c r="O100" s="1">
        <v>20.58</v>
      </c>
      <c r="P100" s="1">
        <v>352.4</v>
      </c>
      <c r="Q100" s="1">
        <f t="shared" si="7"/>
        <v>29.364916666666669</v>
      </c>
    </row>
    <row r="101" spans="1:17" x14ac:dyDescent="0.35">
      <c r="C101">
        <v>1999</v>
      </c>
      <c r="D101" s="1">
        <v>24.233000000000001</v>
      </c>
      <c r="E101" s="1">
        <v>26.446000000000002</v>
      </c>
      <c r="F101" s="1">
        <v>27.725000000000001</v>
      </c>
      <c r="G101" s="1">
        <v>33.265999999999998</v>
      </c>
      <c r="H101" s="1">
        <v>34.645000000000003</v>
      </c>
      <c r="I101" s="1">
        <v>33.933</v>
      </c>
      <c r="J101" s="1">
        <v>33.209000000000003</v>
      </c>
      <c r="K101" s="1">
        <v>36.338000000000001</v>
      </c>
      <c r="L101" s="1">
        <v>32.633000000000003</v>
      </c>
      <c r="M101" s="1">
        <v>29.321999999999999</v>
      </c>
      <c r="N101" s="1">
        <v>26.65</v>
      </c>
      <c r="O101" s="1">
        <v>21.274000000000001</v>
      </c>
      <c r="P101" s="1">
        <v>359.7</v>
      </c>
      <c r="Q101" s="1">
        <f t="shared" si="7"/>
        <v>29.97283333333333</v>
      </c>
    </row>
    <row r="102" spans="1:17" x14ac:dyDescent="0.35">
      <c r="C102">
        <v>2000</v>
      </c>
      <c r="D102" s="1">
        <v>24.145</v>
      </c>
      <c r="E102" s="1">
        <v>27.963999999999999</v>
      </c>
      <c r="F102" s="1">
        <v>29.677</v>
      </c>
      <c r="G102" s="1">
        <v>30.413</v>
      </c>
      <c r="H102" s="1">
        <v>33.887</v>
      </c>
      <c r="I102" s="1">
        <v>32.344000000000001</v>
      </c>
      <c r="J102" s="1">
        <v>37.095999999999997</v>
      </c>
      <c r="K102" s="1">
        <v>34.838000000000001</v>
      </c>
      <c r="L102" s="1">
        <v>33.671999999999997</v>
      </c>
      <c r="M102" s="1">
        <v>24.303000000000001</v>
      </c>
      <c r="N102" s="1"/>
      <c r="O102" s="1"/>
      <c r="P102" s="1">
        <v>308.3</v>
      </c>
      <c r="Q102" s="1">
        <f t="shared" si="7"/>
        <v>30.8339</v>
      </c>
    </row>
    <row r="103" spans="1:17" x14ac:dyDescent="0.35">
      <c r="C103">
        <v>2001</v>
      </c>
      <c r="D103" s="1">
        <v>19.451000000000001</v>
      </c>
      <c r="E103" s="1">
        <v>24.055</v>
      </c>
      <c r="F103" s="1">
        <v>24.58</v>
      </c>
      <c r="G103" s="1">
        <v>26.550999999999998</v>
      </c>
      <c r="H103" s="1">
        <v>33.015999999999998</v>
      </c>
      <c r="I103" s="1">
        <v>36.155000000000001</v>
      </c>
      <c r="J103" s="1">
        <v>36.258000000000003</v>
      </c>
      <c r="K103" s="1">
        <v>36.186999999999998</v>
      </c>
      <c r="L103" s="1">
        <v>30.62</v>
      </c>
      <c r="M103" s="1">
        <v>27.725000000000001</v>
      </c>
      <c r="N103" s="1">
        <v>23.257999999999999</v>
      </c>
      <c r="O103" s="1">
        <v>21.064</v>
      </c>
      <c r="P103" s="1">
        <v>338.9</v>
      </c>
      <c r="Q103" s="1">
        <f t="shared" si="7"/>
        <v>28.243333333333336</v>
      </c>
    </row>
    <row r="104" spans="1:17" x14ac:dyDescent="0.3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35">
      <c r="A105" t="s">
        <v>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35">
      <c r="C106">
        <v>1990</v>
      </c>
      <c r="D106" s="1">
        <v>16.829999999999998</v>
      </c>
      <c r="E106" s="1">
        <v>17.704999999999998</v>
      </c>
      <c r="F106" s="1">
        <v>18.5</v>
      </c>
      <c r="G106" s="1">
        <v>22.841000000000001</v>
      </c>
      <c r="H106" s="1">
        <v>27.515999999999998</v>
      </c>
      <c r="I106" s="1">
        <v>29.832999999999998</v>
      </c>
      <c r="J106" s="1">
        <v>27.88</v>
      </c>
      <c r="K106" s="1">
        <v>28.887</v>
      </c>
      <c r="L106" s="1">
        <v>26.25</v>
      </c>
      <c r="M106" s="1">
        <v>23.169</v>
      </c>
      <c r="N106" s="1">
        <v>19.733000000000001</v>
      </c>
      <c r="O106" s="1">
        <v>16.257999999999999</v>
      </c>
      <c r="P106" s="1">
        <v>275.39999999999998</v>
      </c>
      <c r="Q106" s="1">
        <f>AVERAGE(D106:O106)</f>
        <v>22.950166666666664</v>
      </c>
    </row>
    <row r="107" spans="1:17" x14ac:dyDescent="0.35">
      <c r="C107">
        <v>1991</v>
      </c>
      <c r="D107" s="1">
        <v>13.959</v>
      </c>
      <c r="E107" s="1">
        <v>17.204999999999998</v>
      </c>
      <c r="F107" s="1">
        <v>23.629000000000001</v>
      </c>
      <c r="G107" s="1">
        <v>26.308</v>
      </c>
      <c r="H107" s="1">
        <v>27.395</v>
      </c>
      <c r="I107" s="1">
        <v>28.832999999999998</v>
      </c>
      <c r="J107" s="1">
        <v>27.757999999999999</v>
      </c>
      <c r="K107" s="1">
        <v>29.927</v>
      </c>
      <c r="L107" s="1">
        <v>24.683</v>
      </c>
      <c r="M107" s="1">
        <v>23.934999999999999</v>
      </c>
      <c r="N107" s="1">
        <v>16.183</v>
      </c>
      <c r="O107" s="1">
        <v>14.879</v>
      </c>
      <c r="P107" s="1">
        <v>274.7</v>
      </c>
      <c r="Q107" s="1">
        <f t="shared" ref="Q107:Q117" si="8">AVERAGE(D107:O107)</f>
        <v>22.891166666666667</v>
      </c>
    </row>
    <row r="108" spans="1:17" x14ac:dyDescent="0.35">
      <c r="C108">
        <v>1992</v>
      </c>
      <c r="D108" s="1">
        <v>12.612</v>
      </c>
      <c r="E108" s="1">
        <v>17.439</v>
      </c>
      <c r="F108" s="1">
        <v>21.111999999999998</v>
      </c>
      <c r="G108" s="1">
        <v>22.3</v>
      </c>
      <c r="H108" s="1">
        <v>24.370999999999999</v>
      </c>
      <c r="I108" s="1">
        <v>30.041</v>
      </c>
      <c r="J108" s="1">
        <v>29.611999999999998</v>
      </c>
      <c r="K108" s="1">
        <v>28.29</v>
      </c>
      <c r="L108" s="1">
        <v>27.216000000000001</v>
      </c>
      <c r="M108" s="1">
        <v>23.951000000000001</v>
      </c>
      <c r="N108" s="1">
        <v>16.8</v>
      </c>
      <c r="O108" s="1">
        <v>15.741</v>
      </c>
      <c r="P108" s="1">
        <v>269.5</v>
      </c>
      <c r="Q108" s="1">
        <f t="shared" si="8"/>
        <v>22.457083333333333</v>
      </c>
    </row>
    <row r="109" spans="1:17" x14ac:dyDescent="0.35">
      <c r="C109">
        <v>1993</v>
      </c>
      <c r="D109" s="1">
        <v>15.629</v>
      </c>
      <c r="E109" s="1">
        <v>16.991</v>
      </c>
      <c r="F109" s="1">
        <v>20.5</v>
      </c>
      <c r="G109" s="1">
        <v>23.925000000000001</v>
      </c>
      <c r="H109" s="1">
        <v>26.088000000000001</v>
      </c>
      <c r="I109" s="1">
        <v>27.35</v>
      </c>
      <c r="J109" s="1">
        <v>29.007999999999999</v>
      </c>
      <c r="K109" s="1">
        <v>29.571999999999999</v>
      </c>
      <c r="L109" s="1">
        <v>26.483000000000001</v>
      </c>
      <c r="M109" s="1">
        <v>22.596</v>
      </c>
      <c r="N109" s="1">
        <v>17.390999999999998</v>
      </c>
      <c r="O109" s="1">
        <v>16.419</v>
      </c>
      <c r="P109" s="1">
        <v>272</v>
      </c>
      <c r="Q109" s="1">
        <f t="shared" si="8"/>
        <v>22.662666666666667</v>
      </c>
    </row>
    <row r="110" spans="1:17" x14ac:dyDescent="0.35">
      <c r="C110">
        <v>1994</v>
      </c>
      <c r="D110" s="1">
        <v>14.991</v>
      </c>
      <c r="E110" s="1">
        <v>16.366</v>
      </c>
      <c r="F110" s="1">
        <v>20.677</v>
      </c>
      <c r="G110" s="1">
        <v>23.596</v>
      </c>
      <c r="H110" s="1">
        <v>26.532</v>
      </c>
      <c r="I110" s="1">
        <v>29.61</v>
      </c>
      <c r="J110" s="1">
        <v>30.895</v>
      </c>
      <c r="K110" s="1">
        <v>29.233000000000001</v>
      </c>
      <c r="L110" s="1">
        <v>26.193999999999999</v>
      </c>
      <c r="M110" s="1">
        <v>23.951000000000001</v>
      </c>
      <c r="N110" s="1">
        <v>21.497</v>
      </c>
      <c r="O110" s="1">
        <v>16.919</v>
      </c>
      <c r="P110" s="1">
        <v>280.5</v>
      </c>
      <c r="Q110" s="1">
        <f t="shared" si="8"/>
        <v>23.371749999999995</v>
      </c>
    </row>
    <row r="111" spans="1:17" x14ac:dyDescent="0.35">
      <c r="C111">
        <v>1995</v>
      </c>
      <c r="D111" s="1">
        <v>15.590999999999999</v>
      </c>
      <c r="E111" s="1">
        <v>18.93</v>
      </c>
      <c r="F111" s="1">
        <v>20.088000000000001</v>
      </c>
      <c r="G111" s="1">
        <v>25.175000000000001</v>
      </c>
      <c r="H111" s="1">
        <v>27.951000000000001</v>
      </c>
      <c r="I111" s="1">
        <v>27.861999999999998</v>
      </c>
      <c r="J111" s="1">
        <v>29.451000000000001</v>
      </c>
      <c r="K111" s="1">
        <v>28.370999999999999</v>
      </c>
      <c r="L111" s="1">
        <v>26.338999999999999</v>
      </c>
      <c r="M111" s="1">
        <v>24.024000000000001</v>
      </c>
      <c r="N111" s="1">
        <v>19.556999999999999</v>
      </c>
      <c r="O111" s="1">
        <v>15.217000000000001</v>
      </c>
      <c r="P111" s="1">
        <v>278.60000000000002</v>
      </c>
      <c r="Q111" s="1">
        <f t="shared" si="8"/>
        <v>23.212999999999997</v>
      </c>
    </row>
    <row r="112" spans="1:17" x14ac:dyDescent="0.35">
      <c r="C112">
        <v>1996</v>
      </c>
      <c r="D112" s="1">
        <v>15.435</v>
      </c>
      <c r="E112" s="1">
        <v>17.768999999999998</v>
      </c>
      <c r="F112" s="1">
        <v>18.54</v>
      </c>
      <c r="G112" s="1">
        <v>24.206</v>
      </c>
      <c r="H112" s="1">
        <v>28.306000000000001</v>
      </c>
      <c r="I112" s="1">
        <v>29.707999999999998</v>
      </c>
      <c r="J112" s="1">
        <v>29.951000000000001</v>
      </c>
      <c r="K112" s="1">
        <v>27.879000000000001</v>
      </c>
      <c r="L112" s="1">
        <v>27.483000000000001</v>
      </c>
      <c r="M112" s="1">
        <v>22.870999999999999</v>
      </c>
      <c r="N112" s="1">
        <v>19.064</v>
      </c>
      <c r="O112" s="1">
        <v>16.637</v>
      </c>
      <c r="P112" s="1">
        <v>277.89999999999998</v>
      </c>
      <c r="Q112" s="1">
        <f t="shared" si="8"/>
        <v>23.154083333333332</v>
      </c>
    </row>
    <row r="113" spans="1:17" x14ac:dyDescent="0.35">
      <c r="C113">
        <v>1997</v>
      </c>
      <c r="D113" s="1">
        <v>13.153</v>
      </c>
      <c r="E113" s="1">
        <v>15.577999999999999</v>
      </c>
      <c r="F113" s="1">
        <v>20.58</v>
      </c>
      <c r="G113" s="1">
        <v>19.457999999999998</v>
      </c>
      <c r="H113" s="1">
        <v>24.934999999999999</v>
      </c>
      <c r="I113" s="1">
        <v>27.167000000000002</v>
      </c>
      <c r="J113" s="1">
        <v>29.314</v>
      </c>
      <c r="K113" s="1">
        <v>29.975000000000001</v>
      </c>
      <c r="L113" s="1">
        <v>27.837</v>
      </c>
      <c r="M113" s="1">
        <v>22.129000000000001</v>
      </c>
      <c r="N113" s="1">
        <v>17.366</v>
      </c>
      <c r="O113" s="1"/>
      <c r="P113" s="1">
        <v>247.5</v>
      </c>
      <c r="Q113" s="1">
        <f t="shared" si="8"/>
        <v>22.499272727272725</v>
      </c>
    </row>
    <row r="114" spans="1:17" x14ac:dyDescent="0.35">
      <c r="C114">
        <v>1998</v>
      </c>
      <c r="D114" s="1">
        <v>18.292999999999999</v>
      </c>
      <c r="E114" s="1">
        <v>18.579999999999998</v>
      </c>
      <c r="F114" s="1">
        <v>19.297999999999998</v>
      </c>
      <c r="G114" s="1">
        <v>23.515999999999998</v>
      </c>
      <c r="H114" s="1">
        <v>29.507999999999999</v>
      </c>
      <c r="I114" s="1">
        <v>30.666</v>
      </c>
      <c r="J114" s="1">
        <v>30.209</v>
      </c>
      <c r="K114" s="1">
        <v>28.983000000000001</v>
      </c>
      <c r="L114" s="1">
        <v>27.041</v>
      </c>
      <c r="M114" s="1">
        <v>22.564</v>
      </c>
      <c r="N114" s="1">
        <v>19.408000000000001</v>
      </c>
      <c r="O114" s="1">
        <v>15.427</v>
      </c>
      <c r="P114" s="1">
        <v>283.5</v>
      </c>
      <c r="Q114" s="1">
        <f t="shared" si="8"/>
        <v>23.624416666666665</v>
      </c>
    </row>
    <row r="115" spans="1:17" x14ac:dyDescent="0.35">
      <c r="C115">
        <v>1999</v>
      </c>
      <c r="D115" s="1">
        <v>16.952000000000002</v>
      </c>
      <c r="E115" s="1">
        <v>20.132999999999999</v>
      </c>
      <c r="F115" s="1">
        <v>21.887</v>
      </c>
      <c r="G115" s="1">
        <v>26.632999999999999</v>
      </c>
      <c r="H115" s="1">
        <v>28.177</v>
      </c>
      <c r="I115" s="1">
        <v>28.591000000000001</v>
      </c>
      <c r="J115" s="1">
        <v>27.861999999999998</v>
      </c>
      <c r="K115" s="1">
        <v>29.959</v>
      </c>
      <c r="L115" s="1">
        <v>27.024999999999999</v>
      </c>
      <c r="M115" s="1">
        <v>22.959</v>
      </c>
      <c r="N115" s="1">
        <v>20.341000000000001</v>
      </c>
      <c r="O115" s="1">
        <v>15.379</v>
      </c>
      <c r="P115" s="1">
        <v>285.89999999999998</v>
      </c>
      <c r="Q115" s="1">
        <f t="shared" si="8"/>
        <v>23.824833333333334</v>
      </c>
    </row>
    <row r="116" spans="1:17" x14ac:dyDescent="0.35">
      <c r="C116">
        <v>2000</v>
      </c>
      <c r="D116" s="1">
        <v>18.216999999999999</v>
      </c>
      <c r="E116" s="1">
        <v>21.222999999999999</v>
      </c>
      <c r="F116" s="1">
        <v>22.83</v>
      </c>
      <c r="G116" s="1">
        <v>23.815000000000001</v>
      </c>
      <c r="H116" s="1">
        <v>27.225000000000001</v>
      </c>
      <c r="I116" s="1">
        <v>26.814</v>
      </c>
      <c r="J116" s="1">
        <v>29.895</v>
      </c>
      <c r="K116" s="1">
        <v>28.733000000000001</v>
      </c>
      <c r="L116" s="1">
        <v>27.611000000000001</v>
      </c>
      <c r="M116" s="1">
        <v>20.478999999999999</v>
      </c>
      <c r="N116" s="1"/>
      <c r="O116" s="1"/>
      <c r="P116" s="1">
        <v>246.8</v>
      </c>
      <c r="Q116" s="1">
        <f t="shared" si="8"/>
        <v>24.684199999999997</v>
      </c>
    </row>
    <row r="117" spans="1:17" x14ac:dyDescent="0.35">
      <c r="C117">
        <v>2001</v>
      </c>
      <c r="D117" s="1">
        <v>14.234</v>
      </c>
      <c r="E117" s="1">
        <v>18.134</v>
      </c>
      <c r="F117" s="1">
        <v>18.684999999999999</v>
      </c>
      <c r="G117" s="1">
        <v>17.809000000000001</v>
      </c>
      <c r="H117" s="1">
        <v>26.774000000000001</v>
      </c>
      <c r="I117" s="1">
        <v>29.419</v>
      </c>
      <c r="J117" s="1">
        <v>29.629000000000001</v>
      </c>
      <c r="K117" s="1">
        <v>29.98</v>
      </c>
      <c r="L117" s="1">
        <v>25.76</v>
      </c>
      <c r="M117" s="1">
        <v>22.434999999999999</v>
      </c>
      <c r="N117" s="1">
        <v>18.670999999999999</v>
      </c>
      <c r="O117" s="1">
        <v>16.024000000000001</v>
      </c>
      <c r="P117" s="1">
        <v>267.60000000000002</v>
      </c>
      <c r="Q117" s="1">
        <f t="shared" si="8"/>
        <v>22.296166666666664</v>
      </c>
    </row>
    <row r="118" spans="1:17" x14ac:dyDescent="0.3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35">
      <c r="A119" t="s">
        <v>10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35">
      <c r="C120">
        <v>1990</v>
      </c>
      <c r="D120" s="1">
        <v>5</v>
      </c>
      <c r="E120" s="1">
        <v>7</v>
      </c>
      <c r="F120" s="1">
        <v>6.5</v>
      </c>
      <c r="G120" s="1">
        <v>10.5</v>
      </c>
      <c r="H120" s="1">
        <v>14.5</v>
      </c>
      <c r="I120" s="1">
        <v>21</v>
      </c>
      <c r="J120" s="1">
        <v>18</v>
      </c>
      <c r="K120" s="1">
        <v>20.5</v>
      </c>
      <c r="L120" s="1">
        <v>18.5</v>
      </c>
      <c r="M120" s="1">
        <v>11.5</v>
      </c>
      <c r="N120" s="1">
        <v>8.5</v>
      </c>
      <c r="O120" s="1">
        <v>1</v>
      </c>
      <c r="P120" s="1">
        <v>142.5</v>
      </c>
      <c r="Q120" s="1">
        <f>AVERAGE(D120:O120)</f>
        <v>11.875</v>
      </c>
    </row>
    <row r="121" spans="1:17" x14ac:dyDescent="0.35">
      <c r="C121">
        <v>1991</v>
      </c>
      <c r="D121" s="1">
        <v>4.5</v>
      </c>
      <c r="E121" s="1">
        <v>7</v>
      </c>
      <c r="F121" s="1">
        <v>10</v>
      </c>
      <c r="G121" s="1">
        <v>11</v>
      </c>
      <c r="H121" s="1">
        <v>16.5</v>
      </c>
      <c r="I121" s="1">
        <v>18.5</v>
      </c>
      <c r="J121" s="1">
        <v>21</v>
      </c>
      <c r="K121" s="1">
        <v>22</v>
      </c>
      <c r="L121" s="1">
        <v>13</v>
      </c>
      <c r="M121" s="1">
        <v>16</v>
      </c>
      <c r="N121" s="1">
        <v>4</v>
      </c>
      <c r="O121" s="1">
        <v>5</v>
      </c>
      <c r="P121" s="1">
        <v>148.5</v>
      </c>
      <c r="Q121" s="1">
        <f>AVERAGE(D121:O121)</f>
        <v>12.375</v>
      </c>
    </row>
    <row r="122" spans="1:17" x14ac:dyDescent="0.35">
      <c r="C122">
        <v>1992</v>
      </c>
      <c r="D122" s="1">
        <v>1.5</v>
      </c>
      <c r="E122" s="1">
        <v>9</v>
      </c>
      <c r="F122" s="1">
        <v>9</v>
      </c>
      <c r="G122" s="1">
        <v>8</v>
      </c>
      <c r="H122" s="1">
        <v>16</v>
      </c>
      <c r="I122" s="1">
        <v>21</v>
      </c>
      <c r="J122" s="1">
        <v>22</v>
      </c>
      <c r="K122" s="1">
        <v>21</v>
      </c>
      <c r="L122" s="1">
        <v>18</v>
      </c>
      <c r="M122" s="1">
        <v>16</v>
      </c>
      <c r="N122" s="1">
        <v>5</v>
      </c>
      <c r="O122" s="1">
        <v>5</v>
      </c>
      <c r="P122" s="1">
        <v>151.5</v>
      </c>
      <c r="Q122" s="1">
        <f t="shared" ref="Q122:Q132" si="9">AVERAGE(D122:O122)</f>
        <v>12.625</v>
      </c>
    </row>
    <row r="123" spans="1:17" x14ac:dyDescent="0.35">
      <c r="C123">
        <v>1993</v>
      </c>
      <c r="D123" s="1">
        <v>4</v>
      </c>
      <c r="E123" s="1">
        <v>6</v>
      </c>
      <c r="F123" s="1">
        <v>4</v>
      </c>
      <c r="G123" s="1">
        <v>14.5</v>
      </c>
      <c r="H123" s="1">
        <v>12</v>
      </c>
      <c r="I123" s="1">
        <v>19.5</v>
      </c>
      <c r="J123" s="1">
        <v>20.5</v>
      </c>
      <c r="K123" s="1">
        <v>22</v>
      </c>
      <c r="L123" s="1">
        <v>15</v>
      </c>
      <c r="M123" s="1">
        <v>3</v>
      </c>
      <c r="N123" s="1">
        <v>2</v>
      </c>
      <c r="O123" s="1">
        <v>5</v>
      </c>
      <c r="P123" s="1">
        <v>127.5</v>
      </c>
      <c r="Q123" s="1">
        <f t="shared" si="9"/>
        <v>10.625</v>
      </c>
    </row>
    <row r="124" spans="1:17" x14ac:dyDescent="0.35">
      <c r="C124">
        <v>1994</v>
      </c>
      <c r="D124" s="1">
        <v>3</v>
      </c>
      <c r="E124" s="1">
        <v>0</v>
      </c>
      <c r="F124" s="1">
        <v>7</v>
      </c>
      <c r="G124" s="1">
        <v>10</v>
      </c>
      <c r="H124" s="1">
        <v>12</v>
      </c>
      <c r="I124" s="1">
        <v>21</v>
      </c>
      <c r="J124" s="1">
        <v>20</v>
      </c>
      <c r="K124" s="1">
        <v>19</v>
      </c>
      <c r="L124" s="1">
        <v>16.5</v>
      </c>
      <c r="M124" s="1">
        <v>11</v>
      </c>
      <c r="N124" s="1">
        <v>10</v>
      </c>
      <c r="O124" s="1">
        <v>6</v>
      </c>
      <c r="P124" s="1">
        <v>135.5</v>
      </c>
      <c r="Q124" s="1">
        <f t="shared" si="9"/>
        <v>11.291666666666666</v>
      </c>
    </row>
    <row r="125" spans="1:17" x14ac:dyDescent="0.35">
      <c r="C125">
        <v>1995</v>
      </c>
      <c r="D125" s="1">
        <v>2</v>
      </c>
      <c r="E125" s="1">
        <v>6</v>
      </c>
      <c r="F125" s="1">
        <v>7</v>
      </c>
      <c r="G125" s="1">
        <v>13</v>
      </c>
      <c r="H125" s="1">
        <v>18</v>
      </c>
      <c r="I125" s="1">
        <v>18</v>
      </c>
      <c r="J125" s="1">
        <v>21</v>
      </c>
      <c r="K125" s="1">
        <v>21</v>
      </c>
      <c r="L125" s="1">
        <v>12</v>
      </c>
      <c r="M125" s="1">
        <v>14</v>
      </c>
      <c r="N125" s="1">
        <v>4</v>
      </c>
      <c r="O125" s="1">
        <v>4</v>
      </c>
      <c r="P125" s="1">
        <v>140</v>
      </c>
      <c r="Q125" s="1">
        <f t="shared" si="9"/>
        <v>11.666666666666666</v>
      </c>
    </row>
    <row r="126" spans="1:17" x14ac:dyDescent="0.35">
      <c r="C126">
        <v>1996</v>
      </c>
      <c r="D126" s="1">
        <v>1</v>
      </c>
      <c r="E126" s="1">
        <v>0.5</v>
      </c>
      <c r="F126" s="1">
        <v>4</v>
      </c>
      <c r="G126" s="1">
        <v>6</v>
      </c>
      <c r="H126" s="1">
        <v>13</v>
      </c>
      <c r="I126" s="1">
        <v>21</v>
      </c>
      <c r="J126" s="1">
        <v>21</v>
      </c>
      <c r="K126" s="1">
        <v>20</v>
      </c>
      <c r="L126" s="1">
        <v>16</v>
      </c>
      <c r="M126" s="1">
        <v>10</v>
      </c>
      <c r="N126" s="1">
        <v>6</v>
      </c>
      <c r="O126" s="1">
        <v>-1</v>
      </c>
      <c r="P126" s="1">
        <v>117.5</v>
      </c>
      <c r="Q126" s="1">
        <f t="shared" si="9"/>
        <v>9.7916666666666661</v>
      </c>
    </row>
    <row r="127" spans="1:17" x14ac:dyDescent="0.35">
      <c r="C127">
        <v>1997</v>
      </c>
      <c r="D127" s="1">
        <v>-1</v>
      </c>
      <c r="E127" s="1">
        <v>6.5</v>
      </c>
      <c r="F127" s="1">
        <v>10</v>
      </c>
      <c r="G127" s="1">
        <v>8</v>
      </c>
      <c r="H127" s="1">
        <v>15.5</v>
      </c>
      <c r="I127" s="1">
        <v>19</v>
      </c>
      <c r="J127" s="1">
        <v>21.5</v>
      </c>
      <c r="K127" s="1">
        <v>21</v>
      </c>
      <c r="L127" s="1">
        <v>19.5</v>
      </c>
      <c r="M127" s="1">
        <v>11</v>
      </c>
      <c r="N127" s="1">
        <v>5</v>
      </c>
      <c r="O127" s="1"/>
      <c r="P127" s="1">
        <v>136</v>
      </c>
      <c r="Q127" s="1">
        <f t="shared" si="9"/>
        <v>12.363636363636363</v>
      </c>
    </row>
    <row r="128" spans="1:17" x14ac:dyDescent="0.35">
      <c r="C128">
        <v>1998</v>
      </c>
      <c r="D128" s="1">
        <v>8</v>
      </c>
      <c r="E128" s="1">
        <v>8</v>
      </c>
      <c r="F128" s="1">
        <v>7.5</v>
      </c>
      <c r="G128" s="1">
        <v>13</v>
      </c>
      <c r="H128" s="1">
        <v>15</v>
      </c>
      <c r="I128" s="1">
        <v>21.5</v>
      </c>
      <c r="J128" s="1">
        <v>22</v>
      </c>
      <c r="K128" s="1">
        <v>21</v>
      </c>
      <c r="L128" s="1">
        <v>20</v>
      </c>
      <c r="M128" s="1">
        <v>13.5</v>
      </c>
      <c r="N128" s="1">
        <v>9</v>
      </c>
      <c r="O128" s="1">
        <v>1</v>
      </c>
      <c r="P128" s="1">
        <v>159.5</v>
      </c>
      <c r="Q128" s="1">
        <f t="shared" si="9"/>
        <v>13.291666666666666</v>
      </c>
    </row>
    <row r="129" spans="1:17" x14ac:dyDescent="0.35">
      <c r="C129">
        <v>1999</v>
      </c>
      <c r="D129" s="1">
        <v>2</v>
      </c>
      <c r="E129" s="1">
        <v>4</v>
      </c>
      <c r="F129" s="1">
        <v>12</v>
      </c>
      <c r="G129" s="1">
        <v>13.5</v>
      </c>
      <c r="H129" s="1">
        <v>17</v>
      </c>
      <c r="I129" s="1">
        <v>20</v>
      </c>
      <c r="J129" s="1">
        <v>21</v>
      </c>
      <c r="K129" s="1">
        <v>21.5</v>
      </c>
      <c r="L129" s="1">
        <v>15</v>
      </c>
      <c r="M129" s="1">
        <v>8</v>
      </c>
      <c r="N129" s="1">
        <v>8</v>
      </c>
      <c r="O129" s="1">
        <v>6</v>
      </c>
      <c r="P129" s="1">
        <v>148</v>
      </c>
      <c r="Q129" s="1">
        <f t="shared" si="9"/>
        <v>12.333333333333334</v>
      </c>
    </row>
    <row r="130" spans="1:17" x14ac:dyDescent="0.35">
      <c r="C130">
        <v>2000</v>
      </c>
      <c r="D130" s="1">
        <v>3.5</v>
      </c>
      <c r="E130" s="1">
        <v>9</v>
      </c>
      <c r="F130" s="1">
        <v>10</v>
      </c>
      <c r="G130" s="1">
        <v>7</v>
      </c>
      <c r="H130" s="1">
        <v>15</v>
      </c>
      <c r="I130" s="1">
        <v>18</v>
      </c>
      <c r="J130" s="1">
        <v>21</v>
      </c>
      <c r="K130" s="1">
        <v>21</v>
      </c>
      <c r="L130" s="1">
        <v>16</v>
      </c>
      <c r="M130" s="1">
        <v>5</v>
      </c>
      <c r="N130" s="1"/>
      <c r="O130" s="1"/>
      <c r="P130" s="1">
        <v>125.5</v>
      </c>
      <c r="Q130" s="1">
        <f t="shared" si="9"/>
        <v>12.55</v>
      </c>
    </row>
    <row r="131" spans="1:17" x14ac:dyDescent="0.35">
      <c r="C131">
        <v>2001</v>
      </c>
      <c r="D131" s="1">
        <v>2.5</v>
      </c>
      <c r="E131" s="1">
        <v>5</v>
      </c>
      <c r="F131" s="1">
        <v>9</v>
      </c>
      <c r="G131" s="1">
        <v>5</v>
      </c>
      <c r="H131" s="1">
        <v>17</v>
      </c>
      <c r="I131" s="1">
        <v>20.5</v>
      </c>
      <c r="J131" s="1">
        <v>21</v>
      </c>
      <c r="K131" s="1">
        <v>22.5</v>
      </c>
      <c r="L131" s="1">
        <v>17</v>
      </c>
      <c r="M131" s="1">
        <v>2</v>
      </c>
      <c r="N131" s="1">
        <v>3</v>
      </c>
      <c r="O131" s="1">
        <v>3</v>
      </c>
      <c r="P131" s="1">
        <v>127.5</v>
      </c>
      <c r="Q131" s="1">
        <f t="shared" si="9"/>
        <v>10.625</v>
      </c>
    </row>
    <row r="132" spans="1:17" x14ac:dyDescent="0.3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35">
      <c r="A133" t="s">
        <v>11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35">
      <c r="C134">
        <v>1990</v>
      </c>
      <c r="D134" s="1">
        <v>10.79</v>
      </c>
      <c r="E134" s="1">
        <v>10.981999999999999</v>
      </c>
      <c r="F134" s="1">
        <v>12.661</v>
      </c>
      <c r="G134" s="1">
        <v>16.75</v>
      </c>
      <c r="H134" s="1">
        <v>20.661000000000001</v>
      </c>
      <c r="I134" s="1">
        <v>22.916</v>
      </c>
      <c r="J134" s="1">
        <v>22.306000000000001</v>
      </c>
      <c r="K134" s="1">
        <v>23.29</v>
      </c>
      <c r="L134" s="1">
        <v>22.2</v>
      </c>
      <c r="M134" s="1">
        <v>18</v>
      </c>
      <c r="N134" s="1">
        <v>14.866</v>
      </c>
      <c r="O134" s="1">
        <v>10.016</v>
      </c>
      <c r="P134" s="1">
        <v>205.4</v>
      </c>
      <c r="Q134" s="1">
        <f>AVERAGE(D134:O134)</f>
        <v>17.119833333333329</v>
      </c>
    </row>
    <row r="135" spans="1:17" x14ac:dyDescent="0.35">
      <c r="C135">
        <v>1991</v>
      </c>
      <c r="D135" s="1">
        <v>9.7741000000000007</v>
      </c>
      <c r="E135" s="1">
        <v>12.106999999999999</v>
      </c>
      <c r="F135" s="1">
        <v>16.983000000000001</v>
      </c>
      <c r="G135" s="1">
        <v>20.315999999999999</v>
      </c>
      <c r="H135" s="1">
        <v>22.29</v>
      </c>
      <c r="I135" s="1">
        <v>23.5</v>
      </c>
      <c r="J135" s="1">
        <v>22.774000000000001</v>
      </c>
      <c r="K135" s="1">
        <v>23.902999999999999</v>
      </c>
      <c r="L135" s="1">
        <v>20.6</v>
      </c>
      <c r="M135" s="1">
        <v>19.353999999999999</v>
      </c>
      <c r="N135" s="1">
        <v>11.266</v>
      </c>
      <c r="O135" s="1">
        <v>11.419</v>
      </c>
      <c r="P135" s="1">
        <v>214.3</v>
      </c>
      <c r="Q135" s="1">
        <f>AVERAGE(D135:O135)</f>
        <v>17.857174999999998</v>
      </c>
    </row>
    <row r="136" spans="1:17" x14ac:dyDescent="0.35">
      <c r="C136">
        <v>1992</v>
      </c>
      <c r="D136" s="1">
        <v>9.4192999999999998</v>
      </c>
      <c r="E136" s="1">
        <v>12.775</v>
      </c>
      <c r="F136" s="1">
        <v>15.757999999999999</v>
      </c>
      <c r="G136" s="1">
        <v>17.065999999999999</v>
      </c>
      <c r="H136" s="1">
        <v>19.677</v>
      </c>
      <c r="I136" s="1">
        <v>23.882999999999999</v>
      </c>
      <c r="J136" s="1">
        <v>23.515999999999998</v>
      </c>
      <c r="K136" s="1">
        <v>23.064</v>
      </c>
      <c r="L136" s="1">
        <v>22.082999999999998</v>
      </c>
      <c r="M136" s="1">
        <v>19.161000000000001</v>
      </c>
      <c r="N136" s="1">
        <v>12.6</v>
      </c>
      <c r="O136" s="1">
        <v>11.29</v>
      </c>
      <c r="P136" s="1">
        <v>210.3</v>
      </c>
      <c r="Q136" s="1">
        <f t="shared" ref="Q136:Q145" si="10">AVERAGE(D136:O136)</f>
        <v>17.524358333333332</v>
      </c>
    </row>
    <row r="137" spans="1:17" x14ac:dyDescent="0.35">
      <c r="C137">
        <v>1993</v>
      </c>
      <c r="D137" s="1">
        <v>10.871</v>
      </c>
      <c r="E137" s="1">
        <v>11.571</v>
      </c>
      <c r="F137" s="1">
        <v>14.58</v>
      </c>
      <c r="G137" s="1">
        <v>17.683</v>
      </c>
      <c r="H137" s="1">
        <v>19.564</v>
      </c>
      <c r="I137" s="1">
        <v>22.55</v>
      </c>
      <c r="J137" s="1">
        <v>23.177</v>
      </c>
      <c r="K137" s="1">
        <v>23.241</v>
      </c>
      <c r="L137" s="1">
        <v>20.533000000000001</v>
      </c>
      <c r="M137" s="1">
        <v>17.161000000000001</v>
      </c>
      <c r="N137" s="1">
        <v>11.233000000000001</v>
      </c>
      <c r="O137" s="1">
        <v>11.08</v>
      </c>
      <c r="P137" s="1">
        <v>203.2</v>
      </c>
      <c r="Q137" s="1">
        <f t="shared" si="10"/>
        <v>16.937000000000005</v>
      </c>
    </row>
    <row r="138" spans="1:17" x14ac:dyDescent="0.35">
      <c r="C138">
        <v>1994</v>
      </c>
      <c r="D138" s="1">
        <v>9.6289999999999996</v>
      </c>
      <c r="E138" s="1">
        <v>10.785</v>
      </c>
      <c r="F138" s="1">
        <v>14.629</v>
      </c>
      <c r="G138" s="1">
        <v>17.382999999999999</v>
      </c>
      <c r="H138" s="1">
        <v>20.629000000000001</v>
      </c>
      <c r="I138" s="1">
        <v>22.616</v>
      </c>
      <c r="J138" s="1">
        <v>23.145</v>
      </c>
      <c r="K138" s="1">
        <v>22.096</v>
      </c>
      <c r="L138" s="1">
        <v>20.2</v>
      </c>
      <c r="M138" s="1">
        <v>18.353999999999999</v>
      </c>
      <c r="N138" s="1">
        <v>16.166</v>
      </c>
      <c r="O138" s="1">
        <v>11.773999999999999</v>
      </c>
      <c r="P138" s="1">
        <v>207.4</v>
      </c>
      <c r="Q138" s="1">
        <f t="shared" si="10"/>
        <v>17.283833333333334</v>
      </c>
    </row>
    <row r="139" spans="1:17" x14ac:dyDescent="0.35">
      <c r="C139">
        <v>1995</v>
      </c>
      <c r="D139" s="1">
        <v>9.2257999999999996</v>
      </c>
      <c r="E139" s="1">
        <v>12.266999999999999</v>
      </c>
      <c r="F139" s="1">
        <v>13.821999999999999</v>
      </c>
      <c r="G139" s="1">
        <v>17.350000000000001</v>
      </c>
      <c r="H139" s="1">
        <v>22.225000000000001</v>
      </c>
      <c r="I139" s="1">
        <v>22</v>
      </c>
      <c r="J139" s="1">
        <v>22.58</v>
      </c>
      <c r="K139" s="1">
        <v>22.806000000000001</v>
      </c>
      <c r="L139" s="1">
        <v>21.332999999999998</v>
      </c>
      <c r="M139" s="1">
        <v>18.111999999999998</v>
      </c>
      <c r="N139" s="1">
        <v>13.666</v>
      </c>
      <c r="O139" s="1">
        <v>9.7418999999999993</v>
      </c>
      <c r="P139" s="1">
        <v>205.1</v>
      </c>
      <c r="Q139" s="1">
        <f t="shared" si="10"/>
        <v>17.094058333333333</v>
      </c>
    </row>
    <row r="140" spans="1:17" x14ac:dyDescent="0.35">
      <c r="C140">
        <v>1996</v>
      </c>
      <c r="D140" s="1">
        <v>8.3547999999999991</v>
      </c>
      <c r="E140" s="1">
        <v>10.913</v>
      </c>
      <c r="F140" s="1">
        <v>11.305999999999999</v>
      </c>
      <c r="G140" s="1">
        <v>16.033000000000001</v>
      </c>
      <c r="H140" s="1">
        <v>21.611999999999998</v>
      </c>
      <c r="I140" s="1">
        <v>22.933</v>
      </c>
      <c r="J140" s="1">
        <v>23.257999999999999</v>
      </c>
      <c r="K140" s="1">
        <v>22.451000000000001</v>
      </c>
      <c r="L140" s="1">
        <v>22.45</v>
      </c>
      <c r="M140" s="1">
        <v>17.515999999999998</v>
      </c>
      <c r="N140" s="1">
        <v>13.782999999999999</v>
      </c>
      <c r="O140" s="1">
        <v>10.337999999999999</v>
      </c>
      <c r="P140" s="1">
        <v>201</v>
      </c>
      <c r="Q140" s="1">
        <f t="shared" si="10"/>
        <v>16.745649999999998</v>
      </c>
    </row>
    <row r="141" spans="1:17" x14ac:dyDescent="0.35">
      <c r="C141">
        <v>1997</v>
      </c>
      <c r="D141" s="1">
        <v>7.5805999999999996</v>
      </c>
      <c r="E141" s="1">
        <v>10.266999999999999</v>
      </c>
      <c r="F141" s="1">
        <v>14.532</v>
      </c>
      <c r="G141" s="1">
        <v>14.382999999999999</v>
      </c>
      <c r="H141" s="1">
        <v>19.29</v>
      </c>
      <c r="I141" s="1">
        <v>21.8</v>
      </c>
      <c r="J141" s="1">
        <v>23.08</v>
      </c>
      <c r="K141" s="1">
        <v>23.145</v>
      </c>
      <c r="L141" s="1">
        <v>21.933</v>
      </c>
      <c r="M141" s="1">
        <v>17.821999999999999</v>
      </c>
      <c r="N141" s="1">
        <v>12.933</v>
      </c>
      <c r="O141" s="1"/>
      <c r="P141" s="1">
        <v>186.8</v>
      </c>
      <c r="Q141" s="1">
        <f t="shared" si="10"/>
        <v>16.978690909090908</v>
      </c>
    </row>
    <row r="142" spans="1:17" x14ac:dyDescent="0.35">
      <c r="C142">
        <v>1998</v>
      </c>
      <c r="D142" s="1">
        <v>11.587</v>
      </c>
      <c r="E142" s="1">
        <v>11.946</v>
      </c>
      <c r="F142" s="1">
        <v>13.273999999999999</v>
      </c>
      <c r="G142" s="1">
        <v>16.75</v>
      </c>
      <c r="H142" s="1">
        <v>21.821999999999999</v>
      </c>
      <c r="I142" s="1">
        <v>24.05</v>
      </c>
      <c r="J142" s="1">
        <v>23.79</v>
      </c>
      <c r="K142" s="1">
        <v>23.434999999999999</v>
      </c>
      <c r="L142" s="1">
        <v>22.783000000000001</v>
      </c>
      <c r="M142" s="1">
        <v>18.934999999999999</v>
      </c>
      <c r="N142" s="1">
        <v>15.965999999999999</v>
      </c>
      <c r="O142" s="1">
        <v>10.273999999999999</v>
      </c>
      <c r="P142" s="1">
        <v>214.6</v>
      </c>
      <c r="Q142" s="1">
        <f t="shared" si="10"/>
        <v>17.884333333333334</v>
      </c>
    </row>
    <row r="143" spans="1:17" x14ac:dyDescent="0.35">
      <c r="C143">
        <v>1999</v>
      </c>
      <c r="D143" s="1">
        <v>9.6723999999999997</v>
      </c>
      <c r="E143" s="1">
        <v>13.821</v>
      </c>
      <c r="F143" s="1">
        <v>16.047999999999998</v>
      </c>
      <c r="G143" s="1">
        <v>20</v>
      </c>
      <c r="H143" s="1">
        <v>21.709</v>
      </c>
      <c r="I143" s="1">
        <v>23.25</v>
      </c>
      <c r="J143" s="1">
        <v>22.515999999999998</v>
      </c>
      <c r="K143" s="1">
        <v>23.58</v>
      </c>
      <c r="L143" s="1">
        <v>21.416</v>
      </c>
      <c r="M143" s="1">
        <v>16.596</v>
      </c>
      <c r="N143" s="1">
        <v>14.032999999999999</v>
      </c>
      <c r="O143" s="1">
        <v>9.4838000000000005</v>
      </c>
      <c r="P143" s="1">
        <v>212.1</v>
      </c>
      <c r="Q143" s="1">
        <f t="shared" si="10"/>
        <v>17.677099999999999</v>
      </c>
    </row>
    <row r="144" spans="1:17" x14ac:dyDescent="0.35">
      <c r="C144">
        <v>2000</v>
      </c>
      <c r="D144" s="1">
        <v>12.29</v>
      </c>
      <c r="E144" s="1">
        <v>14.481999999999999</v>
      </c>
      <c r="F144" s="1">
        <v>15.983000000000001</v>
      </c>
      <c r="G144" s="1">
        <v>17.216000000000001</v>
      </c>
      <c r="H144" s="1">
        <v>20.564</v>
      </c>
      <c r="I144" s="1">
        <v>21.283000000000001</v>
      </c>
      <c r="J144" s="1">
        <v>22.693000000000001</v>
      </c>
      <c r="K144" s="1">
        <v>22.629000000000001</v>
      </c>
      <c r="L144" s="1">
        <v>21.55</v>
      </c>
      <c r="M144" s="1">
        <v>16.655000000000001</v>
      </c>
      <c r="N144" s="1"/>
      <c r="O144" s="1"/>
      <c r="P144" s="1">
        <v>185.3</v>
      </c>
      <c r="Q144" s="1">
        <f t="shared" si="10"/>
        <v>18.534500000000001</v>
      </c>
    </row>
    <row r="145" spans="3:17" x14ac:dyDescent="0.35">
      <c r="C145">
        <v>2001</v>
      </c>
      <c r="D145" s="1">
        <v>9.0166000000000004</v>
      </c>
      <c r="E145" s="1">
        <v>12.214</v>
      </c>
      <c r="F145" s="1">
        <v>12.79</v>
      </c>
      <c r="G145" s="1">
        <v>9.0665999999999993</v>
      </c>
      <c r="H145" s="1">
        <v>20.532</v>
      </c>
      <c r="I145" s="1">
        <v>22.683</v>
      </c>
      <c r="J145" s="1">
        <v>23</v>
      </c>
      <c r="K145" s="1">
        <v>23.774000000000001</v>
      </c>
      <c r="L145" s="1">
        <v>20.9</v>
      </c>
      <c r="M145" s="1">
        <v>17.145</v>
      </c>
      <c r="N145" s="1">
        <v>14.083</v>
      </c>
      <c r="O145" s="1">
        <v>10.983000000000001</v>
      </c>
      <c r="P145" s="1">
        <v>196.2</v>
      </c>
      <c r="Q145" s="1">
        <f t="shared" si="10"/>
        <v>16.348933333333335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Datos_Climaticos_Anuales</vt:lpstr>
      <vt:lpstr>Anuales y Mensuales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Zaragoza Díaz</dc:creator>
  <cp:lastModifiedBy>José Antonio Zaragoza Díaz</cp:lastModifiedBy>
  <dcterms:created xsi:type="dcterms:W3CDTF">2022-10-28T15:58:36Z</dcterms:created>
  <dcterms:modified xsi:type="dcterms:W3CDTF">2022-10-28T16:14:22Z</dcterms:modified>
</cp:coreProperties>
</file>