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4000" windowHeight="9750" activeTab="1"/>
  </bookViews>
  <sheets>
    <sheet name="Chart1" sheetId="4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8" i="3" l="1"/>
  <c r="M9" i="3"/>
  <c r="M10" i="3"/>
  <c r="M11" i="3"/>
  <c r="M12" i="3"/>
  <c r="M13" i="3"/>
  <c r="M7" i="3"/>
  <c r="L13" i="3"/>
  <c r="K13" i="3"/>
  <c r="J13" i="3"/>
</calcChain>
</file>

<file path=xl/sharedStrings.xml><?xml version="1.0" encoding="utf-8"?>
<sst xmlns="http://schemas.openxmlformats.org/spreadsheetml/2006/main" count="7" uniqueCount="7">
  <si>
    <t>收入</t>
    <phoneticPr fontId="1" type="noConversion"/>
  </si>
  <si>
    <t>其它支出</t>
    <phoneticPr fontId="1" type="noConversion"/>
  </si>
  <si>
    <t>剩余</t>
    <phoneticPr fontId="1" type="noConversion"/>
  </si>
  <si>
    <t>合计</t>
    <phoneticPr fontId="1" type="noConversion"/>
  </si>
  <si>
    <t>家庭财务管理</t>
    <phoneticPr fontId="1" type="noConversion"/>
  </si>
  <si>
    <t xml:space="preserve">月份  </t>
    <phoneticPr fontId="1" type="noConversion"/>
  </si>
  <si>
    <t>日用品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</si>
</sst>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28617694889971246"/>
          <c:y val="0.21341741820148241"/>
          <c:w val="0.40287467191601051"/>
          <c:h val="0.6714577865266842"/>
        </c:manualLayout>
      </c:layout>
      <c:pieChart>
        <c:varyColors val="1"/>
        <c:ser>
          <c:idx val="0"/>
          <c:order val="0"/>
          <c:tx>
            <c:strRef>
              <c:f>Sheet3!$G$7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Sheet3!$H$6:$K$6</c:f>
              <c:strCache>
                <c:ptCount val="4"/>
                <c:pt idx="1">
                  <c:v>月份  </c:v>
                </c:pt>
                <c:pt idx="2">
                  <c:v>收入</c:v>
                </c:pt>
                <c:pt idx="3">
                  <c:v>日用品</c:v>
                </c:pt>
              </c:strCache>
            </c:strRef>
          </c:cat>
          <c:val>
            <c:numRef>
              <c:f>Sheet3!$H$7:$K$7</c:f>
              <c:numCache>
                <c:formatCode>General</c:formatCode>
                <c:ptCount val="4"/>
                <c:pt idx="1">
                  <c:v>1</c:v>
                </c:pt>
                <c:pt idx="2">
                  <c:v>45865</c:v>
                </c:pt>
                <c:pt idx="3">
                  <c:v>5545</c:v>
                </c:pt>
              </c:numCache>
            </c:numRef>
          </c:val>
        </c:ser>
        <c:ser>
          <c:idx val="1"/>
          <c:order val="1"/>
          <c:tx>
            <c:strRef>
              <c:f>Sheet3!$G$8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Sheet3!$H$6:$K$6</c:f>
              <c:strCache>
                <c:ptCount val="4"/>
                <c:pt idx="1">
                  <c:v>月份  </c:v>
                </c:pt>
                <c:pt idx="2">
                  <c:v>收入</c:v>
                </c:pt>
                <c:pt idx="3">
                  <c:v>日用品</c:v>
                </c:pt>
              </c:strCache>
            </c:strRef>
          </c:cat>
          <c:val>
            <c:numRef>
              <c:f>Sheet3!$H$8:$K$8</c:f>
              <c:numCache>
                <c:formatCode>General</c:formatCode>
                <c:ptCount val="4"/>
                <c:pt idx="1">
                  <c:v>2</c:v>
                </c:pt>
                <c:pt idx="2">
                  <c:v>21326</c:v>
                </c:pt>
                <c:pt idx="3">
                  <c:v>8795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344203849518809"/>
          <c:y val="0"/>
          <c:w val="0.89655796150481193"/>
          <c:h val="0.89253135024788566"/>
        </c:manualLayout>
      </c:layout>
      <c:pie3DChart>
        <c:varyColors val="1"/>
        <c:ser>
          <c:idx val="0"/>
          <c:order val="0"/>
          <c:tx>
            <c:strRef>
              <c:f>Sheet3!$C$43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</c:dPt>
          <c:cat>
            <c:numRef>
              <c:f>Sheet3!$B$44:$B$49</c:f>
              <c:numCache>
                <c:formatCode>General</c:formatCode>
                <c:ptCount val="6"/>
              </c:numCache>
            </c:numRef>
          </c:cat>
          <c:val>
            <c:numRef>
              <c:f>Sheet3!$C$44:$C$49</c:f>
              <c:numCache>
                <c:formatCode>General</c:formatCode>
                <c:ptCount val="6"/>
              </c:numCache>
            </c:numRef>
          </c:val>
        </c:ser>
        <c:ser>
          <c:idx val="1"/>
          <c:order val="1"/>
          <c:tx>
            <c:strRef>
              <c:f>Sheet3!$D$43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</c:dPt>
          <c:cat>
            <c:numRef>
              <c:f>Sheet3!$B$44:$B$49</c:f>
              <c:numCache>
                <c:formatCode>General</c:formatCode>
                <c:ptCount val="6"/>
              </c:numCache>
            </c:numRef>
          </c:cat>
          <c:val>
            <c:numRef>
              <c:f>Sheet3!$D$44:$D$49</c:f>
              <c:numCache>
                <c:formatCode>General</c:formatCode>
                <c:ptCount val="6"/>
              </c:numCache>
            </c:numRef>
          </c:val>
        </c:ser>
        <c:ser>
          <c:idx val="2"/>
          <c:order val="2"/>
          <c:tx>
            <c:strRef>
              <c:f>Sheet3!$E$43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</c:dPt>
          <c:cat>
            <c:numRef>
              <c:f>Sheet3!$B$44:$B$49</c:f>
              <c:numCache>
                <c:formatCode>General</c:formatCode>
                <c:ptCount val="6"/>
              </c:numCache>
            </c:numRef>
          </c:cat>
          <c:val>
            <c:numRef>
              <c:f>Sheet3!$E$44:$E$49</c:f>
              <c:numCache>
                <c:formatCode>General</c:formatCode>
                <c:ptCount val="6"/>
              </c:numCache>
            </c:numRef>
          </c:val>
        </c:ser>
        <c:ser>
          <c:idx val="3"/>
          <c:order val="3"/>
          <c:tx>
            <c:strRef>
              <c:f>Sheet3!$F$43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</c:dPt>
          <c:cat>
            <c:numRef>
              <c:f>Sheet3!$B$44:$B$49</c:f>
              <c:numCache>
                <c:formatCode>General</c:formatCode>
                <c:ptCount val="6"/>
              </c:numCache>
            </c:numRef>
          </c:cat>
          <c:val>
            <c:numRef>
              <c:f>Sheet3!$F$44:$F$49</c:f>
              <c:numCache>
                <c:formatCode>General</c:formatCode>
                <c:ptCount val="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Sheet3!$I$4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numRef>
              <c:f>Sheet3!$H$5:$H$15</c:f>
              <c:numCache>
                <c:formatCode>General</c:formatCode>
                <c:ptCount val="11"/>
              </c:numCache>
            </c:numRef>
          </c:cat>
          <c:val>
            <c:numRef>
              <c:f>Sheet3!$I$5:$I$15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0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Sheet3!$J$4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Sheet3!$H$5:$H$15</c15:sqref>
                        </c15:formulaRef>
                      </c:ext>
                    </c:extLst>
                    <c:numCache>
                      <c:formatCode>General</c:formatCode>
                      <c:ptCount val="11"/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Sheet3!$J$5:$J$15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1">
                        <c:v>0</c:v>
                      </c:pt>
                      <c:pt idx="2">
                        <c:v>45865</c:v>
                      </c:pt>
                      <c:pt idx="3">
                        <c:v>21326</c:v>
                      </c:pt>
                      <c:pt idx="4">
                        <c:v>98726</c:v>
                      </c:pt>
                      <c:pt idx="5">
                        <c:v>55416</c:v>
                      </c:pt>
                      <c:pt idx="6">
                        <c:v>65423</c:v>
                      </c:pt>
                      <c:pt idx="7">
                        <c:v>32189</c:v>
                      </c:pt>
                      <c:pt idx="8">
                        <c:v>318945</c:v>
                      </c:pt>
                    </c:numCache>
                  </c:numRef>
                </c:val>
              </c15:ser>
            </c15:filteredPieSeries>
            <c15:filteredPi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Sheet3!$K$4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Sheet3!$H$5:$H$15</c15:sqref>
                        </c15:formulaRef>
                      </c:ext>
                    </c:extLst>
                    <c:numCache>
                      <c:formatCode>General</c:formatCode>
                      <c:ptCount val="11"/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Sheet3!$K$5:$K$15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1">
                        <c:v>0</c:v>
                      </c:pt>
                      <c:pt idx="2">
                        <c:v>5545</c:v>
                      </c:pt>
                      <c:pt idx="3">
                        <c:v>8795</c:v>
                      </c:pt>
                      <c:pt idx="4">
                        <c:v>5453</c:v>
                      </c:pt>
                      <c:pt idx="5">
                        <c:v>7891</c:v>
                      </c:pt>
                      <c:pt idx="6">
                        <c:v>14565</c:v>
                      </c:pt>
                      <c:pt idx="7">
                        <c:v>7789</c:v>
                      </c:pt>
                      <c:pt idx="8">
                        <c:v>50038</c:v>
                      </c:pt>
                    </c:numCache>
                  </c:numRef>
                </c:val>
              </c15:ser>
            </c15:filteredPieSeries>
            <c15:filteredPi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Sheet3!$L$4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Sheet3!$H$5:$H$15</c15:sqref>
                        </c15:formulaRef>
                      </c:ext>
                    </c:extLst>
                    <c:numCache>
                      <c:formatCode>General</c:formatCode>
                      <c:ptCount val="11"/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Sheet3!$L$5:$L$15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1">
                        <c:v>0</c:v>
                      </c:pt>
                      <c:pt idx="2">
                        <c:v>6664</c:v>
                      </c:pt>
                      <c:pt idx="3">
                        <c:v>2233</c:v>
                      </c:pt>
                      <c:pt idx="4">
                        <c:v>2432</c:v>
                      </c:pt>
                      <c:pt idx="5">
                        <c:v>14671</c:v>
                      </c:pt>
                      <c:pt idx="6">
                        <c:v>4567</c:v>
                      </c:pt>
                      <c:pt idx="7">
                        <c:v>4567</c:v>
                      </c:pt>
                      <c:pt idx="8">
                        <c:v>35134</c:v>
                      </c:pt>
                    </c:numCache>
                  </c:numRef>
                </c:val>
              </c15:ser>
            </c15:filteredPieSeries>
            <c15:filteredPi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Sheet3!$M$4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Sheet3!$H$5:$H$15</c15:sqref>
                        </c15:formulaRef>
                      </c:ext>
                    </c:extLst>
                    <c:numCache>
                      <c:formatCode>General</c:formatCode>
                      <c:ptCount val="11"/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Sheet3!$M$5:$M$15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1">
                        <c:v>0</c:v>
                      </c:pt>
                      <c:pt idx="2">
                        <c:v>33656</c:v>
                      </c:pt>
                      <c:pt idx="3">
                        <c:v>10298</c:v>
                      </c:pt>
                      <c:pt idx="4">
                        <c:v>90841</c:v>
                      </c:pt>
                      <c:pt idx="5">
                        <c:v>32854</c:v>
                      </c:pt>
                      <c:pt idx="6">
                        <c:v>46291</c:v>
                      </c:pt>
                      <c:pt idx="7">
                        <c:v>19833</c:v>
                      </c:pt>
                      <c:pt idx="8">
                        <c:v>233773</c:v>
                      </c:pt>
                    </c:numCache>
                  </c:numRef>
                </c:val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797" cy="608210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67</xdr:row>
      <xdr:rowOff>19050</xdr:rowOff>
    </xdr:from>
    <xdr:to>
      <xdr:col>12</xdr:col>
      <xdr:colOff>180975</xdr:colOff>
      <xdr:row>83</xdr:row>
      <xdr:rowOff>19050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95250</xdr:colOff>
      <xdr:row>15</xdr:row>
      <xdr:rowOff>19050</xdr:rowOff>
    </xdr:from>
    <xdr:to>
      <xdr:col>13</xdr:col>
      <xdr:colOff>552450</xdr:colOff>
      <xdr:row>31</xdr:row>
      <xdr:rowOff>19050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27"/>
  <sheetViews>
    <sheetView tabSelected="1" topLeftCell="C7" workbookViewId="0">
      <selection activeCell="Q5" sqref="Q5"/>
    </sheetView>
  </sheetViews>
  <sheetFormatPr defaultRowHeight="13.5" x14ac:dyDescent="0.15"/>
  <sheetData>
    <row r="4" spans="3:13" ht="14.25" thickBot="1" x14ac:dyDescent="0.2">
      <c r="F4" s="1"/>
      <c r="G4" s="1"/>
      <c r="H4" s="1"/>
      <c r="I4" s="1"/>
      <c r="J4" s="1"/>
    </row>
    <row r="5" spans="3:13" ht="35.25" x14ac:dyDescent="0.15">
      <c r="I5" s="14" t="s">
        <v>4</v>
      </c>
      <c r="J5" s="15"/>
      <c r="K5" s="15"/>
      <c r="L5" s="15"/>
      <c r="M5" s="16"/>
    </row>
    <row r="6" spans="3:13" x14ac:dyDescent="0.15">
      <c r="I6" s="7" t="s">
        <v>5</v>
      </c>
      <c r="J6" s="5" t="s">
        <v>0</v>
      </c>
      <c r="K6" s="5" t="s">
        <v>6</v>
      </c>
      <c r="L6" s="5" t="s">
        <v>1</v>
      </c>
      <c r="M6" s="8" t="s">
        <v>2</v>
      </c>
    </row>
    <row r="7" spans="3:13" x14ac:dyDescent="0.15">
      <c r="I7" s="9">
        <v>1</v>
      </c>
      <c r="J7" s="6">
        <v>45865</v>
      </c>
      <c r="K7" s="6">
        <v>5545</v>
      </c>
      <c r="L7" s="17">
        <v>6664</v>
      </c>
      <c r="M7" s="10">
        <f>J7-K7-L7</f>
        <v>33656</v>
      </c>
    </row>
    <row r="8" spans="3:13" x14ac:dyDescent="0.15">
      <c r="I8" s="9">
        <v>2</v>
      </c>
      <c r="J8" s="6">
        <v>21326</v>
      </c>
      <c r="K8" s="6">
        <v>8795</v>
      </c>
      <c r="L8" s="17">
        <v>2233</v>
      </c>
      <c r="M8" s="10">
        <f t="shared" ref="M8:M13" si="0">J8-K8-L8</f>
        <v>10298</v>
      </c>
    </row>
    <row r="9" spans="3:13" x14ac:dyDescent="0.15">
      <c r="I9" s="9">
        <v>3</v>
      </c>
      <c r="J9" s="6">
        <v>98726</v>
      </c>
      <c r="K9" s="6">
        <v>5453</v>
      </c>
      <c r="L9" s="17">
        <v>2432</v>
      </c>
      <c r="M9" s="10">
        <f t="shared" si="0"/>
        <v>90841</v>
      </c>
    </row>
    <row r="10" spans="3:13" x14ac:dyDescent="0.15">
      <c r="I10" s="9">
        <v>4</v>
      </c>
      <c r="J10" s="17">
        <v>55416</v>
      </c>
      <c r="K10" s="17">
        <v>7891</v>
      </c>
      <c r="L10" s="17">
        <v>14671</v>
      </c>
      <c r="M10" s="10">
        <f t="shared" si="0"/>
        <v>32854</v>
      </c>
    </row>
    <row r="11" spans="3:13" x14ac:dyDescent="0.15">
      <c r="I11" s="9">
        <v>5</v>
      </c>
      <c r="J11" s="17">
        <v>65423</v>
      </c>
      <c r="K11" s="17">
        <v>14565</v>
      </c>
      <c r="L11" s="17">
        <v>4567</v>
      </c>
      <c r="M11" s="10">
        <f t="shared" si="0"/>
        <v>46291</v>
      </c>
    </row>
    <row r="12" spans="3:13" x14ac:dyDescent="0.15">
      <c r="I12" s="9">
        <v>6</v>
      </c>
      <c r="J12" s="17">
        <v>32189</v>
      </c>
      <c r="K12" s="17">
        <v>7789</v>
      </c>
      <c r="L12" s="17">
        <v>4567</v>
      </c>
      <c r="M12" s="10">
        <f t="shared" si="0"/>
        <v>19833</v>
      </c>
    </row>
    <row r="13" spans="3:13" x14ac:dyDescent="0.15">
      <c r="I13" s="9" t="s">
        <v>3</v>
      </c>
      <c r="J13" s="6">
        <f>SUM(J7:J12)</f>
        <v>318945</v>
      </c>
      <c r="K13" s="6">
        <f>SUM(K7:K12)</f>
        <v>50038</v>
      </c>
      <c r="L13" s="6">
        <f>SUM(L7:L12)</f>
        <v>35134</v>
      </c>
      <c r="M13" s="10">
        <f t="shared" si="0"/>
        <v>233773</v>
      </c>
    </row>
    <row r="14" spans="3:13" ht="14.25" thickBot="1" x14ac:dyDescent="0.2">
      <c r="I14" s="11"/>
      <c r="J14" s="12"/>
      <c r="K14" s="12"/>
      <c r="L14" s="12"/>
      <c r="M14" s="13"/>
    </row>
    <row r="15" spans="3:13" x14ac:dyDescent="0.15">
      <c r="C15" s="2"/>
    </row>
    <row r="17" spans="3:7" x14ac:dyDescent="0.15">
      <c r="C17" s="3"/>
      <c r="D17" s="3"/>
      <c r="E17" s="3"/>
      <c r="F17" s="3"/>
      <c r="G17" s="3"/>
    </row>
    <row r="18" spans="3:7" x14ac:dyDescent="0.15">
      <c r="C18" s="3"/>
      <c r="D18" s="3"/>
      <c r="E18" s="3"/>
      <c r="F18" s="3"/>
      <c r="G18" s="3"/>
    </row>
    <row r="19" spans="3:7" x14ac:dyDescent="0.15">
      <c r="C19" s="3"/>
      <c r="D19" s="3"/>
      <c r="E19" s="4"/>
      <c r="F19" s="3"/>
      <c r="G19" s="3"/>
    </row>
    <row r="20" spans="3:7" x14ac:dyDescent="0.15">
      <c r="C20" s="3"/>
      <c r="D20" s="3"/>
      <c r="E20" s="3"/>
      <c r="F20" s="3"/>
      <c r="G20" s="3"/>
    </row>
    <row r="21" spans="3:7" x14ac:dyDescent="0.15">
      <c r="C21" s="3"/>
      <c r="D21" s="3"/>
      <c r="E21" s="3"/>
      <c r="F21" s="3"/>
      <c r="G21" s="3"/>
    </row>
    <row r="22" spans="3:7" x14ac:dyDescent="0.15">
      <c r="C22" s="3"/>
      <c r="D22" s="3"/>
      <c r="E22" s="3"/>
      <c r="F22" s="3"/>
      <c r="G22" s="3"/>
    </row>
    <row r="23" spans="3:7" x14ac:dyDescent="0.15">
      <c r="C23" s="3"/>
      <c r="D23" s="3"/>
      <c r="E23" s="3"/>
      <c r="F23" s="3"/>
      <c r="G23" s="3"/>
    </row>
    <row r="24" spans="3:7" x14ac:dyDescent="0.15">
      <c r="C24" s="3"/>
      <c r="D24" s="3"/>
      <c r="E24" s="3"/>
      <c r="F24" s="3"/>
      <c r="G24" s="3"/>
    </row>
    <row r="25" spans="3:7" x14ac:dyDescent="0.15">
      <c r="C25" s="3"/>
      <c r="D25" s="3"/>
      <c r="E25" s="3"/>
      <c r="F25" s="3"/>
      <c r="G25" s="3"/>
    </row>
    <row r="26" spans="3:7" x14ac:dyDescent="0.15">
      <c r="C26" s="3"/>
      <c r="D26" s="3"/>
      <c r="E26" s="3"/>
      <c r="F26" s="3"/>
      <c r="G26" s="3"/>
    </row>
    <row r="27" spans="3:7" x14ac:dyDescent="0.15">
      <c r="C27" s="3"/>
      <c r="D27" s="3"/>
      <c r="E27" s="3"/>
      <c r="F27" s="3"/>
      <c r="G27" s="3"/>
    </row>
  </sheetData>
  <mergeCells count="1">
    <mergeCell ref="I5:M5"/>
  </mergeCells>
  <phoneticPr fontId="1" type="noConversion"/>
  <conditionalFormatting sqref="F3">
    <cfRule type="colorScale" priority="4">
      <colorScale>
        <cfvo type="min"/>
        <cfvo type="max"/>
        <color rgb="FFFF7128"/>
        <color rgb="FFFFEF9C"/>
      </colorScale>
    </cfRule>
  </conditionalFormatting>
  <conditionalFormatting sqref="F6:I6 F7 H7:I7 G9">
    <cfRule type="colorScale" priority="3">
      <colorScale>
        <cfvo type="min"/>
        <cfvo type="max"/>
        <color rgb="FFFF7128"/>
        <color rgb="FFFFEF9C"/>
      </colorScale>
    </cfRule>
  </conditionalFormatting>
  <conditionalFormatting sqref="H16">
    <cfRule type="colorScale" priority="2">
      <colorScale>
        <cfvo type="min"/>
        <cfvo type="max"/>
        <color rgb="FFFF7128"/>
        <color rgb="FFFFEF9C"/>
      </colorScale>
    </cfRule>
  </conditionalFormatting>
  <conditionalFormatting sqref="H4:M14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Sheet3</vt:lpstr>
      <vt:lpstr>Chart1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2018-08-27T00:39:05Z</dcterms:created>
  <dcterms:modified xsi:type="dcterms:W3CDTF">2018-08-27T03:21:41Z</dcterms:modified>
</cp:coreProperties>
</file>