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HAIKAKB\Downloads\"/>
    </mc:Choice>
  </mc:AlternateContent>
  <xr:revisionPtr revIDLastSave="0" documentId="13_ncr:1_{98C8D165-1191-4E3C-AB3E-1C6071D8CCB4}" xr6:coauthVersionLast="47" xr6:coauthVersionMax="47" xr10:uidLastSave="{00000000-0000-0000-0000-000000000000}"/>
  <bookViews>
    <workbookView xWindow="-110" yWindow="-110" windowWidth="19420" windowHeight="10300" xr2:uid="{00000000-000D-0000-FFFF-FFFF00000000}"/>
  </bookViews>
  <sheets>
    <sheet name="Course Topics - SQL" sheetId="4" r:id="rId1"/>
    <sheet name="Course Topics - SSIS" sheetId="7" r:id="rId2"/>
    <sheet name="Course Topics - ADF" sheetId="8" r:id="rId3"/>
    <sheet name="Evaluation-SQL" sheetId="1" state="hidden" r:id="rId4"/>
    <sheet name="Evaluation- SSIS" sheetId="9" state="hidden" r:id="rId5"/>
    <sheet name="Evaluation- ADF" sheetId="10"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10" l="1"/>
  <c r="M6" i="10"/>
  <c r="M5" i="10"/>
  <c r="M4" i="10"/>
  <c r="M3" i="10"/>
  <c r="L2" i="10"/>
  <c r="M7" i="9"/>
  <c r="M6" i="9"/>
  <c r="M5" i="9"/>
  <c r="M4" i="9"/>
  <c r="M3" i="9"/>
  <c r="L2" i="9"/>
  <c r="M4" i="1"/>
  <c r="M5" i="1"/>
  <c r="M6" i="1"/>
  <c r="M7" i="1"/>
  <c r="M3" i="1" l="1"/>
  <c r="L2" i="1"/>
</calcChain>
</file>

<file path=xl/sharedStrings.xml><?xml version="1.0" encoding="utf-8"?>
<sst xmlns="http://schemas.openxmlformats.org/spreadsheetml/2006/main" count="246" uniqueCount="155">
  <si>
    <t>Course Topic</t>
  </si>
  <si>
    <t>Date</t>
  </si>
  <si>
    <t>Topic Details</t>
  </si>
  <si>
    <t>Source</t>
  </si>
  <si>
    <t>Session Time (min)</t>
  </si>
  <si>
    <t>Additional Reading Links</t>
  </si>
  <si>
    <t>Mentor Name</t>
  </si>
  <si>
    <t xml:space="preserve">Connect Availability </t>
  </si>
  <si>
    <t>Assessment Date</t>
  </si>
  <si>
    <t>SQL Server</t>
  </si>
  <si>
    <t>DAY - 1</t>
  </si>
  <si>
    <t>What is SQL?
Data Manipulation Language (DML)
Data Query Language (DQL)
Data Definition Language (DDL)
Transaction Control Language (TCL)
Data Types</t>
  </si>
  <si>
    <t xml:space="preserve">
SQL Over View: https://www.youtube.com/watch?v=27axs9dO7AE
DML,DQL,DDL,TCL: https://app.pluralsight.com/library/courses/t-sql-data-manipulation-playbook/table-of-contents
DataTypes: https://www.tutorialspoint.com/sql/sql-data-types.htm</t>
  </si>
  <si>
    <t xml:space="preserve">5
180
10
</t>
  </si>
  <si>
    <t> Ashwini</t>
  </si>
  <si>
    <t>2PM - 3PM</t>
  </si>
  <si>
    <t>DAY - 2</t>
  </si>
  <si>
    <t>DISITNCT
JOINS
CROSS JOIN
GROUP BY
ORDER BY
HAVING
SQL Constraints</t>
  </si>
  <si>
    <t>DISTINCT: https://www.tutorialspoint.com/sql/sql-distinct-keyword.htm
JOINS : https://www.youtube.com/watch?v=2HVMiPPuPIM
CROSS JOIN : https://www.youtube.com/watch?v=DH7c5BT_KZE
GROUP BY : https://www.w3schools.com/sql/sql_groupby.asp
ORDER BY : https://www.tutorialspoint.com/sql/sql-order-by.htm
HAVING : https://www.javatpoint.com/having-clause-in-sql
SQL Constraints : https://www.w3schools.com/sql/sql_constraints.asp</t>
  </si>
  <si>
    <t>5
18
6
5
5
8
15</t>
  </si>
  <si>
    <t>DAY - 3</t>
  </si>
  <si>
    <t>UNION AND UNION ALL
INTERSECTION
EXCEPT
Aggregate Functions
Conversion Functions
RANK Functions
CONTROL FLOW
EXPRESSIONS</t>
  </si>
  <si>
    <t>UNION AND UNION ALL : https://www.w3schools.com/sql/sql_union.asp
INTERSECT : https://www.tutorialspoint.com/sql/sql-intersect-clause.htm
EXCEPT : https://www.tutorialspoint.com/sql/sql-except-clause.htm
Aggregate Functions : https://www.techonthenet.com/sql_server/group_by.php
Conversion Functions : https://www.w3schools.com/sql/func_sqlserver_convert.asp
RANK Functions : https://www.javatpoint.com/rank-function-in-sql-server
CONTROL FLOW : https://www.tutorialgateway.org/sql-if-else/
CASE:https://www.tutorialgateway.org/sql-case-statement/
EXPRESSIONS : 
                               https://www.w3schools.com/sql/func_sqlserver_coalesce.asp
                               https://www.w3schools.com/sql/func_sqlserver_nullif.asp</t>
  </si>
  <si>
    <t>5
5
5
10
10
10
10
5
5</t>
  </si>
  <si>
    <t>DAY - 4</t>
  </si>
  <si>
    <t>Store Procedure
Views
SQL User Defined Functions
Table Variable and Temp Table
Common Table Expression (CTE)
Table Variable Parameters</t>
  </si>
  <si>
    <t>Store Procedure : https://app.pluralsight.com/course-player?clipId=ae236e87-7f57-4609-8359-2c23364f1c8c
Views : https://www.youtube.com/watch?v=VfBz6niUFMo
SQL User Defined Functions : https://www.youtube.com/watch?v=cdr0TuKCvDU
Table Variable and Temp Table : https://www.youtube.com/watch?v=IQ8oTLYqvj4
Common Table Expression (CTE) : https://www.youtube.com/watch?v=K1WeoKxLZ5o
Table Variable Parameters : https://channel9.msdn.com/Blogs/ashishjaiman/SQL-Server-2008-Table-valued-parameters</t>
  </si>
  <si>
    <t>180
9
7
20
4
10</t>
  </si>
  <si>
    <t>DAY - 5</t>
  </si>
  <si>
    <t>Working with XML in SQL server
PIVOT
Date Functions and Date format
Synonyms
Linked Server
Working with NULL and Blank is SQL Server</t>
  </si>
  <si>
    <t xml:space="preserve">Working with XML in SQL server:
https://www.c-sharpcorner.com/article/xml-data-type-in-sql-server/
PIVOT: https://www.c-sharpcorner.com/UploadFile/f0b2ed/pivot-and-unpovit-in-sql-server/
Date Functions and Date format: https://www.c-sharpcorner.com/blogs/date-and-time-functions-in-sql-server
https://www.mssqltips.com/sqlservertip/1145/date-and-time-conversions-using-sql-server/
Synonym: https://www.sqlservertutorial.net/sql-server-basics/sql-server-synonym/
Linked Server: https://www.c-sharpcorner.com/UploadFile/suthish_nair/linked-servers-in-sql-server-2008/
Working with NULL and Blank is SQL Server: https://www.w3schools.com/sql/sql_null_values.asp
</t>
  </si>
  <si>
    <t>20
20
20
10
15
205</t>
  </si>
  <si>
    <t>Time Length</t>
  </si>
  <si>
    <t xml:space="preserve">Assessment </t>
  </si>
  <si>
    <t>ETL</t>
  </si>
  <si>
    <t>What is Extract, Transform and Load</t>
  </si>
  <si>
    <t>https://www.youtube.com/watch?v=WZw0OTgCBOY</t>
  </si>
  <si>
    <t>https://docs.microsoft.com/en-us/azure/architecture/data-guide/relational-data/etl</t>
  </si>
  <si>
    <t>Malleswari</t>
  </si>
  <si>
    <t>10 to 12 AM</t>
  </si>
  <si>
    <t>SSIS Introduction</t>
  </si>
  <si>
    <t>What is SSIS Package and its Importance</t>
  </si>
  <si>
    <t>https://www.youtube.com/watch?v=ciLH3pCSVtw</t>
  </si>
  <si>
    <t>https://docs.microsoft.com/en-us/sql/integration-services/ssis-how-to-create-an-etl-package?view=sql-server-ver15</t>
  </si>
  <si>
    <t xml:space="preserve">Connections </t>
  </si>
  <si>
    <t>Fie Connections and Database Connections</t>
  </si>
  <si>
    <t>https://www.youtube.com/watch?v=vvx219hQjFY</t>
  </si>
  <si>
    <t>https://docs.microsoft.com/en-us/sql/integration-services/connection-manager/integration-services-ssis-connections?view=sql-server-ver15</t>
  </si>
  <si>
    <t>Pravallika</t>
  </si>
  <si>
    <t>Case Study 1</t>
  </si>
  <si>
    <t xml:space="preserve">•Control Flow Elements
</t>
  </si>
  <si>
    <t xml:space="preserve">o	Precedence Constraints 
o	For Each Loop Container 
o	Sequence Container 
o	Execute SQL Task 
o	Script Component 
o	Send Mail Task 
 </t>
  </si>
  <si>
    <t xml:space="preserve">•	Control Flow Elements - https://www.youtube.com/watch?v=vMB52_vauL8
o	Precedence Constraints 
https://www.youtube.com/watch?v=LpY71AZwjV4
o	For Each Loop Container
https://www.youtube.com/watch?v=xj3LhHl4whY
o	Sequence Container
https://www.youtube.com/watch?v=fHaGcmszrQM
o	Execute SQL Task
https://www.youtube.com/watch?v=it_gs9qf9Wo
o	Script Component
https://www.youtube.com/watch?v=6OK_ULGlzF4
o	Send Mail Task
https://www.youtube.com/watch?v=wbhlCkmeAwc
</t>
  </si>
  <si>
    <t xml:space="preserve">
 5
 7
 4
 6
 6
 8
 5</t>
  </si>
  <si>
    <t>•	Control Flow Elements -  https://docs.microsoft.com/en-us/sql/integration-services/control-flow/control-flow?view=sql-server-ver15
o	Precedence Constraints 
https://docs.microsoft.com/en-us/sql/integration-services/control-flow/precedence-constraints?view=sql-server-ver15
o	For Each Loop Container
https://docs.microsoft.com/en-us/sql/integration-services/control-flow/foreach-loop-container?view=sql-server-ver15
o	Sequence Container
https://docs.microsoft.com/en-us/sql/integration-services/control-flow/sequence-container?view=sql-server-ver15
o	Execute SQL Task
https://docs.microsoft.com/en-us/sql/integration-services/control-flow/execute-sql-task?view=sql-server-ver15
o	Script Component
https://docs.microsoft.com/en-us/sql/integration-services/data-flow/transformations/script-component?view=sql-server-ver15
o	Send Mail Task
https://docs.microsoft.com/en-us/sql/integration-services/control-flow/send-mail-task?view=sql-server-ver15</t>
  </si>
  <si>
    <t>Case Study 2</t>
  </si>
  <si>
    <t xml:space="preserve">•	Data Flow Elements 
</t>
  </si>
  <si>
    <t xml:space="preserve">o	Flat File Source 
o	OLEDB Source 
o	CSV Source 
o	Script Task 
o	OLEDB Destination 
o	Flat File Destination 
o	Look up Task 
o	Derived Column 
o	Sort 
o	Merge 
o	Multi Cast 
o	Data Conversion 
o	Row Count </t>
  </si>
  <si>
    <t xml:space="preserve">•	Data Flow Elements –
 https://www.youtube.com/watch?v=Wec-2scT3Ho
o	Flat File Source and Flat File Destination
 https://www.youtube.com/watch?v=wH3Q-lYoWmQ
o	OLEDB Source
 https://www.youtube.com/watch?v=hE9-HCofpgA
o	CSV Source
 https://www.youtube.com/watch?v=nk28kpu_8BA
o	Script Task
 https://www.youtube.com/watch?v=5XbMsdlQe04
o	OLEDB Destination
 https://www.youtube.com/watch?v=5hJFtUU3sZI
o	Look up Task
 https://www.youtube.com/watch?v=7SmF7MhcWhc
o	Derived Column
 https://www.youtube.com/watch?v=9mUy3GL_14U
o	Sort
 https://www.youtube.com/watch?v=OiyVWsJv7H8
o	Merge
 https://www.youtube.com/watch?v=o4dFOzOQyI0
o	Multi Cast
 https://www.youtube.com/watch?v=zToVzO7AL6U
o	Data Conversion
 https://www.youtube.com/watch?v=aQJCky2qfCs
o	Row Count
 https://www.youtube.com/watch?v=Um7tDy9jZRs
</t>
  </si>
  <si>
    <t xml:space="preserve"> 
 19
 7
 6
 4
 9
 4
 8
 8
 4
 13
 8
 6
 10</t>
  </si>
  <si>
    <t xml:space="preserve">•	Data Flow Elements –
 https://docs.microsoft.com/en-us/sql/integration-services/data-flow/data-flow?view=sql-server-ver15
o	Flat File Source and Flat File Destination
 https://docs.microsoft.com/en-us/sql/integration-services/data-flow/flat-file-source?view=sql-server-ver15
https://docs.microsoft.com/en-us/sql/integration-services/data-flow/flat-file-destination?view=sql-server-ver15
o	OLEDB Source
 https://docs.microsoft.com/en-us/sql/integration-services/data-flow/ole-db-source?view=sql-server-ver15
o	CSV Source
 https://docs.microsoft.com/en-us/answers/questions/219720/how-to-create-a-csv-file-in-ssis-2016-and-ssis-201.html
o	Script Task
https://docs.microsoft.com/en-us/sql/integration-services/control-flow/script-task?view=sql-server-ver15
o	OLEDB Destination
 https://docs.microsoft.com/en-us/sql/integration-services/data-flow/ole-db-destination?view=sql-server-ver15
o	Look up Task
 https://docs.microsoft.com/en-us/sql/integration-services/data-flow/transformations/lookup-transformation?view=sql-server-ver15
o	Derived Column
 https://docs.microsoft.com/en-us/sql/integration-services/data-flow/transformations/derived-column-transformation?view=sql-server-ver15
o	Sort
https://docs.microsoft.com/en-us/sql/integration-services/data-flow/transformations/sort-transformation?view=sql-server-ver15#:~:text=The%20Sort%20transformation%20sorts%20input,that%20determines%20the%20sort%20order.
o	Merge
https://docs.microsoft.com/en-us/sql/integration-services/data-flow/transformations/merge-transformation?view=sql-server-ver15
o	Multi Cast
https://docs.microsoft.com/en-us/sql/integration-services/data-flow/transformations/multicast-transformation?view=sql-server-ver15
o	Data Conversion
https://docs.microsoft.com/en-us/sql/integration-services/data-flow/transformations/data-conversion-transformation?view=sql-server-ver15
o	Row Count
https://docs.microsoft.com/en-us/sql/integration-services/data-flow/transformations/row-count-transformation?view=sql-server-ver15
</t>
  </si>
  <si>
    <t>Advance Topics of SSIS</t>
  </si>
  <si>
    <t xml:space="preserve">Introduction to Variables 
Event Handling 
Error Logging 
Configuration Manager 
SSIS Package Deployment 
Job Monitoring 
Examples/ Case Study </t>
  </si>
  <si>
    <t xml:space="preserve">•	Introduction to Variables
       Link: https://www.youtube.com/watch?v=ffjfpWBifas
•	Event Handling
      Link: https://www.youtube.com/watch?v=V-K_rRi6Wj4
•	Error Logging
      Link: https://www.youtube.com/watch?v=GP_4B8ESKvk
•	Configuration Manager
      Link: https://www.youtube.com/watch?v=ek-08p0ninw
•	SSIS Package Deployment
      Link: https://www.youtube.com/watch?v=_vg2_mgLWJw
•	Job Monitoring
     Link: https://www.youtube.com/watch?v=IuGqTR9Xcw0
•	Examples/ Case Study
     Link: https://www.youtube.com/watch?v=PIqrPYFKU9I
</t>
  </si>
  <si>
    <t xml:space="preserve">
10
6
15
13
6
13
53</t>
  </si>
  <si>
    <t xml:space="preserve">•	Introduction to Variables
o	Link: https://docs.microsoft.com/en-us/sql/integration-services/integration-services-ssis-variables?view=sql-server-ver15
•	Event Handling
o	Link: : https://docs.microsoft.com/en-us/sql/integration-services/integration-services-ssis-event-handlers?view=sql-server-ver15#:~:text=An%20event%20handler%20is%20similar%20to%20a%20package.,Sequence%20container%2C%20and%20all%20tasks.
•	Error Logging
o	Link: https://docs.microsoft.com/en-us/sql/integration-services/performance/integration-services-ssis-logging?view=sql-server-ver15
•	Configuration Manager
o	Link: https://docs.microsoft.com/en-us/sql/integration-services/lesson-5-add-ssis-package-configurations-for-the-package-deployment-model?view=sql-server-ver15
•	SSIS Package Deployment
o	Link: https://docs.microsoft.com/en-us/sql/integration-services/packages/deploy-integration-services-ssis-projects-and-packages?view=sql-server-ver15
•	Job Monitoring
o	Link: https://docs.microsoft.com/en-us/sql/ssms/agent/monitor-job-activity?view=sql-server-ver15
•	Examples/ Case Study
o	Link: https://docs.microsoft.com/en-us/sql/integration-services/lesson-1-create-a-project-and-basic-package-with-ssis?view=sql-server-ver15
</t>
  </si>
  <si>
    <t>Malleswari/Pravallika</t>
  </si>
  <si>
    <t>Azure Data Factory (ADF) Overview</t>
  </si>
  <si>
    <t>Day-1</t>
  </si>
  <si>
    <t>What is ADF.
Why ADF</t>
  </si>
  <si>
    <t>https://www.youtube.com/watch?v=Mc9JAra8WZU&amp;list=PLMWaZteqtEaLTJffbbBzVOv9C0otal1FO</t>
  </si>
  <si>
    <t>https://www.mssqltips.com/sqlservertip/5873/azure-data-factory-overview/</t>
  </si>
  <si>
    <t>Vikash/Team member</t>
  </si>
  <si>
    <t>Day-1 + 2</t>
  </si>
  <si>
    <t>What is a Pipeline?
What are Activities?</t>
  </si>
  <si>
    <t>Activities - Copy, Lookup, Stored Procedure, Get Metadata, For-Each, If, Notebook etc</t>
  </si>
  <si>
    <t>https://www.youtube.com/watch?v=V_7bN4MqgcA</t>
  </si>
  <si>
    <t>https://www.linkedin.com/pulse/azure-data-factory-activities-its-types-priyanshi-sharma/</t>
  </si>
  <si>
    <t xml:space="preserve">
What are Datasets?
Linked Services</t>
  </si>
  <si>
    <t>Day-2</t>
  </si>
  <si>
    <t>Dataset- Different types.
LS for - Datalake Gen2, CosmosDB, Azure-SQL, SQLMI</t>
  </si>
  <si>
    <t>https://www.youtube.com/watch?v=_Ud_7wL24iM</t>
  </si>
  <si>
    <t>https://docs.microsoft.com/en-us/azure/data-factory/concepts-datasets-linked-services</t>
  </si>
  <si>
    <t>Lakshmi/Team member</t>
  </si>
  <si>
    <t>Day-2 + 2</t>
  </si>
  <si>
    <t>Integration Runtimes</t>
  </si>
  <si>
    <t>Day-3</t>
  </si>
  <si>
    <t>Overview and types of IR</t>
  </si>
  <si>
    <t>https://www.youtube.com/watch?v=8rJ0mvAswfc&amp;list=PLMWaZteqtEaLTJffbbBzVOv9C0otal1FO&amp;index=12</t>
  </si>
  <si>
    <t>https://www.techtalkcorner.com/azure-data-factory-integration-runtime/</t>
  </si>
  <si>
    <t>Day-3 + 2</t>
  </si>
  <si>
    <t>Azure IR</t>
  </si>
  <si>
    <t>https://www.youtube.com/watch?v=MQ84n4Al_p4&amp;list=PLMWaZteqtEaLTJffbbBzVOv9C0otal1FO&amp;index=13</t>
  </si>
  <si>
    <t>https://docs.microsoft.com/en-us/azure/data-factory/concepts-integration-runtime</t>
  </si>
  <si>
    <t>Self Hosted IR</t>
  </si>
  <si>
    <t>https://www.youtube.com/watch?v=iIGeX7ZHABI&amp;list=PLMWaZteqtEaLTJffbbBzVOv9C0otal1FO&amp;index=14</t>
  </si>
  <si>
    <t>Pipeline Run (Monitor)</t>
  </si>
  <si>
    <t>Day-4</t>
  </si>
  <si>
    <t>DIfferent ways of Monitoring Pipeline Run
Debug option</t>
  </si>
  <si>
    <t>https://www.youtube.com/watch?v=_nzWUZkD3PY</t>
  </si>
  <si>
    <t>https://www.sqlshack.com/how-to-monitor-azure-data-factory/</t>
  </si>
  <si>
    <t>Day-4 + 2</t>
  </si>
  <si>
    <t>Trigger</t>
  </si>
  <si>
    <t>What is Trigger</t>
  </si>
  <si>
    <t>https://www.youtube.com/watch?v=LFdROd_jhaI</t>
  </si>
  <si>
    <t>https://www.sqlshack.com/how-to-schedule-azure-data-factory-pipeline-executions-using-triggers/</t>
  </si>
  <si>
    <t>Schedule Trigger</t>
  </si>
  <si>
    <t>https://www.youtube.com/watch?v=YqpmDtG8WpI</t>
  </si>
  <si>
    <t>Tumbling Window Trigger</t>
  </si>
  <si>
    <t>https://www.youtube.com/watch?v=vvuq-C_NXLI</t>
  </si>
  <si>
    <t>Parameters</t>
  </si>
  <si>
    <t>Pipeline/Activity Dynamic parameters</t>
  </si>
  <si>
    <t>https://www.youtube.com/watch?v=OILlVDPzZXM</t>
  </si>
  <si>
    <t>https://www.cathrinewilhelmsen.net/parameters-azure-data-factory/</t>
  </si>
  <si>
    <t>Variables</t>
  </si>
  <si>
    <t>System Variables</t>
  </si>
  <si>
    <t>https://www.youtube.com/watch?v=-VtZtajW2Hc&amp;list=PLMWaZteqtEaLTJffbbBzVOv9C0otal1FO&amp;index=21</t>
  </si>
  <si>
    <t>https://docs.microsoft.com/en-us/azure/data-factory/control-flow-system-variables</t>
  </si>
  <si>
    <t>Dynamic Values or Expression</t>
  </si>
  <si>
    <t>https://www.youtube.com/watch?v=6cPv1TlVviA</t>
  </si>
  <si>
    <t>https://www.cathrinewilhelmsen.net/variables-azure-data-factory/</t>
  </si>
  <si>
    <t>Group No</t>
  </si>
  <si>
    <t>Name</t>
  </si>
  <si>
    <t>Email</t>
  </si>
  <si>
    <t>Case Study Assigned</t>
  </si>
  <si>
    <t>L&amp;D SME</t>
  </si>
  <si>
    <t>Requirement Understanding</t>
  </si>
  <si>
    <t>Preparing Desing Document</t>
  </si>
  <si>
    <t xml:space="preserve">Development </t>
  </si>
  <si>
    <t>Testing</t>
  </si>
  <si>
    <t>Communication / Presentation / Viva</t>
  </si>
  <si>
    <t>Interaction in group</t>
  </si>
  <si>
    <t>Total</t>
  </si>
  <si>
    <t>Grade</t>
  </si>
  <si>
    <t>Evaluator(BU SME / L&amp;D SME)</t>
  </si>
  <si>
    <t>Evaluator Name and EMP ID</t>
  </si>
  <si>
    <t xml:space="preserve">Remarks </t>
  </si>
  <si>
    <t>BU SME</t>
  </si>
  <si>
    <t>Assesment - 1</t>
  </si>
  <si>
    <t>SQL - Assessment - 1</t>
  </si>
  <si>
    <t>Hyper link not working. World document 
SQL - Assessment-1.docx
is upload in same Team Folder</t>
  </si>
  <si>
    <t>Casse Study 1</t>
  </si>
  <si>
    <t>We will receive employee feed daily and should load the data into SQL Server tables.
Once the data got loaded, File should archived with current datetime appended. If the Employee address association already exist, terminate the existing association and insert new record.
Source File: Employee Source File
Employee Name
Designation
City
State
Salary
Email
PhoneNumber
Tables : 
Employee Table 
EmployeeID
EmployeeName
Salary
Designation
Email
PhoneNumber
CreateDate
CreateUser
Address Table 
Address ID
City
State
CreateDate
CreateUser
EmployeeAddress Table
EmployeeID
AddressID
EffectiveDate
TerminationDate
CreateDate
CreateUser
UpdateDate
UpdateUser
Active</t>
  </si>
  <si>
    <t>Now we are receiving employee feeds in bulk i.e., instead of one file we will receive many files. Once all files are processed, archieve the files and send an email  on success or failure of the package.</t>
  </si>
  <si>
    <t>Ashok  Chowdhary</t>
  </si>
  <si>
    <t>ASHOK.A.GOLLA@CAPGEMINI.COM</t>
  </si>
  <si>
    <t>Flight Management System</t>
  </si>
  <si>
    <t>Ajay kumar  Thatha</t>
  </si>
  <si>
    <t>AJAY-KUMAR.THATHA@CAPGEMINI.COM</t>
  </si>
  <si>
    <t>Maasabathula  Devakumar</t>
  </si>
  <si>
    <t>MAASABATHULA.DEVAKUMAR@CAPGEMINI.COM</t>
  </si>
  <si>
    <t>Rohith Kumar Buddha</t>
  </si>
  <si>
    <t>ROHITH-KUMAR.BUDDHA@CAPGEMINI.COM</t>
  </si>
  <si>
    <t>Mahendra Kumar Challa</t>
  </si>
  <si>
    <t>MAHENDRA-KUMAR.CHALLA@CAPGEMINI.COM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</si>
</sst>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theme="0" tint="-4.9989318521683403E-2"/>
      <name val="Calibri"/>
      <family val="2"/>
      <scheme val="minor"/>
    </font>
    <font>
      <b/>
      <sz val="11"/>
      <name val="Calibri"/>
      <family val="2"/>
      <scheme val="minor"/>
    </font>
    <font>
      <u/>
      <sz val="11"/>
      <color theme="10"/>
      <name val="Calibri"/>
      <family val="2"/>
      <scheme val="minor"/>
    </font>
    <font>
      <sz val="11"/>
      <color rgb="FF000000"/>
      <name val="Calibri"/>
      <family val="2"/>
    </font>
    <font>
      <sz val="11"/>
      <name val="Calibri"/>
      <family val="2"/>
    </font>
    <font>
      <sz val="11"/>
      <color rgb="FF000000"/>
      <name val="Calibri"/>
      <charset val="1"/>
    </font>
    <font>
      <b/>
      <sz val="11"/>
      <color rgb="FF000000"/>
      <name val="Calibri"/>
      <family val="2"/>
    </font>
  </fonts>
  <fills count="5">
    <fill>
      <patternFill patternType="none"/>
    </fill>
    <fill>
      <patternFill patternType="gray125"/>
    </fill>
    <fill>
      <patternFill patternType="solid">
        <fgColor theme="4" tint="-0.249977111117893"/>
        <bgColor indexed="64"/>
      </patternFill>
    </fill>
    <fill>
      <patternFill patternType="solid">
        <fgColor theme="9" tint="0.79998168889431442"/>
        <bgColor indexed="64"/>
      </patternFill>
    </fill>
    <fill>
      <patternFill patternType="solid">
        <fgColor rgb="FF9BC2E6"/>
        <bgColor indexed="64"/>
      </patternFill>
    </fill>
  </fills>
  <borders count="33">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5" fillId="0" borderId="0" applyNumberFormat="0" applyFill="0" applyBorder="0" applyAlignment="0" applyProtection="0"/>
  </cellStyleXfs>
  <cellXfs count="99">
    <xf numFmtId="0" fontId="0" fillId="0" borderId="0" xfId="0"/>
    <xf numFmtId="0" fontId="1" fillId="2" borderId="7" xfId="0" applyFont="1" applyFill="1" applyBorder="1" applyAlignment="1">
      <alignment horizontal="center" vertical="center" wrapText="1"/>
    </xf>
    <xf numFmtId="0" fontId="1" fillId="2" borderId="7" xfId="0" applyFont="1" applyFill="1" applyBorder="1" applyAlignment="1">
      <alignment vertical="center" wrapText="1"/>
    </xf>
    <xf numFmtId="0" fontId="1" fillId="2" borderId="7" xfId="0" applyFont="1" applyFill="1" applyBorder="1" applyAlignment="1">
      <alignment horizontal="center" vertical="center"/>
    </xf>
    <xf numFmtId="0" fontId="4" fillId="3" borderId="1" xfId="0" applyFont="1" applyFill="1" applyBorder="1" applyAlignment="1">
      <alignment vertical="center"/>
    </xf>
    <xf numFmtId="0" fontId="0" fillId="3" borderId="2" xfId="0" applyFill="1" applyBorder="1"/>
    <xf numFmtId="0" fontId="4" fillId="3" borderId="5" xfId="0" applyFont="1" applyFill="1" applyBorder="1" applyAlignment="1">
      <alignment vertical="center"/>
    </xf>
    <xf numFmtId="0" fontId="0" fillId="3" borderId="6" xfId="0" applyFill="1" applyBorder="1"/>
    <xf numFmtId="0" fontId="4" fillId="3" borderId="3" xfId="0" applyFont="1" applyFill="1" applyBorder="1" applyAlignment="1">
      <alignment vertical="center"/>
    </xf>
    <xf numFmtId="0" fontId="0" fillId="3" borderId="4" xfId="0" applyFill="1" applyBorder="1"/>
    <xf numFmtId="0" fontId="4" fillId="3" borderId="1"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3" xfId="0" applyFont="1" applyFill="1" applyBorder="1" applyAlignment="1">
      <alignment horizontal="center" vertical="center"/>
    </xf>
    <xf numFmtId="0" fontId="0" fillId="0" borderId="5" xfId="0" applyBorder="1"/>
    <xf numFmtId="0" fontId="2" fillId="0" borderId="5" xfId="0" applyFont="1" applyBorder="1"/>
    <xf numFmtId="0" fontId="0" fillId="0" borderId="5" xfId="0" applyBorder="1" applyAlignment="1">
      <alignment wrapText="1"/>
    </xf>
    <xf numFmtId="0" fontId="5" fillId="0" borderId="5" xfId="1" applyBorder="1"/>
    <xf numFmtId="15" fontId="0" fillId="0" borderId="5" xfId="0" applyNumberFormat="1" applyBorder="1"/>
    <xf numFmtId="0" fontId="6" fillId="0" borderId="5" xfId="0" applyFont="1" applyBorder="1" applyAlignment="1">
      <alignment wrapText="1"/>
    </xf>
    <xf numFmtId="0" fontId="6" fillId="0" borderId="14" xfId="0" applyFont="1" applyBorder="1"/>
    <xf numFmtId="0" fontId="6" fillId="0" borderId="14" xfId="0" applyFont="1" applyBorder="1" applyAlignment="1">
      <alignment wrapText="1"/>
    </xf>
    <xf numFmtId="0" fontId="6" fillId="0" borderId="16" xfId="0" applyFont="1" applyBorder="1"/>
    <xf numFmtId="0" fontId="6" fillId="0" borderId="16" xfId="0" applyFont="1" applyBorder="1" applyAlignment="1">
      <alignment wrapText="1"/>
    </xf>
    <xf numFmtId="0" fontId="7" fillId="0" borderId="5" xfId="0" applyFont="1" applyBorder="1" applyAlignment="1">
      <alignment wrapText="1"/>
    </xf>
    <xf numFmtId="0" fontId="7" fillId="0" borderId="15" xfId="0" applyFont="1" applyBorder="1" applyAlignment="1">
      <alignment wrapText="1"/>
    </xf>
    <xf numFmtId="0" fontId="0" fillId="0" borderId="17" xfId="0" applyBorder="1"/>
    <xf numFmtId="0" fontId="0" fillId="0" borderId="18" xfId="0" applyBorder="1" applyAlignment="1">
      <alignment wrapText="1"/>
    </xf>
    <xf numFmtId="0" fontId="0" fillId="0" borderId="14" xfId="0" applyBorder="1"/>
    <xf numFmtId="0" fontId="0" fillId="0" borderId="19" xfId="0" applyBorder="1"/>
    <xf numFmtId="0" fontId="0" fillId="0" borderId="15" xfId="0" applyBorder="1"/>
    <xf numFmtId="0" fontId="5" fillId="0" borderId="17" xfId="1" applyBorder="1"/>
    <xf numFmtId="0" fontId="2" fillId="0" borderId="14" xfId="0" applyFont="1" applyBorder="1"/>
    <xf numFmtId="0" fontId="0" fillId="0" borderId="21" xfId="0" applyBorder="1"/>
    <xf numFmtId="0" fontId="0" fillId="0" borderId="22" xfId="0" applyBorder="1"/>
    <xf numFmtId="0" fontId="5" fillId="0" borderId="0" xfId="1" applyBorder="1"/>
    <xf numFmtId="0" fontId="5" fillId="0" borderId="5" xfId="1" applyBorder="1" applyAlignment="1">
      <alignment wrapText="1"/>
    </xf>
    <xf numFmtId="0" fontId="5" fillId="0" borderId="24" xfId="1" applyBorder="1"/>
    <xf numFmtId="0" fontId="0" fillId="0" borderId="19" xfId="0" applyBorder="1" applyAlignment="1">
      <alignment wrapText="1"/>
    </xf>
    <xf numFmtId="0" fontId="0" fillId="0" borderId="17" xfId="0" applyBorder="1" applyAlignment="1">
      <alignment wrapText="1"/>
    </xf>
    <xf numFmtId="0" fontId="5" fillId="0" borderId="19" xfId="1" applyBorder="1"/>
    <xf numFmtId="15" fontId="0" fillId="0" borderId="17" xfId="0" applyNumberFormat="1" applyBorder="1"/>
    <xf numFmtId="0" fontId="8" fillId="0" borderId="17" xfId="0" applyFont="1" applyBorder="1"/>
    <xf numFmtId="0" fontId="0" fillId="0" borderId="24" xfId="0" applyBorder="1"/>
    <xf numFmtId="0" fontId="7" fillId="0" borderId="14" xfId="0" applyFont="1" applyBorder="1" applyAlignment="1">
      <alignment wrapText="1"/>
    </xf>
    <xf numFmtId="0" fontId="7" fillId="0" borderId="16" xfId="0" applyFont="1" applyBorder="1" applyAlignment="1">
      <alignment wrapText="1"/>
    </xf>
    <xf numFmtId="0" fontId="0" fillId="0" borderId="18" xfId="0" applyBorder="1"/>
    <xf numFmtId="0" fontId="2" fillId="0" borderId="22" xfId="0" applyFont="1" applyBorder="1"/>
    <xf numFmtId="0" fontId="5" fillId="0" borderId="25" xfId="1" applyBorder="1"/>
    <xf numFmtId="0" fontId="5" fillId="0" borderId="26" xfId="1" applyBorder="1"/>
    <xf numFmtId="0" fontId="5" fillId="0" borderId="22" xfId="1" applyBorder="1"/>
    <xf numFmtId="0" fontId="0" fillId="0" borderId="27" xfId="0" applyBorder="1" applyAlignment="1">
      <alignment wrapText="1"/>
    </xf>
    <xf numFmtId="0" fontId="0" fillId="0" borderId="16" xfId="0" applyBorder="1"/>
    <xf numFmtId="0" fontId="6" fillId="0" borderId="16" xfId="0" applyFont="1" applyBorder="1" applyAlignment="1">
      <alignment horizontal="left" vertical="top" wrapText="1"/>
    </xf>
    <xf numFmtId="0" fontId="9" fillId="0" borderId="16" xfId="0" applyFont="1" applyBorder="1"/>
    <xf numFmtId="0" fontId="7" fillId="0" borderId="17" xfId="0" applyFont="1" applyBorder="1" applyAlignment="1">
      <alignment wrapText="1"/>
    </xf>
    <xf numFmtId="0" fontId="2" fillId="0" borderId="28" xfId="0" applyFont="1" applyBorder="1"/>
    <xf numFmtId="0" fontId="2" fillId="4" borderId="17" xfId="0" applyFont="1" applyFill="1" applyBorder="1"/>
    <xf numFmtId="0" fontId="3" fillId="2" borderId="10" xfId="0" applyFont="1" applyFill="1" applyBorder="1" applyAlignment="1">
      <alignment horizontal="center" vertical="center"/>
    </xf>
    <xf numFmtId="0" fontId="3" fillId="2" borderId="32" xfId="0" applyFont="1" applyFill="1" applyBorder="1" applyAlignment="1">
      <alignment horizontal="center" vertical="center"/>
    </xf>
    <xf numFmtId="0" fontId="0" fillId="0" borderId="17" xfId="0" applyBorder="1" applyAlignment="1">
      <alignment horizontal="center"/>
    </xf>
    <xf numFmtId="0" fontId="8" fillId="0" borderId="17" xfId="0" applyFont="1" applyBorder="1" applyAlignment="1">
      <alignment horizontal="center"/>
    </xf>
    <xf numFmtId="0" fontId="2" fillId="0" borderId="19" xfId="0" applyFont="1" applyBorder="1"/>
    <xf numFmtId="0" fontId="5" fillId="0" borderId="0" xfId="1"/>
    <xf numFmtId="0" fontId="0" fillId="0" borderId="0" xfId="0" applyAlignment="1">
      <alignment wrapText="1"/>
    </xf>
    <xf numFmtId="0" fontId="0" fillId="0" borderId="19" xfId="0" applyBorder="1" applyAlignment="1">
      <alignment horizontal="center"/>
    </xf>
    <xf numFmtId="0" fontId="0" fillId="0" borderId="20" xfId="0" applyBorder="1" applyAlignment="1">
      <alignment horizontal="center"/>
    </xf>
    <xf numFmtId="0" fontId="0" fillId="0" borderId="15" xfId="0" applyBorder="1" applyAlignment="1">
      <alignment horizontal="center"/>
    </xf>
    <xf numFmtId="15" fontId="0" fillId="0" borderId="19" xfId="0" applyNumberFormat="1" applyBorder="1" applyAlignment="1">
      <alignment horizontal="center"/>
    </xf>
    <xf numFmtId="15" fontId="0" fillId="0" borderId="15" xfId="0" applyNumberFormat="1" applyBorder="1" applyAlignment="1">
      <alignment horizont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24" xfId="0" applyBorder="1" applyAlignment="1">
      <alignment horizontal="left" vertical="center"/>
    </xf>
    <xf numFmtId="0" fontId="0" fillId="0" borderId="24" xfId="0" applyBorder="1" applyAlignment="1">
      <alignment horizontal="left"/>
    </xf>
    <xf numFmtId="0" fontId="0" fillId="0" borderId="23" xfId="0" applyBorder="1" applyAlignment="1">
      <alignment horizontal="left"/>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3" borderId="8"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9" xfId="0" applyFont="1" applyFill="1" applyBorder="1" applyAlignment="1">
      <alignment horizontal="center" vertical="center"/>
    </xf>
    <xf numFmtId="0" fontId="0" fillId="3" borderId="8"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0" borderId="17" xfId="0" applyBorder="1" applyAlignment="1">
      <alignment horizontal="left" wrapText="1"/>
    </xf>
    <xf numFmtId="0" fontId="0" fillId="3" borderId="17"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3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vvx219hQjFY" TargetMode="External"/><Relationship Id="rId2" Type="http://schemas.openxmlformats.org/officeDocument/2006/relationships/hyperlink" Target="https://www.youtube.com/watch?v=ciLH3pCSVtw" TargetMode="External"/><Relationship Id="rId1" Type="http://schemas.openxmlformats.org/officeDocument/2006/relationships/hyperlink" Target="https://www.youtube.com/watch?v=WZw0OTgCBOY" TargetMode="External"/><Relationship Id="rId6" Type="http://schemas.openxmlformats.org/officeDocument/2006/relationships/hyperlink" Target="https://docs.microsoft.com/en-us/sql/integration-services/connection-manager/integration-services-ssis-connections?view=sql-server-ver15" TargetMode="External"/><Relationship Id="rId5" Type="http://schemas.openxmlformats.org/officeDocument/2006/relationships/hyperlink" Target="https://docs.microsoft.com/en-us/sql/integration-services/ssis-how-to-create-an-etl-package?view=sql-server-ver15" TargetMode="External"/><Relationship Id="rId4" Type="http://schemas.openxmlformats.org/officeDocument/2006/relationships/hyperlink" Target="https://docs.microsoft.com/en-us/azure/architecture/data-guide/relational-data/et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OILlVDPzZXM" TargetMode="External"/><Relationship Id="rId13" Type="http://schemas.openxmlformats.org/officeDocument/2006/relationships/hyperlink" Target="https://www.linkedin.com/pulse/azure-data-factory-activities-its-types-priyanshi-sharma/" TargetMode="External"/><Relationship Id="rId18" Type="http://schemas.openxmlformats.org/officeDocument/2006/relationships/hyperlink" Target="https://www.cathrinewilhelmsen.net/parameters-azure-data-factory/" TargetMode="External"/><Relationship Id="rId3" Type="http://schemas.openxmlformats.org/officeDocument/2006/relationships/hyperlink" Target="https://www.youtube.com/watch?v=MQ84n4Al_p4&amp;list=PLMWaZteqtEaLTJffbbBzVOv9C0otal1FO&amp;index=13" TargetMode="External"/><Relationship Id="rId21" Type="http://schemas.openxmlformats.org/officeDocument/2006/relationships/hyperlink" Target="https://www.youtube.com/watch?v=-VtZtajW2Hc&amp;list=PLMWaZteqtEaLTJffbbBzVOv9C0otal1FO&amp;index=21" TargetMode="External"/><Relationship Id="rId7" Type="http://schemas.openxmlformats.org/officeDocument/2006/relationships/hyperlink" Target="https://www.youtube.com/watch?v=vvuq-C_NXLI" TargetMode="External"/><Relationship Id="rId12" Type="http://schemas.openxmlformats.org/officeDocument/2006/relationships/hyperlink" Target="https://www.mssqltips.com/sqlservertip/5873/azure-data-factory-overview/" TargetMode="External"/><Relationship Id="rId17" Type="http://schemas.openxmlformats.org/officeDocument/2006/relationships/hyperlink" Target="https://www.sqlshack.com/how-to-schedule-azure-data-factory-pipeline-executions-using-triggers/" TargetMode="External"/><Relationship Id="rId2" Type="http://schemas.openxmlformats.org/officeDocument/2006/relationships/hyperlink" Target="https://www.youtube.com/watch?v=8rJ0mvAswfc&amp;list=PLMWaZteqtEaLTJffbbBzVOv9C0otal1FO&amp;index=12" TargetMode="External"/><Relationship Id="rId16" Type="http://schemas.openxmlformats.org/officeDocument/2006/relationships/hyperlink" Target="https://www.sqlshack.com/how-to-monitor-azure-data-factory/" TargetMode="External"/><Relationship Id="rId20" Type="http://schemas.openxmlformats.org/officeDocument/2006/relationships/hyperlink" Target="https://www.youtube.com/watch?v=6cPv1TlVviA" TargetMode="External"/><Relationship Id="rId1" Type="http://schemas.openxmlformats.org/officeDocument/2006/relationships/hyperlink" Target="https://www.youtube.com/watch?v=V_7bN4MqgcA" TargetMode="External"/><Relationship Id="rId6" Type="http://schemas.openxmlformats.org/officeDocument/2006/relationships/hyperlink" Target="https://www.youtube.com/watch?v=YqpmDtG8WpI" TargetMode="External"/><Relationship Id="rId11" Type="http://schemas.openxmlformats.org/officeDocument/2006/relationships/hyperlink" Target="https://docs.microsoft.com/en-us/azure/data-factory/concepts-datasets-linked-services" TargetMode="External"/><Relationship Id="rId5" Type="http://schemas.openxmlformats.org/officeDocument/2006/relationships/hyperlink" Target="https://www.youtube.com/watch?v=LFdROd_jhaI" TargetMode="External"/><Relationship Id="rId15" Type="http://schemas.openxmlformats.org/officeDocument/2006/relationships/hyperlink" Target="https://docs.microsoft.com/en-us/azure/data-factory/concepts-integration-runtime" TargetMode="External"/><Relationship Id="rId23" Type="http://schemas.openxmlformats.org/officeDocument/2006/relationships/hyperlink" Target="https://www.youtube.com/watch?v=_nzWUZkD3PY" TargetMode="External"/><Relationship Id="rId10" Type="http://schemas.openxmlformats.org/officeDocument/2006/relationships/hyperlink" Target="https://www.youtube.com/watch?v=_Ud_7wL24iM" TargetMode="External"/><Relationship Id="rId19" Type="http://schemas.openxmlformats.org/officeDocument/2006/relationships/hyperlink" Target="https://www.cathrinewilhelmsen.net/variables-azure-data-factory/" TargetMode="External"/><Relationship Id="rId4" Type="http://schemas.openxmlformats.org/officeDocument/2006/relationships/hyperlink" Target="https://www.youtube.com/watch?v=iIGeX7ZHABI&amp;list=PLMWaZteqtEaLTJffbbBzVOv9C0otal1FO&amp;index=14" TargetMode="External"/><Relationship Id="rId9" Type="http://schemas.openxmlformats.org/officeDocument/2006/relationships/hyperlink" Target="https://www.youtube.com/watch?v=Mc9JAra8WZU&amp;list=PLMWaZteqtEaLTJffbbBzVOv9C0otal1FO" TargetMode="External"/><Relationship Id="rId14" Type="http://schemas.openxmlformats.org/officeDocument/2006/relationships/hyperlink" Target="https://www.techtalkcorner.com/azure-data-factory-integration-runtime/" TargetMode="External"/><Relationship Id="rId22" Type="http://schemas.openxmlformats.org/officeDocument/2006/relationships/hyperlink" Target="https://docs.microsoft.com/en-us/azure/data-factory/control-flow-system-variabl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eams.microsoft.com/l/file/961AB776-7BAD-4B64-BB31-46C474CB187D?tenantId=76a2ae5a-9f00-4f6b-95ed-5d33d77c4d61&amp;fileType=docx&amp;objectUrl=https%3A%2F%2Fcapgemini.sharepoint.com%2Fsites%2FConsolidatedDetailsofTPSCANandDataLakes%2FShared%20Documents%2FGeneral%2FSQL%20-%20Assessment-1.docx&amp;baseUrl=https%3A%2F%2Fcapgemini.sharepoint.com%2Fsites%2FConsolidatedDetailsofTPSCANandDataLakes&amp;serviceName=teams&amp;threadId=19:c76d9ac1ce7b4e31ad0003fa6820d245@thread.tacv2&amp;groupId=6c935f5b-033e-4019-a086-e8e132d0b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FD0C-A578-4406-9C9D-DD0746BC4258}">
  <dimension ref="B2:J7"/>
  <sheetViews>
    <sheetView tabSelected="1" zoomScale="85" zoomScaleNormal="85" workbookViewId="0">
      <selection activeCell="E3" sqref="E3"/>
    </sheetView>
  </sheetViews>
  <sheetFormatPr defaultRowHeight="14.5" x14ac:dyDescent="0.35"/>
  <cols>
    <col min="2" max="2" width="33.54296875" customWidth="1"/>
    <col min="3" max="3" width="14.36328125" customWidth="1"/>
    <col min="4" max="4" width="30.08984375" customWidth="1"/>
    <col min="5" max="5" width="81.36328125" bestFit="1" customWidth="1"/>
    <col min="6" max="6" width="18.08984375" bestFit="1" customWidth="1"/>
    <col min="7" max="7" width="23.453125" bestFit="1" customWidth="1"/>
    <col min="8" max="8" width="19" customWidth="1"/>
    <col min="9" max="9" width="19.6328125" bestFit="1" customWidth="1"/>
    <col min="10" max="10" width="16.54296875" bestFit="1" customWidth="1"/>
  </cols>
  <sheetData>
    <row r="2" spans="2:10" x14ac:dyDescent="0.35">
      <c r="B2" s="15" t="s">
        <v>0</v>
      </c>
      <c r="C2" s="15" t="s">
        <v>1</v>
      </c>
      <c r="D2" s="15" t="s">
        <v>2</v>
      </c>
      <c r="E2" s="15" t="s">
        <v>3</v>
      </c>
      <c r="F2" s="15" t="s">
        <v>4</v>
      </c>
      <c r="G2" s="15" t="s">
        <v>5</v>
      </c>
      <c r="H2" s="15" t="s">
        <v>6</v>
      </c>
      <c r="I2" s="15" t="s">
        <v>7</v>
      </c>
      <c r="J2" s="15" t="s">
        <v>8</v>
      </c>
    </row>
    <row r="3" spans="2:10" ht="116" x14ac:dyDescent="0.35">
      <c r="B3" s="19" t="s">
        <v>9</v>
      </c>
      <c r="C3" s="20" t="s">
        <v>10</v>
      </c>
      <c r="D3" s="21" t="s">
        <v>11</v>
      </c>
      <c r="E3" s="24" t="s">
        <v>12</v>
      </c>
      <c r="F3" s="44" t="s">
        <v>13</v>
      </c>
      <c r="G3" s="44"/>
      <c r="H3" s="20" t="s">
        <v>14</v>
      </c>
      <c r="I3" s="20" t="s">
        <v>15</v>
      </c>
      <c r="J3" s="65"/>
    </row>
    <row r="4" spans="2:10" ht="101.5" x14ac:dyDescent="0.35">
      <c r="B4" s="19" t="s">
        <v>9</v>
      </c>
      <c r="C4" s="22" t="s">
        <v>16</v>
      </c>
      <c r="D4" s="23" t="s">
        <v>17</v>
      </c>
      <c r="E4" s="25" t="s">
        <v>18</v>
      </c>
      <c r="F4" s="45" t="s">
        <v>19</v>
      </c>
      <c r="G4" s="45"/>
      <c r="H4" s="20" t="s">
        <v>14</v>
      </c>
      <c r="I4" s="20" t="s">
        <v>15</v>
      </c>
      <c r="J4" s="66"/>
    </row>
    <row r="5" spans="2:10" ht="159.5" x14ac:dyDescent="0.35">
      <c r="B5" s="19" t="s">
        <v>9</v>
      </c>
      <c r="C5" s="22" t="s">
        <v>20</v>
      </c>
      <c r="D5" s="23" t="s">
        <v>21</v>
      </c>
      <c r="E5" s="25" t="s">
        <v>22</v>
      </c>
      <c r="F5" s="45" t="s">
        <v>23</v>
      </c>
      <c r="G5" s="45"/>
      <c r="H5" s="20" t="s">
        <v>14</v>
      </c>
      <c r="I5" s="20" t="s">
        <v>15</v>
      </c>
      <c r="J5" s="67"/>
    </row>
    <row r="6" spans="2:10" ht="116" x14ac:dyDescent="0.35">
      <c r="B6" s="19" t="s">
        <v>9</v>
      </c>
      <c r="C6" s="22" t="s">
        <v>24</v>
      </c>
      <c r="D6" s="23" t="s">
        <v>25</v>
      </c>
      <c r="E6" s="25" t="s">
        <v>26</v>
      </c>
      <c r="F6" s="45" t="s">
        <v>27</v>
      </c>
      <c r="G6" s="45"/>
      <c r="H6" s="20" t="s">
        <v>14</v>
      </c>
      <c r="I6" s="20" t="s">
        <v>15</v>
      </c>
      <c r="J6" s="68"/>
    </row>
    <row r="7" spans="2:10" ht="261" x14ac:dyDescent="0.35">
      <c r="B7" s="19" t="s">
        <v>9</v>
      </c>
      <c r="C7" s="22" t="s">
        <v>28</v>
      </c>
      <c r="D7" s="23" t="s">
        <v>29</v>
      </c>
      <c r="E7" s="25" t="s">
        <v>30</v>
      </c>
      <c r="F7" s="45" t="s">
        <v>31</v>
      </c>
      <c r="G7" s="45"/>
      <c r="H7" s="20" t="s">
        <v>14</v>
      </c>
      <c r="I7" s="20" t="s">
        <v>15</v>
      </c>
      <c r="J7" s="69"/>
    </row>
  </sheetData>
  <mergeCells count="2">
    <mergeCell ref="J3:J5"/>
    <mergeCell ref="J6: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A76F-A1F1-4C6C-B2D4-8C5C58239565}">
  <dimension ref="B2:J10"/>
  <sheetViews>
    <sheetView topLeftCell="G6" workbookViewId="0">
      <selection activeCell="M6" sqref="M6"/>
    </sheetView>
  </sheetViews>
  <sheetFormatPr defaultRowHeight="14.5" x14ac:dyDescent="0.35"/>
  <cols>
    <col min="2" max="2" width="33.54296875" customWidth="1"/>
    <col min="3" max="3" width="14.36328125" customWidth="1"/>
    <col min="4" max="4" width="30.08984375" customWidth="1"/>
    <col min="5" max="5" width="48.90625" bestFit="1" customWidth="1"/>
    <col min="6" max="6" width="48.90625" customWidth="1"/>
    <col min="7" max="7" width="81.36328125" bestFit="1" customWidth="1"/>
    <col min="8" max="8" width="19" customWidth="1"/>
    <col min="9" max="9" width="10.90625" bestFit="1" customWidth="1"/>
    <col min="10" max="10" width="27.54296875" customWidth="1"/>
  </cols>
  <sheetData>
    <row r="2" spans="2:10" x14ac:dyDescent="0.35">
      <c r="B2" s="15" t="s">
        <v>0</v>
      </c>
      <c r="C2" s="15" t="s">
        <v>1</v>
      </c>
      <c r="D2" s="15" t="s">
        <v>2</v>
      </c>
      <c r="E2" s="56" t="s">
        <v>3</v>
      </c>
      <c r="F2" s="54" t="s">
        <v>4</v>
      </c>
      <c r="G2" s="47" t="s">
        <v>5</v>
      </c>
      <c r="H2" s="32" t="s">
        <v>6</v>
      </c>
      <c r="I2" s="15" t="s">
        <v>32</v>
      </c>
      <c r="J2" s="62" t="s">
        <v>33</v>
      </c>
    </row>
    <row r="3" spans="2:10" x14ac:dyDescent="0.35">
      <c r="B3" s="14" t="s">
        <v>34</v>
      </c>
      <c r="C3" s="22" t="s">
        <v>10</v>
      </c>
      <c r="D3" s="46" t="s">
        <v>35</v>
      </c>
      <c r="E3" s="31" t="s">
        <v>36</v>
      </c>
      <c r="F3" s="53">
        <v>12</v>
      </c>
      <c r="G3" s="48" t="s">
        <v>37</v>
      </c>
      <c r="H3" s="28" t="s">
        <v>38</v>
      </c>
      <c r="I3" s="46" t="s">
        <v>39</v>
      </c>
      <c r="J3" s="60"/>
    </row>
    <row r="4" spans="2:10" x14ac:dyDescent="0.35">
      <c r="B4" s="14" t="s">
        <v>40</v>
      </c>
      <c r="C4" s="22" t="s">
        <v>10</v>
      </c>
      <c r="D4" s="46" t="s">
        <v>41</v>
      </c>
      <c r="E4" s="31" t="s">
        <v>42</v>
      </c>
      <c r="F4" s="53">
        <v>13</v>
      </c>
      <c r="G4" s="49" t="s">
        <v>43</v>
      </c>
      <c r="H4" s="28" t="s">
        <v>38</v>
      </c>
      <c r="I4" s="46" t="s">
        <v>39</v>
      </c>
      <c r="J4" s="60"/>
    </row>
    <row r="5" spans="2:10" ht="36.75" customHeight="1" x14ac:dyDescent="0.35">
      <c r="B5" s="16" t="s">
        <v>44</v>
      </c>
      <c r="C5" s="22" t="s">
        <v>10</v>
      </c>
      <c r="D5" s="46" t="s">
        <v>45</v>
      </c>
      <c r="E5" s="31" t="s">
        <v>46</v>
      </c>
      <c r="F5" s="53">
        <v>4</v>
      </c>
      <c r="G5" s="50" t="s">
        <v>47</v>
      </c>
      <c r="H5" s="28" t="s">
        <v>48</v>
      </c>
      <c r="I5" s="46" t="s">
        <v>39</v>
      </c>
      <c r="J5" s="60" t="s">
        <v>49</v>
      </c>
    </row>
    <row r="6" spans="2:10" ht="290" x14ac:dyDescent="0.35">
      <c r="B6" s="16" t="s">
        <v>50</v>
      </c>
      <c r="C6" s="22" t="s">
        <v>16</v>
      </c>
      <c r="D6" s="27" t="s">
        <v>51</v>
      </c>
      <c r="E6" s="55" t="s">
        <v>52</v>
      </c>
      <c r="F6" s="53" t="s">
        <v>53</v>
      </c>
      <c r="G6" s="51" t="s">
        <v>54</v>
      </c>
      <c r="H6" s="28" t="s">
        <v>48</v>
      </c>
      <c r="I6" s="46" t="s">
        <v>39</v>
      </c>
      <c r="J6" s="61" t="s">
        <v>55</v>
      </c>
    </row>
    <row r="7" spans="2:10" ht="409.6" customHeight="1" x14ac:dyDescent="0.35">
      <c r="B7" s="16" t="s">
        <v>56</v>
      </c>
      <c r="C7" s="18" t="s">
        <v>20</v>
      </c>
      <c r="D7" s="27" t="s">
        <v>57</v>
      </c>
      <c r="E7" s="39" t="s">
        <v>58</v>
      </c>
      <c r="F7" s="53" t="s">
        <v>59</v>
      </c>
      <c r="G7" s="51" t="s">
        <v>60</v>
      </c>
      <c r="H7" s="33" t="s">
        <v>38</v>
      </c>
      <c r="I7" s="46" t="s">
        <v>39</v>
      </c>
      <c r="J7" s="61" t="s">
        <v>49</v>
      </c>
    </row>
    <row r="8" spans="2:10" ht="409.6" customHeight="1" x14ac:dyDescent="0.35">
      <c r="B8" s="16" t="s">
        <v>61</v>
      </c>
      <c r="C8" s="18" t="s">
        <v>24</v>
      </c>
      <c r="D8" s="27" t="s">
        <v>62</v>
      </c>
      <c r="E8" s="39" t="s">
        <v>63</v>
      </c>
      <c r="F8" s="53" t="s">
        <v>64</v>
      </c>
      <c r="G8" s="51" t="s">
        <v>65</v>
      </c>
      <c r="H8" s="34" t="s">
        <v>66</v>
      </c>
      <c r="I8" s="46" t="s">
        <v>39</v>
      </c>
      <c r="J8" s="61" t="s">
        <v>49</v>
      </c>
    </row>
    <row r="9" spans="2:10" x14ac:dyDescent="0.35">
      <c r="B9" s="14"/>
      <c r="C9" s="14"/>
      <c r="D9" s="46"/>
      <c r="E9" s="26"/>
      <c r="F9" s="34"/>
      <c r="G9" s="52"/>
      <c r="H9" s="30"/>
      <c r="I9" s="14"/>
      <c r="J9" s="30"/>
    </row>
    <row r="10" spans="2:10" x14ac:dyDescent="0.35">
      <c r="B10" s="14"/>
      <c r="C10" s="14"/>
      <c r="D10" s="46"/>
      <c r="E10" s="26"/>
      <c r="F10" s="34"/>
      <c r="G10" s="28"/>
      <c r="H10" s="14"/>
      <c r="I10" s="14"/>
      <c r="J10" s="14"/>
    </row>
  </sheetData>
  <hyperlinks>
    <hyperlink ref="E3" r:id="rId1" xr:uid="{1857E294-54D7-4E25-B6A2-45469F8C674F}"/>
    <hyperlink ref="E4" r:id="rId2" xr:uid="{A3E73891-E1B5-4C15-85DD-DF4C49134BFC}"/>
    <hyperlink ref="E5" r:id="rId3" xr:uid="{56FB732F-5994-48C4-B0A3-21BC93DBBAF4}"/>
    <hyperlink ref="G3" r:id="rId4" xr:uid="{7EDF6C99-0BBC-4AB6-96A4-A22A4051912C}"/>
    <hyperlink ref="G4" r:id="rId5" xr:uid="{5A5BF26B-2F8F-4AE2-AA4E-875D65563939}"/>
    <hyperlink ref="G5" r:id="rId6" xr:uid="{1FFBF994-6BBE-4222-BD42-13512F133DE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D986-1D53-48BF-B16B-29E2938B6024}">
  <dimension ref="B2:J15"/>
  <sheetViews>
    <sheetView topLeftCell="A4" workbookViewId="0">
      <selection activeCell="D16" sqref="D16"/>
    </sheetView>
  </sheetViews>
  <sheetFormatPr defaultRowHeight="14.5" x14ac:dyDescent="0.35"/>
  <cols>
    <col min="2" max="2" width="33.54296875" customWidth="1"/>
    <col min="3" max="3" width="14.36328125" customWidth="1"/>
    <col min="4" max="4" width="30.08984375" customWidth="1"/>
    <col min="5" max="5" width="57.453125" customWidth="1"/>
    <col min="6" max="6" width="18.08984375" bestFit="1" customWidth="1"/>
    <col min="7" max="7" width="43" customWidth="1"/>
    <col min="8" max="8" width="22.36328125" bestFit="1" customWidth="1"/>
    <col min="9" max="9" width="10.90625" customWidth="1"/>
    <col min="10" max="10" width="15.36328125" bestFit="1" customWidth="1"/>
  </cols>
  <sheetData>
    <row r="2" spans="2:10" x14ac:dyDescent="0.35">
      <c r="B2" s="15" t="s">
        <v>0</v>
      </c>
      <c r="C2" s="15" t="s">
        <v>1</v>
      </c>
      <c r="D2" s="15" t="s">
        <v>2</v>
      </c>
      <c r="E2" s="15" t="s">
        <v>3</v>
      </c>
      <c r="F2" s="15" t="s">
        <v>4</v>
      </c>
      <c r="G2" s="15" t="s">
        <v>5</v>
      </c>
      <c r="H2" s="15" t="s">
        <v>6</v>
      </c>
      <c r="I2" s="15" t="s">
        <v>32</v>
      </c>
      <c r="J2" s="15" t="s">
        <v>8</v>
      </c>
    </row>
    <row r="3" spans="2:10" ht="29" x14ac:dyDescent="0.35">
      <c r="B3" s="14" t="s">
        <v>67</v>
      </c>
      <c r="C3" s="18" t="s">
        <v>68</v>
      </c>
      <c r="D3" s="16" t="s">
        <v>69</v>
      </c>
      <c r="E3" s="17" t="s">
        <v>70</v>
      </c>
      <c r="F3" s="16">
        <v>8</v>
      </c>
      <c r="G3" s="17" t="s">
        <v>71</v>
      </c>
      <c r="H3" s="14" t="s">
        <v>72</v>
      </c>
      <c r="I3" s="14"/>
      <c r="J3" s="14" t="s">
        <v>73</v>
      </c>
    </row>
    <row r="4" spans="2:10" ht="43.5" x14ac:dyDescent="0.35">
      <c r="B4" s="16" t="s">
        <v>74</v>
      </c>
      <c r="C4" s="18" t="s">
        <v>68</v>
      </c>
      <c r="D4" s="16" t="s">
        <v>75</v>
      </c>
      <c r="E4" s="17" t="s">
        <v>76</v>
      </c>
      <c r="F4" s="16">
        <v>10</v>
      </c>
      <c r="G4" s="17" t="s">
        <v>77</v>
      </c>
      <c r="H4" s="14" t="s">
        <v>72</v>
      </c>
      <c r="I4" s="14"/>
      <c r="J4" s="14" t="s">
        <v>73</v>
      </c>
    </row>
    <row r="5" spans="2:10" ht="43.5" x14ac:dyDescent="0.35">
      <c r="B5" s="16" t="s">
        <v>78</v>
      </c>
      <c r="C5" s="14" t="s">
        <v>79</v>
      </c>
      <c r="D5" s="16" t="s">
        <v>80</v>
      </c>
      <c r="E5" s="36" t="s">
        <v>81</v>
      </c>
      <c r="F5" s="16">
        <v>10</v>
      </c>
      <c r="G5" s="36" t="s">
        <v>82</v>
      </c>
      <c r="H5" s="14" t="s">
        <v>83</v>
      </c>
      <c r="I5" s="14"/>
      <c r="J5" s="18" t="s">
        <v>84</v>
      </c>
    </row>
    <row r="6" spans="2:10" ht="14.4" customHeight="1" x14ac:dyDescent="0.35">
      <c r="B6" s="70" t="s">
        <v>85</v>
      </c>
      <c r="C6" s="14" t="s">
        <v>86</v>
      </c>
      <c r="D6" s="14" t="s">
        <v>87</v>
      </c>
      <c r="E6" s="17" t="s">
        <v>88</v>
      </c>
      <c r="F6" s="14">
        <v>16</v>
      </c>
      <c r="G6" s="17" t="s">
        <v>89</v>
      </c>
      <c r="H6" s="14" t="s">
        <v>83</v>
      </c>
      <c r="I6" s="14"/>
      <c r="J6" s="18" t="s">
        <v>90</v>
      </c>
    </row>
    <row r="7" spans="2:10" ht="14.4" customHeight="1" x14ac:dyDescent="0.35">
      <c r="B7" s="71"/>
      <c r="C7" s="18"/>
      <c r="D7" s="14" t="s">
        <v>91</v>
      </c>
      <c r="E7" s="17" t="s">
        <v>92</v>
      </c>
      <c r="F7" s="14">
        <v>11</v>
      </c>
      <c r="G7" s="17" t="s">
        <v>93</v>
      </c>
      <c r="H7" s="14"/>
      <c r="I7" s="14"/>
      <c r="J7" s="14"/>
    </row>
    <row r="8" spans="2:10" ht="14.4" customHeight="1" x14ac:dyDescent="0.35">
      <c r="B8" s="72"/>
      <c r="C8" s="14"/>
      <c r="D8" s="14" t="s">
        <v>94</v>
      </c>
      <c r="E8" s="17" t="s">
        <v>95</v>
      </c>
      <c r="F8" s="14">
        <v>4</v>
      </c>
      <c r="G8" s="17"/>
      <c r="H8" s="14"/>
      <c r="I8" s="14"/>
      <c r="J8" s="14"/>
    </row>
    <row r="9" spans="2:10" ht="43.5" x14ac:dyDescent="0.35">
      <c r="B9" s="29" t="s">
        <v>96</v>
      </c>
      <c r="C9" s="29" t="s">
        <v>97</v>
      </c>
      <c r="D9" s="38" t="s">
        <v>98</v>
      </c>
      <c r="E9" s="40" t="s">
        <v>99</v>
      </c>
      <c r="F9" s="38">
        <v>8</v>
      </c>
      <c r="G9" s="40" t="s">
        <v>100</v>
      </c>
      <c r="H9" s="14" t="s">
        <v>83</v>
      </c>
      <c r="I9" s="29"/>
      <c r="J9" s="18" t="s">
        <v>101</v>
      </c>
    </row>
    <row r="10" spans="2:10" x14ac:dyDescent="0.35">
      <c r="B10" s="73" t="s">
        <v>102</v>
      </c>
      <c r="C10" s="29" t="s">
        <v>97</v>
      </c>
      <c r="D10" s="26" t="s">
        <v>103</v>
      </c>
      <c r="E10" s="31" t="s">
        <v>104</v>
      </c>
      <c r="F10" s="26">
        <v>5</v>
      </c>
      <c r="G10" s="35" t="s">
        <v>105</v>
      </c>
      <c r="H10" s="14" t="s">
        <v>83</v>
      </c>
      <c r="I10" s="26"/>
      <c r="J10" s="18" t="s">
        <v>101</v>
      </c>
    </row>
    <row r="11" spans="2:10" x14ac:dyDescent="0.35">
      <c r="B11" s="73"/>
      <c r="C11" s="26"/>
      <c r="D11" s="26" t="s">
        <v>106</v>
      </c>
      <c r="E11" s="31" t="s">
        <v>107</v>
      </c>
      <c r="F11" s="26">
        <v>8</v>
      </c>
      <c r="G11" s="31"/>
      <c r="H11" s="26"/>
      <c r="I11" s="26"/>
      <c r="J11" s="26"/>
    </row>
    <row r="12" spans="2:10" x14ac:dyDescent="0.35">
      <c r="B12" s="74"/>
      <c r="C12" s="43"/>
      <c r="D12" s="43" t="s">
        <v>108</v>
      </c>
      <c r="E12" s="37" t="s">
        <v>109</v>
      </c>
      <c r="F12" s="43">
        <v>12</v>
      </c>
      <c r="G12" s="37"/>
      <c r="H12" s="43"/>
      <c r="I12" s="43"/>
      <c r="J12" s="43"/>
    </row>
    <row r="13" spans="2:10" ht="29" x14ac:dyDescent="0.35">
      <c r="B13" s="26" t="s">
        <v>110</v>
      </c>
      <c r="C13" s="26" t="s">
        <v>97</v>
      </c>
      <c r="D13" s="39" t="s">
        <v>111</v>
      </c>
      <c r="E13" s="31" t="s">
        <v>112</v>
      </c>
      <c r="F13" s="39">
        <v>16</v>
      </c>
      <c r="G13" s="31" t="s">
        <v>113</v>
      </c>
      <c r="H13" s="26" t="s">
        <v>72</v>
      </c>
      <c r="I13" s="26"/>
      <c r="J13" s="41" t="s">
        <v>101</v>
      </c>
    </row>
    <row r="14" spans="2:10" x14ac:dyDescent="0.35">
      <c r="B14" s="75" t="s">
        <v>114</v>
      </c>
      <c r="C14" s="75" t="s">
        <v>97</v>
      </c>
      <c r="D14" s="39" t="s">
        <v>115</v>
      </c>
      <c r="E14" s="31" t="s">
        <v>116</v>
      </c>
      <c r="F14" s="39">
        <v>13</v>
      </c>
      <c r="G14" s="31" t="s">
        <v>117</v>
      </c>
      <c r="H14" s="26"/>
      <c r="I14" s="26"/>
      <c r="J14" s="41"/>
    </row>
    <row r="15" spans="2:10" x14ac:dyDescent="0.35">
      <c r="B15" s="76"/>
      <c r="C15" s="76"/>
      <c r="D15" s="42" t="s">
        <v>118</v>
      </c>
      <c r="E15" s="31" t="s">
        <v>119</v>
      </c>
      <c r="F15" s="42">
        <v>10</v>
      </c>
      <c r="G15" s="31" t="s">
        <v>120</v>
      </c>
      <c r="H15" s="26" t="s">
        <v>72</v>
      </c>
      <c r="I15" s="26"/>
      <c r="J15" s="41" t="s">
        <v>101</v>
      </c>
    </row>
  </sheetData>
  <mergeCells count="4">
    <mergeCell ref="B6:B8"/>
    <mergeCell ref="B10:B12"/>
    <mergeCell ref="B14:B15"/>
    <mergeCell ref="C14:C15"/>
  </mergeCells>
  <hyperlinks>
    <hyperlink ref="E4" r:id="rId1" xr:uid="{FE728E8E-5197-448A-B1B1-71273BDBBEF6}"/>
    <hyperlink ref="E6" r:id="rId2" xr:uid="{0D49E350-9015-4827-828C-0F0060F80FB6}"/>
    <hyperlink ref="E7" r:id="rId3" xr:uid="{4799C449-56FC-4CF7-878F-24186D761707}"/>
    <hyperlink ref="E8" r:id="rId4" xr:uid="{B714DF14-C0B8-4964-AEF8-D57C30ED1DD9}"/>
    <hyperlink ref="E10" r:id="rId5" xr:uid="{CE1C7D1F-5265-4E5D-8A98-C5909E495FAB}"/>
    <hyperlink ref="E11" r:id="rId6" xr:uid="{3E4E5634-F2E5-4458-9D2D-08871E634F1B}"/>
    <hyperlink ref="E12" r:id="rId7" xr:uid="{B830BF7B-522D-499A-A1FB-D9AEF4CE4026}"/>
    <hyperlink ref="E13" r:id="rId8" xr:uid="{11E839E6-0C84-440F-B222-7B5268EA1DA9}"/>
    <hyperlink ref="E3" r:id="rId9" xr:uid="{C987A1B2-7ED2-46B3-8875-B2C4999F301C}"/>
    <hyperlink ref="E5" r:id="rId10" xr:uid="{62637F8C-374F-48CB-A32D-DF656E64FE1C}"/>
    <hyperlink ref="G5" r:id="rId11" xr:uid="{CD466829-359D-4F34-AA03-EEC1BB0491BD}"/>
    <hyperlink ref="G3" r:id="rId12" xr:uid="{8EFA7A3D-19B6-4DE2-8426-2EC581054CF6}"/>
    <hyperlink ref="G4" r:id="rId13" xr:uid="{15C1BBAC-D0F1-4B24-A696-B842A2A3E632}"/>
    <hyperlink ref="G6" r:id="rId14" xr:uid="{A23953C1-0A8D-496F-A341-2C8AEA5708F3}"/>
    <hyperlink ref="G7" r:id="rId15" xr:uid="{8F90E4C7-25DF-4573-98AD-E6F56F8E99FA}"/>
    <hyperlink ref="G9" r:id="rId16" xr:uid="{4FB1D1C5-0939-4928-A124-C48E66D8F004}"/>
    <hyperlink ref="G10" r:id="rId17" xr:uid="{B0E75D3C-12BB-4864-91F4-9D15225571B2}"/>
    <hyperlink ref="G13" r:id="rId18" xr:uid="{8D32DDDC-4665-4657-81DD-E7B5E9CC71E4}"/>
    <hyperlink ref="G15" r:id="rId19" xr:uid="{4A10DFBD-3342-41B7-A020-4127AA549765}"/>
    <hyperlink ref="E15" r:id="rId20" xr:uid="{67F222EB-3A9B-45EE-B194-78C714B9D65E}"/>
    <hyperlink ref="E14" r:id="rId21" xr:uid="{F68BF133-44BB-4C08-B7B0-1F8BDFA66FED}"/>
    <hyperlink ref="G14" r:id="rId22" xr:uid="{424FB802-4E79-44B3-A5CC-553C147C7456}"/>
    <hyperlink ref="E9" r:id="rId23" xr:uid="{4F525EB9-3CDE-45E1-B83B-2E8E9C20BB0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workbookViewId="0">
      <selection activeCell="C15" sqref="C15"/>
    </sheetView>
  </sheetViews>
  <sheetFormatPr defaultRowHeight="14.5" x14ac:dyDescent="0.35"/>
  <cols>
    <col min="2" max="2" width="30.08984375" customWidth="1"/>
    <col min="3" max="3" width="57.08984375" customWidth="1"/>
    <col min="4" max="4" width="24" customWidth="1"/>
    <col min="5" max="5" width="21.36328125" customWidth="1"/>
    <col min="6" max="6" width="13.36328125" customWidth="1"/>
    <col min="7" max="7" width="12.54296875" customWidth="1"/>
    <col min="13" max="13" width="13.36328125" bestFit="1" customWidth="1"/>
    <col min="16" max="16" width="47.36328125" customWidth="1"/>
  </cols>
  <sheetData>
    <row r="1" spans="1:16" ht="73" thickBot="1" x14ac:dyDescent="0.4">
      <c r="A1" s="90" t="s">
        <v>121</v>
      </c>
      <c r="B1" s="90" t="s">
        <v>122</v>
      </c>
      <c r="C1" s="92" t="s">
        <v>123</v>
      </c>
      <c r="D1" s="90" t="s">
        <v>124</v>
      </c>
      <c r="E1" s="90" t="s">
        <v>125</v>
      </c>
      <c r="F1" s="1" t="s">
        <v>126</v>
      </c>
      <c r="G1" s="2" t="s">
        <v>127</v>
      </c>
      <c r="H1" s="2" t="s">
        <v>128</v>
      </c>
      <c r="I1" s="2" t="s">
        <v>129</v>
      </c>
      <c r="J1" s="2" t="s">
        <v>130</v>
      </c>
      <c r="K1" s="2" t="s">
        <v>131</v>
      </c>
      <c r="L1" s="2" t="s">
        <v>132</v>
      </c>
      <c r="M1" s="77" t="s">
        <v>133</v>
      </c>
      <c r="N1" s="79" t="s">
        <v>134</v>
      </c>
      <c r="O1" s="77" t="s">
        <v>135</v>
      </c>
      <c r="P1" s="79" t="s">
        <v>136</v>
      </c>
    </row>
    <row r="2" spans="1:16" ht="15" thickBot="1" x14ac:dyDescent="0.4">
      <c r="A2" s="91"/>
      <c r="B2" s="91"/>
      <c r="C2" s="93"/>
      <c r="D2" s="91"/>
      <c r="E2" s="91"/>
      <c r="F2" s="3">
        <v>5</v>
      </c>
      <c r="G2" s="3">
        <v>20</v>
      </c>
      <c r="H2" s="1">
        <v>40</v>
      </c>
      <c r="I2" s="1">
        <v>10</v>
      </c>
      <c r="J2" s="1">
        <v>15</v>
      </c>
      <c r="K2" s="1">
        <v>10</v>
      </c>
      <c r="L2" s="1">
        <f>SUM(F2:K2)</f>
        <v>100</v>
      </c>
      <c r="M2" s="78"/>
      <c r="N2" s="80"/>
      <c r="O2" s="78"/>
      <c r="P2" s="80"/>
    </row>
    <row r="3" spans="1:16" ht="15" customHeight="1" thickBot="1" x14ac:dyDescent="0.4">
      <c r="A3" s="81">
        <v>1</v>
      </c>
      <c r="B3" s="14"/>
      <c r="C3" s="14"/>
      <c r="D3" s="84"/>
      <c r="E3" s="84"/>
      <c r="F3" s="12"/>
      <c r="G3" s="13"/>
      <c r="H3" s="13"/>
      <c r="I3" s="13"/>
      <c r="J3" s="13"/>
      <c r="K3" s="13"/>
      <c r="L3" s="10"/>
      <c r="M3" s="4" t="str">
        <f>IF(L3&lt;60,"D - Below Avg",IF(L3&lt;70,"C - Average",IF(L3&lt;80,"B - Good",IF(L3&lt;90," A -  Very Good"," A++ - Excellent"))))</f>
        <v>D - Below Avg</v>
      </c>
      <c r="N3" s="87" t="s">
        <v>137</v>
      </c>
      <c r="O3" s="87"/>
      <c r="P3" s="5"/>
    </row>
    <row r="4" spans="1:16" ht="15" thickBot="1" x14ac:dyDescent="0.4">
      <c r="A4" s="82"/>
      <c r="B4" s="14"/>
      <c r="C4" s="14"/>
      <c r="D4" s="85"/>
      <c r="E4" s="85"/>
      <c r="F4" s="12"/>
      <c r="G4" s="13"/>
      <c r="H4" s="13"/>
      <c r="I4" s="13"/>
      <c r="J4" s="13"/>
      <c r="K4" s="13"/>
      <c r="L4" s="11"/>
      <c r="M4" s="6" t="str">
        <f t="shared" ref="M4:M7" si="0">IF(L4&lt;60,"D - Below Avg",IF(L4&lt;70,"C - Average",IF(L4&lt;80,"B - Good",IF(L4&lt;90," A -  Very Good"," A++ - Excellent"))))</f>
        <v>D - Below Avg</v>
      </c>
      <c r="N4" s="88"/>
      <c r="O4" s="88"/>
      <c r="P4" s="7"/>
    </row>
    <row r="5" spans="1:16" ht="15" thickBot="1" x14ac:dyDescent="0.4">
      <c r="A5" s="82"/>
      <c r="B5" s="14"/>
      <c r="C5" s="14"/>
      <c r="D5" s="85"/>
      <c r="E5" s="85"/>
      <c r="F5" s="12"/>
      <c r="G5" s="13"/>
      <c r="H5" s="13"/>
      <c r="I5" s="13"/>
      <c r="J5" s="13"/>
      <c r="K5" s="13"/>
      <c r="L5" s="11"/>
      <c r="M5" s="6" t="str">
        <f t="shared" si="0"/>
        <v>D - Below Avg</v>
      </c>
      <c r="N5" s="88"/>
      <c r="O5" s="88"/>
      <c r="P5" s="7"/>
    </row>
    <row r="6" spans="1:16" ht="15" thickBot="1" x14ac:dyDescent="0.4">
      <c r="A6" s="82"/>
      <c r="B6" s="14"/>
      <c r="C6" s="14"/>
      <c r="D6" s="85"/>
      <c r="E6" s="85"/>
      <c r="F6" s="12"/>
      <c r="G6" s="13"/>
      <c r="H6" s="13"/>
      <c r="I6" s="13"/>
      <c r="J6" s="13"/>
      <c r="K6" s="13"/>
      <c r="L6" s="11"/>
      <c r="M6" s="6" t="str">
        <f t="shared" si="0"/>
        <v>D - Below Avg</v>
      </c>
      <c r="N6" s="88"/>
      <c r="O6" s="88"/>
      <c r="P6" s="7"/>
    </row>
    <row r="7" spans="1:16" ht="15" thickBot="1" x14ac:dyDescent="0.4">
      <c r="A7" s="83"/>
      <c r="B7" s="14"/>
      <c r="C7" s="14"/>
      <c r="D7" s="86"/>
      <c r="E7" s="86"/>
      <c r="F7" s="12"/>
      <c r="G7" s="13"/>
      <c r="H7" s="13"/>
      <c r="I7" s="13"/>
      <c r="J7" s="13"/>
      <c r="K7" s="13"/>
      <c r="L7" s="13"/>
      <c r="M7" s="8" t="str">
        <f t="shared" si="0"/>
        <v>D - Below Avg</v>
      </c>
      <c r="N7" s="89"/>
      <c r="O7" s="89"/>
      <c r="P7" s="9"/>
    </row>
    <row r="11" spans="1:16" x14ac:dyDescent="0.35">
      <c r="B11" t="s">
        <v>138</v>
      </c>
      <c r="C11" s="63" t="s">
        <v>139</v>
      </c>
      <c r="D11" s="63"/>
    </row>
    <row r="12" spans="1:16" ht="43.5" x14ac:dyDescent="0.35">
      <c r="C12" s="64" t="s">
        <v>140</v>
      </c>
    </row>
  </sheetData>
  <mergeCells count="14">
    <mergeCell ref="M1:M2"/>
    <mergeCell ref="N1:N2"/>
    <mergeCell ref="O1:O2"/>
    <mergeCell ref="P1:P2"/>
    <mergeCell ref="A3:A7"/>
    <mergeCell ref="D3:D7"/>
    <mergeCell ref="N3:N7"/>
    <mergeCell ref="E3:E7"/>
    <mergeCell ref="O3:O7"/>
    <mergeCell ref="A1:A2"/>
    <mergeCell ref="B1:B2"/>
    <mergeCell ref="C1:C2"/>
    <mergeCell ref="D1:D2"/>
    <mergeCell ref="E1:E2"/>
  </mergeCells>
  <hyperlinks>
    <hyperlink ref="C11" r:id="rId1" xr:uid="{B3EEBBD4-3BAB-49DC-82D4-1D32E49FBE6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2C94B-60A0-4334-A9A4-F01BD68AD9A6}">
  <dimension ref="A1:O17"/>
  <sheetViews>
    <sheetView workbookViewId="0">
      <selection activeCell="B17" sqref="B17:C17"/>
    </sheetView>
  </sheetViews>
  <sheetFormatPr defaultRowHeight="14.5" x14ac:dyDescent="0.35"/>
  <cols>
    <col min="1" max="1" width="13" bestFit="1" customWidth="1"/>
    <col min="2" max="2" width="30.08984375" customWidth="1"/>
    <col min="3" max="3" width="57.08984375" customWidth="1"/>
    <col min="4" max="5" width="24" customWidth="1"/>
    <col min="6" max="6" width="13.36328125" customWidth="1"/>
    <col min="7" max="7" width="12.54296875" customWidth="1"/>
    <col min="13" max="13" width="13.36328125" bestFit="1" customWidth="1"/>
    <col min="15" max="15" width="47.36328125" customWidth="1"/>
  </cols>
  <sheetData>
    <row r="1" spans="1:15" ht="72.650000000000006" customHeight="1" x14ac:dyDescent="0.35">
      <c r="A1" s="90" t="s">
        <v>121</v>
      </c>
      <c r="B1" s="90" t="s">
        <v>122</v>
      </c>
      <c r="C1" s="92" t="s">
        <v>123</v>
      </c>
      <c r="D1" s="90" t="s">
        <v>49</v>
      </c>
      <c r="E1" s="58" t="s">
        <v>55</v>
      </c>
      <c r="F1" s="1" t="s">
        <v>126</v>
      </c>
      <c r="G1" s="2" t="s">
        <v>127</v>
      </c>
      <c r="H1" s="2" t="s">
        <v>128</v>
      </c>
      <c r="I1" s="2" t="s">
        <v>129</v>
      </c>
      <c r="J1" s="2" t="s">
        <v>130</v>
      </c>
      <c r="K1" s="2" t="s">
        <v>131</v>
      </c>
      <c r="L1" s="2" t="s">
        <v>132</v>
      </c>
      <c r="M1" s="77" t="s">
        <v>133</v>
      </c>
      <c r="N1" s="77" t="s">
        <v>135</v>
      </c>
      <c r="O1" s="79" t="s">
        <v>136</v>
      </c>
    </row>
    <row r="2" spans="1:15" x14ac:dyDescent="0.35">
      <c r="A2" s="91"/>
      <c r="B2" s="91"/>
      <c r="C2" s="93"/>
      <c r="D2" s="91"/>
      <c r="E2" s="59"/>
      <c r="F2" s="3">
        <v>5</v>
      </c>
      <c r="G2" s="3">
        <v>20</v>
      </c>
      <c r="H2" s="1">
        <v>40</v>
      </c>
      <c r="I2" s="1">
        <v>10</v>
      </c>
      <c r="J2" s="1">
        <v>15</v>
      </c>
      <c r="K2" s="1">
        <v>10</v>
      </c>
      <c r="L2" s="1">
        <f>SUM(F2:K2)</f>
        <v>100</v>
      </c>
      <c r="M2" s="78"/>
      <c r="N2" s="78"/>
      <c r="O2" s="80"/>
    </row>
    <row r="3" spans="1:15" ht="15" customHeight="1" x14ac:dyDescent="0.35">
      <c r="A3" s="81">
        <v>1</v>
      </c>
      <c r="B3" s="14"/>
      <c r="C3" s="14"/>
      <c r="D3" s="96"/>
      <c r="E3" s="95"/>
      <c r="F3" s="12"/>
      <c r="G3" s="13"/>
      <c r="H3" s="13"/>
      <c r="I3" s="13"/>
      <c r="J3" s="13"/>
      <c r="K3" s="13"/>
      <c r="L3" s="10"/>
      <c r="M3" s="4" t="str">
        <f>IF(L3&lt;60,"D - Below Avg",IF(L3&lt;70,"C - Average",IF(L3&lt;80,"B - Good",IF(L3&lt;90," A -  Very Good"," A++ - Excellent"))))</f>
        <v>D - Below Avg</v>
      </c>
      <c r="N3" s="87"/>
      <c r="O3" s="5"/>
    </row>
    <row r="4" spans="1:15" x14ac:dyDescent="0.35">
      <c r="A4" s="82"/>
      <c r="B4" s="14"/>
      <c r="C4" s="14"/>
      <c r="D4" s="97"/>
      <c r="E4" s="95"/>
      <c r="F4" s="12"/>
      <c r="G4" s="13"/>
      <c r="H4" s="13"/>
      <c r="I4" s="13"/>
      <c r="J4" s="13"/>
      <c r="K4" s="13"/>
      <c r="L4" s="11"/>
      <c r="M4" s="6" t="str">
        <f t="shared" ref="M4:M7" si="0">IF(L4&lt;60,"D - Below Avg",IF(L4&lt;70,"C - Average",IF(L4&lt;80,"B - Good",IF(L4&lt;90," A -  Very Good"," A++ - Excellent"))))</f>
        <v>D - Below Avg</v>
      </c>
      <c r="N4" s="88"/>
      <c r="O4" s="7"/>
    </row>
    <row r="5" spans="1:15" x14ac:dyDescent="0.35">
      <c r="A5" s="82"/>
      <c r="B5" s="14"/>
      <c r="C5" s="14"/>
      <c r="D5" s="97"/>
      <c r="E5" s="95"/>
      <c r="F5" s="12"/>
      <c r="G5" s="13"/>
      <c r="H5" s="13"/>
      <c r="I5" s="13"/>
      <c r="J5" s="13"/>
      <c r="K5" s="13"/>
      <c r="L5" s="11"/>
      <c r="M5" s="6" t="str">
        <f t="shared" si="0"/>
        <v>D - Below Avg</v>
      </c>
      <c r="N5" s="88"/>
      <c r="O5" s="7"/>
    </row>
    <row r="6" spans="1:15" x14ac:dyDescent="0.35">
      <c r="A6" s="82"/>
      <c r="B6" s="14"/>
      <c r="C6" s="14"/>
      <c r="D6" s="97"/>
      <c r="E6" s="95"/>
      <c r="F6" s="12"/>
      <c r="G6" s="13"/>
      <c r="H6" s="13"/>
      <c r="I6" s="13"/>
      <c r="J6" s="13"/>
      <c r="K6" s="13"/>
      <c r="L6" s="11"/>
      <c r="M6" s="6" t="str">
        <f t="shared" si="0"/>
        <v>D - Below Avg</v>
      </c>
      <c r="N6" s="88"/>
      <c r="O6" s="7"/>
    </row>
    <row r="7" spans="1:15" x14ac:dyDescent="0.35">
      <c r="A7" s="83"/>
      <c r="B7" s="14"/>
      <c r="C7" s="14"/>
      <c r="D7" s="98"/>
      <c r="E7" s="95"/>
      <c r="F7" s="12"/>
      <c r="G7" s="13"/>
      <c r="H7" s="13"/>
      <c r="I7" s="13"/>
      <c r="J7" s="13"/>
      <c r="K7" s="13"/>
      <c r="L7" s="13"/>
      <c r="M7" s="8" t="str">
        <f t="shared" si="0"/>
        <v>D - Below Avg</v>
      </c>
      <c r="N7" s="89"/>
      <c r="O7" s="9"/>
    </row>
    <row r="16" spans="1:15" ht="90" customHeight="1" x14ac:dyDescent="0.35">
      <c r="A16" s="57" t="s">
        <v>141</v>
      </c>
      <c r="B16" s="94" t="s">
        <v>142</v>
      </c>
      <c r="C16" s="94"/>
    </row>
    <row r="17" spans="1:3" ht="90" customHeight="1" x14ac:dyDescent="0.35">
      <c r="A17" s="57" t="s">
        <v>55</v>
      </c>
      <c r="B17" s="94" t="s">
        <v>143</v>
      </c>
      <c r="C17" s="94"/>
    </row>
  </sheetData>
  <mergeCells count="13">
    <mergeCell ref="A3:A7"/>
    <mergeCell ref="D3:D7"/>
    <mergeCell ref="N3:N7"/>
    <mergeCell ref="A1:A2"/>
    <mergeCell ref="B1:B2"/>
    <mergeCell ref="C1:C2"/>
    <mergeCell ref="D1:D2"/>
    <mergeCell ref="M1:M2"/>
    <mergeCell ref="B17:C17"/>
    <mergeCell ref="E3:E7"/>
    <mergeCell ref="B16:C16"/>
    <mergeCell ref="N1:N2"/>
    <mergeCell ref="O1:O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2D44-AB21-4B8B-9C66-E3FB6044515D}">
  <dimension ref="A1:P7"/>
  <sheetViews>
    <sheetView topLeftCell="C2" workbookViewId="0">
      <selection activeCell="C14" sqref="C14"/>
    </sheetView>
  </sheetViews>
  <sheetFormatPr defaultRowHeight="14.5" x14ac:dyDescent="0.35"/>
  <cols>
    <col min="2" max="2" width="30.08984375" customWidth="1"/>
    <col min="3" max="3" width="57.08984375" customWidth="1"/>
    <col min="4" max="4" width="24" customWidth="1"/>
    <col min="5" max="5" width="21.36328125" customWidth="1"/>
    <col min="6" max="6" width="13.36328125" customWidth="1"/>
    <col min="7" max="7" width="12.54296875" customWidth="1"/>
    <col min="13" max="13" width="13.36328125" bestFit="1" customWidth="1"/>
    <col min="16" max="16" width="47.36328125" customWidth="1"/>
  </cols>
  <sheetData>
    <row r="1" spans="1:16" ht="73" thickBot="1" x14ac:dyDescent="0.4">
      <c r="A1" s="90" t="s">
        <v>121</v>
      </c>
      <c r="B1" s="90" t="s">
        <v>122</v>
      </c>
      <c r="C1" s="92" t="s">
        <v>123</v>
      </c>
      <c r="D1" s="90" t="s">
        <v>124</v>
      </c>
      <c r="E1" s="90" t="s">
        <v>125</v>
      </c>
      <c r="F1" s="1" t="s">
        <v>126</v>
      </c>
      <c r="G1" s="2" t="s">
        <v>127</v>
      </c>
      <c r="H1" s="2" t="s">
        <v>128</v>
      </c>
      <c r="I1" s="2" t="s">
        <v>129</v>
      </c>
      <c r="J1" s="2" t="s">
        <v>130</v>
      </c>
      <c r="K1" s="2" t="s">
        <v>131</v>
      </c>
      <c r="L1" s="2" t="s">
        <v>132</v>
      </c>
      <c r="M1" s="77" t="s">
        <v>133</v>
      </c>
      <c r="N1" s="79" t="s">
        <v>134</v>
      </c>
      <c r="O1" s="77" t="s">
        <v>135</v>
      </c>
      <c r="P1" s="79" t="s">
        <v>136</v>
      </c>
    </row>
    <row r="2" spans="1:16" ht="15" thickBot="1" x14ac:dyDescent="0.4">
      <c r="A2" s="91"/>
      <c r="B2" s="91"/>
      <c r="C2" s="93"/>
      <c r="D2" s="91"/>
      <c r="E2" s="91"/>
      <c r="F2" s="3">
        <v>5</v>
      </c>
      <c r="G2" s="3">
        <v>20</v>
      </c>
      <c r="H2" s="1">
        <v>40</v>
      </c>
      <c r="I2" s="1">
        <v>10</v>
      </c>
      <c r="J2" s="1">
        <v>15</v>
      </c>
      <c r="K2" s="1">
        <v>10</v>
      </c>
      <c r="L2" s="1">
        <f>SUM(F2:K2)</f>
        <v>100</v>
      </c>
      <c r="M2" s="78"/>
      <c r="N2" s="80"/>
      <c r="O2" s="78"/>
      <c r="P2" s="80"/>
    </row>
    <row r="3" spans="1:16" ht="15" customHeight="1" thickBot="1" x14ac:dyDescent="0.4">
      <c r="A3" s="81">
        <v>1</v>
      </c>
      <c r="B3" s="14" t="s">
        <v>144</v>
      </c>
      <c r="C3" s="14" t="s">
        <v>145</v>
      </c>
      <c r="D3" s="84" t="s">
        <v>146</v>
      </c>
      <c r="E3" s="84"/>
      <c r="F3" s="12"/>
      <c r="G3" s="13"/>
      <c r="H3" s="13"/>
      <c r="I3" s="13"/>
      <c r="J3" s="13"/>
      <c r="K3" s="13"/>
      <c r="L3" s="10"/>
      <c r="M3" s="4" t="str">
        <f>IF(L3&lt;60,"D - Below Avg",IF(L3&lt;70,"C - Average",IF(L3&lt;80,"B - Good",IF(L3&lt;90," A -  Very Good"," A++ - Excellent"))))</f>
        <v>D - Below Avg</v>
      </c>
      <c r="N3" s="87" t="s">
        <v>137</v>
      </c>
      <c r="O3" s="87"/>
      <c r="P3" s="5"/>
    </row>
    <row r="4" spans="1:16" ht="15" thickBot="1" x14ac:dyDescent="0.4">
      <c r="A4" s="82"/>
      <c r="B4" s="14" t="s">
        <v>147</v>
      </c>
      <c r="C4" s="14" t="s">
        <v>148</v>
      </c>
      <c r="D4" s="85"/>
      <c r="E4" s="85"/>
      <c r="F4" s="12"/>
      <c r="G4" s="13"/>
      <c r="H4" s="13"/>
      <c r="I4" s="13"/>
      <c r="J4" s="13"/>
      <c r="K4" s="13"/>
      <c r="L4" s="11"/>
      <c r="M4" s="6" t="str">
        <f t="shared" ref="M4:M7" si="0">IF(L4&lt;60,"D - Below Avg",IF(L4&lt;70,"C - Average",IF(L4&lt;80,"B - Good",IF(L4&lt;90," A -  Very Good"," A++ - Excellent"))))</f>
        <v>D - Below Avg</v>
      </c>
      <c r="N4" s="88"/>
      <c r="O4" s="88"/>
      <c r="P4" s="7"/>
    </row>
    <row r="5" spans="1:16" ht="15" thickBot="1" x14ac:dyDescent="0.4">
      <c r="A5" s="82"/>
      <c r="B5" s="14" t="s">
        <v>149</v>
      </c>
      <c r="C5" s="14" t="s">
        <v>150</v>
      </c>
      <c r="D5" s="85"/>
      <c r="E5" s="85"/>
      <c r="F5" s="12"/>
      <c r="G5" s="13"/>
      <c r="H5" s="13"/>
      <c r="I5" s="13"/>
      <c r="J5" s="13"/>
      <c r="K5" s="13"/>
      <c r="L5" s="11"/>
      <c r="M5" s="6" t="str">
        <f t="shared" si="0"/>
        <v>D - Below Avg</v>
      </c>
      <c r="N5" s="88"/>
      <c r="O5" s="88"/>
      <c r="P5" s="7"/>
    </row>
    <row r="6" spans="1:16" ht="15" thickBot="1" x14ac:dyDescent="0.4">
      <c r="A6" s="82"/>
      <c r="B6" s="14" t="s">
        <v>151</v>
      </c>
      <c r="C6" s="14" t="s">
        <v>152</v>
      </c>
      <c r="D6" s="85"/>
      <c r="E6" s="85"/>
      <c r="F6" s="12"/>
      <c r="G6" s="13"/>
      <c r="H6" s="13"/>
      <c r="I6" s="13"/>
      <c r="J6" s="13"/>
      <c r="K6" s="13"/>
      <c r="L6" s="11"/>
      <c r="M6" s="6" t="str">
        <f t="shared" si="0"/>
        <v>D - Below Avg</v>
      </c>
      <c r="N6" s="88"/>
      <c r="O6" s="88"/>
      <c r="P6" s="7"/>
    </row>
    <row r="7" spans="1:16" ht="15" thickBot="1" x14ac:dyDescent="0.4">
      <c r="A7" s="83"/>
      <c r="B7" s="14" t="s">
        <v>153</v>
      </c>
      <c r="C7" s="14" t="s">
        <v>154</v>
      </c>
      <c r="D7" s="86"/>
      <c r="E7" s="86"/>
      <c r="F7" s="12"/>
      <c r="G7" s="13"/>
      <c r="H7" s="13"/>
      <c r="I7" s="13"/>
      <c r="J7" s="13"/>
      <c r="K7" s="13"/>
      <c r="L7" s="13"/>
      <c r="M7" s="8" t="str">
        <f t="shared" si="0"/>
        <v>D - Below Avg</v>
      </c>
      <c r="N7" s="89"/>
      <c r="O7" s="89"/>
      <c r="P7" s="9"/>
    </row>
  </sheetData>
  <mergeCells count="14">
    <mergeCell ref="N1:N2"/>
    <mergeCell ref="O1:O2"/>
    <mergeCell ref="P1:P2"/>
    <mergeCell ref="A3:A7"/>
    <mergeCell ref="D3:D7"/>
    <mergeCell ref="E3:E7"/>
    <mergeCell ref="N3:N7"/>
    <mergeCell ref="O3:O7"/>
    <mergeCell ref="A1:A2"/>
    <mergeCell ref="B1:B2"/>
    <mergeCell ref="C1:C2"/>
    <mergeCell ref="D1:D2"/>
    <mergeCell ref="E1:E2"/>
    <mergeCell ref="M1:M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FF4B3B00303645A7DCFF3B2EC26D7F" ma:contentTypeVersion="4" ma:contentTypeDescription="Create a new document." ma:contentTypeScope="" ma:versionID="f6d68ada1b866171943f58dca62cd611">
  <xsd:schema xmlns:xsd="http://www.w3.org/2001/XMLSchema" xmlns:xs="http://www.w3.org/2001/XMLSchema" xmlns:p="http://schemas.microsoft.com/office/2006/metadata/properties" xmlns:ns2="01cd231f-b0f6-4010-84b0-efd4011160a1" xmlns:ns3="80e1405f-93e8-4962-85cb-e86eea2350e6" targetNamespace="http://schemas.microsoft.com/office/2006/metadata/properties" ma:root="true" ma:fieldsID="8b421cd40763cc43de1798cd6af0cbb7" ns2:_="" ns3:_="">
    <xsd:import namespace="01cd231f-b0f6-4010-84b0-efd4011160a1"/>
    <xsd:import namespace="80e1405f-93e8-4962-85cb-e86eea2350e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cd231f-b0f6-4010-84b0-efd4011160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e1405f-93e8-4962-85cb-e86eea2350e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0e1405f-93e8-4962-85cb-e86eea2350e6">
      <UserInfo>
        <DisplayName>pudi, kavya</DisplayName>
        <AccountId>31</AccountId>
        <AccountType/>
      </UserInfo>
    </SharedWithUsers>
  </documentManagement>
</p:properties>
</file>

<file path=customXml/itemProps1.xml><?xml version="1.0" encoding="utf-8"?>
<ds:datastoreItem xmlns:ds="http://schemas.openxmlformats.org/officeDocument/2006/customXml" ds:itemID="{37B7F982-E541-483C-AECB-47B168074AAE}">
  <ds:schemaRefs>
    <ds:schemaRef ds:uri="http://schemas.microsoft.com/sharepoint/v3/contenttype/forms"/>
  </ds:schemaRefs>
</ds:datastoreItem>
</file>

<file path=customXml/itemProps2.xml><?xml version="1.0" encoding="utf-8"?>
<ds:datastoreItem xmlns:ds="http://schemas.openxmlformats.org/officeDocument/2006/customXml" ds:itemID="{10C5882B-2DFF-4628-9987-3E1C45C42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cd231f-b0f6-4010-84b0-efd4011160a1"/>
    <ds:schemaRef ds:uri="80e1405f-93e8-4962-85cb-e86eea2350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758664-2F33-481C-8084-84072070386C}">
  <ds:schemaRefs>
    <ds:schemaRef ds:uri="http://schemas.microsoft.com/office/2006/metadata/properties"/>
    <ds:schemaRef ds:uri="http://schemas.microsoft.com/office/infopath/2007/PartnerControls"/>
    <ds:schemaRef ds:uri="80e1405f-93e8-4962-85cb-e86eea2350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 Topics - SQL</vt:lpstr>
      <vt:lpstr>Course Topics - SSIS</vt:lpstr>
      <vt:lpstr>Course Topics - ADF</vt:lpstr>
      <vt:lpstr>Evaluation-SQL</vt:lpstr>
      <vt:lpstr>Evaluation- SSIS</vt:lpstr>
      <vt:lpstr>Evaluation- ADF</vt:lpstr>
    </vt:vector>
  </TitlesOfParts>
  <Manager/>
  <Company>Capgemini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RAJHANS, MANISH</dc:creator>
  <cp:keywords/>
  <dc:description/>
  <cp:lastModifiedBy>Banu, Shaik Aksar</cp:lastModifiedBy>
  <cp:revision/>
  <dcterms:created xsi:type="dcterms:W3CDTF">2021-08-04T08:54:30Z</dcterms:created>
  <dcterms:modified xsi:type="dcterms:W3CDTF">2023-06-23T15:22:51Z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0x010100F5FF4B3B00303645A7DCFF3B2EC26D7F</vt:lpwstr>
  </property>
</Properties>
</file>