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m8AGF6t9XJNPnG2btxTiElCpFGHl32Y\專題\☆_專題文件暫放\"/>
    </mc:Choice>
  </mc:AlternateContent>
  <xr:revisionPtr revIDLastSave="0" documentId="13_ncr:1_{77B41EF2-2987-4B92-BFB5-6393A9349A6D}" xr6:coauthVersionLast="47" xr6:coauthVersionMax="47" xr10:uidLastSave="{00000000-0000-0000-0000-000000000000}"/>
  <bookViews>
    <workbookView xWindow="-120" yWindow="-120" windowWidth="29040" windowHeight="15720" xr2:uid="{F6C1C8DF-2B19-4656-96AD-124909EDC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E19" i="1"/>
  <c r="G7" i="1" l="1"/>
  <c r="G6" i="1"/>
  <c r="G8" i="1"/>
  <c r="G9" i="1"/>
  <c r="G5" i="1"/>
  <c r="G15" i="1"/>
  <c r="G11" i="1"/>
  <c r="G16" i="1"/>
  <c r="G10" i="1"/>
  <c r="G13" i="1"/>
  <c r="G14" i="1"/>
  <c r="G12" i="1"/>
  <c r="G17" i="1"/>
  <c r="G4" i="1"/>
  <c r="E18" i="1"/>
  <c r="E17" i="1"/>
  <c r="E12" i="1"/>
  <c r="E10" i="1"/>
  <c r="E13" i="1"/>
  <c r="E14" i="1"/>
  <c r="E16" i="1"/>
  <c r="E11" i="1"/>
  <c r="E15" i="1"/>
  <c r="E7" i="1"/>
  <c r="E5" i="1"/>
  <c r="E9" i="1"/>
  <c r="E6" i="1"/>
  <c r="E8" i="1"/>
  <c r="E4" i="1"/>
</calcChain>
</file>

<file path=xl/sharedStrings.xml><?xml version="1.0" encoding="utf-8"?>
<sst xmlns="http://schemas.openxmlformats.org/spreadsheetml/2006/main" count="26" uniqueCount="25">
  <si>
    <t>任務名稱</t>
    <phoneticPr fontId="1" type="noConversion"/>
  </si>
  <si>
    <t>系統功能分析</t>
    <phoneticPr fontId="1" type="noConversion"/>
  </si>
  <si>
    <t>Logo 設計</t>
    <phoneticPr fontId="1" type="noConversion"/>
  </si>
  <si>
    <t>主題構思</t>
    <phoneticPr fontId="1" type="noConversion"/>
  </si>
  <si>
    <t>系統需求分析</t>
    <phoneticPr fontId="1" type="noConversion"/>
  </si>
  <si>
    <t>系統模型</t>
  </si>
  <si>
    <t>實際數據測試</t>
    <phoneticPr fontId="1" type="noConversion"/>
  </si>
  <si>
    <t>文案撰寫</t>
    <phoneticPr fontId="1" type="noConversion"/>
  </si>
  <si>
    <t>程式數據校訂</t>
    <phoneticPr fontId="1" type="noConversion"/>
  </si>
  <si>
    <t>開發工具學習</t>
    <phoneticPr fontId="1" type="noConversion"/>
  </si>
  <si>
    <t>開始時間</t>
    <phoneticPr fontId="1" type="noConversion"/>
  </si>
  <si>
    <t>實際天數</t>
    <phoneticPr fontId="1" type="noConversion"/>
  </si>
  <si>
    <t>後端程式撰寫</t>
    <phoneticPr fontId="1" type="noConversion"/>
  </si>
  <si>
    <t>資料庫建置</t>
    <phoneticPr fontId="1" type="noConversion"/>
  </si>
  <si>
    <t>伺服器架設</t>
    <phoneticPr fontId="1" type="noConversion"/>
  </si>
  <si>
    <t>預計結束時間</t>
    <phoneticPr fontId="1" type="noConversion"/>
  </si>
  <si>
    <t>結束日</t>
    <phoneticPr fontId="1" type="noConversion"/>
  </si>
  <si>
    <t xml:space="preserve">   </t>
    <phoneticPr fontId="1" type="noConversion"/>
  </si>
  <si>
    <t>UI 設計</t>
    <phoneticPr fontId="1" type="noConversion"/>
  </si>
  <si>
    <t>簡報製作</t>
    <phoneticPr fontId="1" type="noConversion"/>
  </si>
  <si>
    <t>App開發</t>
    <phoneticPr fontId="1" type="noConversion"/>
  </si>
  <si>
    <t>Web開發</t>
    <phoneticPr fontId="1" type="noConversion"/>
  </si>
  <si>
    <t>預期進度</t>
    <phoneticPr fontId="1" type="noConversion"/>
  </si>
  <si>
    <t>實際進度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</si>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</sst>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5460450338189"/>
          <c:y val="6.4107857576205823E-2"/>
          <c:w val="0.86617397913539285"/>
          <c:h val="0.905943614446466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工作表1!$D$3</c:f>
              <c:strCache>
                <c:ptCount val="1"/>
                <c:pt idx="0">
                  <c:v>實際進度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工作表1!$G$4:$G$20</c:f>
                <c:numCache>
                  <c:formatCode>General</c:formatCode>
                  <c:ptCount val="17"/>
                  <c:pt idx="0">
                    <c:v>18</c:v>
                  </c:pt>
                  <c:pt idx="1">
                    <c:v>26</c:v>
                  </c:pt>
                  <c:pt idx="2">
                    <c:v>62</c:v>
                  </c:pt>
                  <c:pt idx="3">
                    <c:v>32</c:v>
                  </c:pt>
                  <c:pt idx="4">
                    <c:v>31</c:v>
                  </c:pt>
                  <c:pt idx="5">
                    <c:v>124</c:v>
                  </c:pt>
                  <c:pt idx="6">
                    <c:v>85</c:v>
                  </c:pt>
                  <c:pt idx="7">
                    <c:v>80</c:v>
                  </c:pt>
                  <c:pt idx="8">
                    <c:v>38</c:v>
                  </c:pt>
                  <c:pt idx="9">
                    <c:v>42</c:v>
                  </c:pt>
                  <c:pt idx="10">
                    <c:v>42</c:v>
                  </c:pt>
                  <c:pt idx="11">
                    <c:v>22</c:v>
                  </c:pt>
                  <c:pt idx="12">
                    <c:v>22</c:v>
                  </c:pt>
                  <c:pt idx="13">
                    <c:v>17</c:v>
                  </c:pt>
                  <c:pt idx="14">
                    <c:v>0</c:v>
                  </c:pt>
                  <c:pt idx="15">
                    <c:v>10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381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cat>
            <c:strRef>
              <c:f>工作表1!$C$4:$C$19</c:f>
              <c:strCache>
                <c:ptCount val="16"/>
                <c:pt idx="0">
                  <c:v>主題構思</c:v>
                </c:pt>
                <c:pt idx="1">
                  <c:v>系統需求分析</c:v>
                </c:pt>
                <c:pt idx="2">
                  <c:v>系統功能分析</c:v>
                </c:pt>
                <c:pt idx="3">
                  <c:v>系統模型</c:v>
                </c:pt>
                <c:pt idx="4">
                  <c:v>Logo 設計</c:v>
                </c:pt>
                <c:pt idx="5">
                  <c:v>開發工具學習</c:v>
                </c:pt>
                <c:pt idx="6">
                  <c:v>文案撰寫</c:v>
                </c:pt>
                <c:pt idx="7">
                  <c:v>App開發</c:v>
                </c:pt>
                <c:pt idx="8">
                  <c:v>後端程式撰寫</c:v>
                </c:pt>
                <c:pt idx="9">
                  <c:v>程式數據校訂</c:v>
                </c:pt>
                <c:pt idx="10">
                  <c:v>實際數據測試</c:v>
                </c:pt>
                <c:pt idx="11">
                  <c:v>UI 設計</c:v>
                </c:pt>
                <c:pt idx="12">
                  <c:v>Web開發</c:v>
                </c:pt>
                <c:pt idx="13">
                  <c:v>資料庫建置</c:v>
                </c:pt>
                <c:pt idx="14">
                  <c:v>伺服器架設</c:v>
                </c:pt>
                <c:pt idx="15">
                  <c:v>簡報製作</c:v>
                </c:pt>
              </c:strCache>
            </c:strRef>
          </c:cat>
          <c:val>
            <c:numRef>
              <c:f>工作表1!$D$4:$D$19</c:f>
              <c:numCache>
                <c:formatCode>m"月"d"日"</c:formatCode>
                <c:ptCount val="16"/>
                <c:pt idx="0">
                  <c:v>44531</c:v>
                </c:pt>
                <c:pt idx="1">
                  <c:v>44599</c:v>
                </c:pt>
                <c:pt idx="2">
                  <c:v>44564</c:v>
                </c:pt>
                <c:pt idx="3">
                  <c:v>44602</c:v>
                </c:pt>
                <c:pt idx="4">
                  <c:v>44612</c:v>
                </c:pt>
                <c:pt idx="5">
                  <c:v>44576</c:v>
                </c:pt>
                <c:pt idx="6">
                  <c:v>44615</c:v>
                </c:pt>
                <c:pt idx="7">
                  <c:v>44620</c:v>
                </c:pt>
                <c:pt idx="8">
                  <c:v>44662</c:v>
                </c:pt>
                <c:pt idx="9">
                  <c:v>44658</c:v>
                </c:pt>
                <c:pt idx="10">
                  <c:v>44658</c:v>
                </c:pt>
                <c:pt idx="11">
                  <c:v>44678</c:v>
                </c:pt>
                <c:pt idx="12">
                  <c:v>44678</c:v>
                </c:pt>
                <c:pt idx="13">
                  <c:v>44683</c:v>
                </c:pt>
                <c:pt idx="14">
                  <c:v>44702</c:v>
                </c:pt>
                <c:pt idx="15">
                  <c:v>44690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8-4094-8CDD-D22222C01985}"/>
            </c:ext>
          </c:extLst>
        </c:ser>
        <c:ser>
          <c:idx val="1"/>
          <c:order val="1"/>
          <c:tx>
            <c:strRef>
              <c:f>工作表1!$E$3</c:f>
              <c:strCache>
                <c:ptCount val="1"/>
                <c:pt idx="0">
                  <c:v>預期進度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工作表1!$C$4:$C$19</c:f>
              <c:strCache>
                <c:ptCount val="16"/>
                <c:pt idx="0">
                  <c:v>主題構思</c:v>
                </c:pt>
                <c:pt idx="1">
                  <c:v>系統需求分析</c:v>
                </c:pt>
                <c:pt idx="2">
                  <c:v>系統功能分析</c:v>
                </c:pt>
                <c:pt idx="3">
                  <c:v>系統模型</c:v>
                </c:pt>
                <c:pt idx="4">
                  <c:v>Logo 設計</c:v>
                </c:pt>
                <c:pt idx="5">
                  <c:v>開發工具學習</c:v>
                </c:pt>
                <c:pt idx="6">
                  <c:v>文案撰寫</c:v>
                </c:pt>
                <c:pt idx="7">
                  <c:v>App開發</c:v>
                </c:pt>
                <c:pt idx="8">
                  <c:v>後端程式撰寫</c:v>
                </c:pt>
                <c:pt idx="9">
                  <c:v>程式數據校訂</c:v>
                </c:pt>
                <c:pt idx="10">
                  <c:v>實際數據測試</c:v>
                </c:pt>
                <c:pt idx="11">
                  <c:v>UI 設計</c:v>
                </c:pt>
                <c:pt idx="12">
                  <c:v>Web開發</c:v>
                </c:pt>
                <c:pt idx="13">
                  <c:v>資料庫建置</c:v>
                </c:pt>
                <c:pt idx="14">
                  <c:v>伺服器架設</c:v>
                </c:pt>
                <c:pt idx="15">
                  <c:v>簡報製作</c:v>
                </c:pt>
              </c:strCache>
            </c:strRef>
          </c:cat>
          <c:val>
            <c:numRef>
              <c:f>工作表1!$E$4:$E$19</c:f>
              <c:numCache>
                <c:formatCode>General</c:formatCode>
                <c:ptCount val="16"/>
                <c:pt idx="0">
                  <c:v>19</c:v>
                </c:pt>
                <c:pt idx="1">
                  <c:v>26</c:v>
                </c:pt>
                <c:pt idx="2">
                  <c:v>57</c:v>
                </c:pt>
                <c:pt idx="3">
                  <c:v>35</c:v>
                </c:pt>
                <c:pt idx="4">
                  <c:v>29</c:v>
                </c:pt>
                <c:pt idx="5">
                  <c:v>219</c:v>
                </c:pt>
                <c:pt idx="6">
                  <c:v>273</c:v>
                </c:pt>
                <c:pt idx="7">
                  <c:v>166</c:v>
                </c:pt>
                <c:pt idx="8">
                  <c:v>244</c:v>
                </c:pt>
                <c:pt idx="9">
                  <c:v>115</c:v>
                </c:pt>
                <c:pt idx="10">
                  <c:v>115</c:v>
                </c:pt>
                <c:pt idx="11">
                  <c:v>50</c:v>
                </c:pt>
                <c:pt idx="12">
                  <c:v>178</c:v>
                </c:pt>
                <c:pt idx="13">
                  <c:v>106</c:v>
                </c:pt>
                <c:pt idx="14">
                  <c:v>176</c:v>
                </c:pt>
                <c:pt idx="1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8-4094-8CDD-D22222C01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832608"/>
        <c:axId val="780836768"/>
      </c:barChart>
      <c:catAx>
        <c:axId val="780832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780836768"/>
        <c:crossesAt val="44531"/>
        <c:auto val="1"/>
        <c:lblAlgn val="ctr"/>
        <c:lblOffset val="100"/>
        <c:noMultiLvlLbl val="0"/>
      </c:catAx>
      <c:valAx>
        <c:axId val="780836768"/>
        <c:scaling>
          <c:orientation val="minMax"/>
          <c:max val="44932"/>
          <c:min val="445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780832608"/>
        <c:crosses val="autoZero"/>
        <c:crossBetween val="between"/>
        <c:majorUnit val="31"/>
        <c:minorUnit val="7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406661921993564"/>
          <c:y val="0.23363062909175539"/>
          <c:w val="0.26505634630385405"/>
          <c:h val="0.161581076196681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工作表1!$D$3</c:f>
              <c:strCache>
                <c:ptCount val="1"/>
                <c:pt idx="0">
                  <c:v>實際進度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工作表1!$G$4:$G$19</c:f>
                <c:numCache>
                  <c:formatCode>General</c:formatCode>
                  <c:ptCount val="16"/>
                  <c:pt idx="0">
                    <c:v>18</c:v>
                  </c:pt>
                  <c:pt idx="1">
                    <c:v>26</c:v>
                  </c:pt>
                  <c:pt idx="2">
                    <c:v>62</c:v>
                  </c:pt>
                  <c:pt idx="3">
                    <c:v>32</c:v>
                  </c:pt>
                  <c:pt idx="4">
                    <c:v>31</c:v>
                  </c:pt>
                  <c:pt idx="5">
                    <c:v>124</c:v>
                  </c:pt>
                  <c:pt idx="6">
                    <c:v>85</c:v>
                  </c:pt>
                  <c:pt idx="7">
                    <c:v>80</c:v>
                  </c:pt>
                  <c:pt idx="8">
                    <c:v>38</c:v>
                  </c:pt>
                  <c:pt idx="9">
                    <c:v>42</c:v>
                  </c:pt>
                  <c:pt idx="10">
                    <c:v>42</c:v>
                  </c:pt>
                  <c:pt idx="11">
                    <c:v>22</c:v>
                  </c:pt>
                  <c:pt idx="12">
                    <c:v>22</c:v>
                  </c:pt>
                  <c:pt idx="13">
                    <c:v>17</c:v>
                  </c:pt>
                  <c:pt idx="14">
                    <c:v>0</c:v>
                  </c:pt>
                  <c:pt idx="15">
                    <c:v>10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492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cat>
            <c:strRef>
              <c:f>工作表1!$C$4:$C$19</c:f>
              <c:strCache>
                <c:ptCount val="16"/>
                <c:pt idx="0">
                  <c:v>主題構思</c:v>
                </c:pt>
                <c:pt idx="1">
                  <c:v>系統需求分析</c:v>
                </c:pt>
                <c:pt idx="2">
                  <c:v>系統功能分析</c:v>
                </c:pt>
                <c:pt idx="3">
                  <c:v>系統模型</c:v>
                </c:pt>
                <c:pt idx="4">
                  <c:v>Logo 設計</c:v>
                </c:pt>
                <c:pt idx="5">
                  <c:v>開發工具學習</c:v>
                </c:pt>
                <c:pt idx="6">
                  <c:v>文案撰寫</c:v>
                </c:pt>
                <c:pt idx="7">
                  <c:v>App開發</c:v>
                </c:pt>
                <c:pt idx="8">
                  <c:v>後端程式撰寫</c:v>
                </c:pt>
                <c:pt idx="9">
                  <c:v>程式數據校訂</c:v>
                </c:pt>
                <c:pt idx="10">
                  <c:v>實際數據測試</c:v>
                </c:pt>
                <c:pt idx="11">
                  <c:v>UI 設計</c:v>
                </c:pt>
                <c:pt idx="12">
                  <c:v>Web開發</c:v>
                </c:pt>
                <c:pt idx="13">
                  <c:v>資料庫建置</c:v>
                </c:pt>
                <c:pt idx="14">
                  <c:v>伺服器架設</c:v>
                </c:pt>
                <c:pt idx="15">
                  <c:v>簡報製作</c:v>
                </c:pt>
              </c:strCache>
            </c:strRef>
          </c:cat>
          <c:val>
            <c:numRef>
              <c:f>工作表1!$D$4:$D$19</c:f>
              <c:numCache>
                <c:formatCode>m"月"d"日"</c:formatCode>
                <c:ptCount val="16"/>
                <c:pt idx="0">
                  <c:v>44531</c:v>
                </c:pt>
                <c:pt idx="1">
                  <c:v>44599</c:v>
                </c:pt>
                <c:pt idx="2">
                  <c:v>44564</c:v>
                </c:pt>
                <c:pt idx="3">
                  <c:v>44602</c:v>
                </c:pt>
                <c:pt idx="4">
                  <c:v>44612</c:v>
                </c:pt>
                <c:pt idx="5">
                  <c:v>44576</c:v>
                </c:pt>
                <c:pt idx="6">
                  <c:v>44615</c:v>
                </c:pt>
                <c:pt idx="7">
                  <c:v>44620</c:v>
                </c:pt>
                <c:pt idx="8">
                  <c:v>44662</c:v>
                </c:pt>
                <c:pt idx="9">
                  <c:v>44658</c:v>
                </c:pt>
                <c:pt idx="10">
                  <c:v>44658</c:v>
                </c:pt>
                <c:pt idx="11">
                  <c:v>44678</c:v>
                </c:pt>
                <c:pt idx="12">
                  <c:v>44678</c:v>
                </c:pt>
                <c:pt idx="13">
                  <c:v>44683</c:v>
                </c:pt>
                <c:pt idx="14">
                  <c:v>44702</c:v>
                </c:pt>
                <c:pt idx="15">
                  <c:v>44690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4-4EA2-88E5-F13CEFEE8CB6}"/>
            </c:ext>
          </c:extLst>
        </c:ser>
        <c:ser>
          <c:idx val="1"/>
          <c:order val="1"/>
          <c:tx>
            <c:strRef>
              <c:f>工作表1!$E$3</c:f>
              <c:strCache>
                <c:ptCount val="1"/>
                <c:pt idx="0">
                  <c:v>預期進度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工作表1!$C$4:$C$19</c:f>
              <c:strCache>
                <c:ptCount val="16"/>
                <c:pt idx="0">
                  <c:v>主題構思</c:v>
                </c:pt>
                <c:pt idx="1">
                  <c:v>系統需求分析</c:v>
                </c:pt>
                <c:pt idx="2">
                  <c:v>系統功能分析</c:v>
                </c:pt>
                <c:pt idx="3">
                  <c:v>系統模型</c:v>
                </c:pt>
                <c:pt idx="4">
                  <c:v>Logo 設計</c:v>
                </c:pt>
                <c:pt idx="5">
                  <c:v>開發工具學習</c:v>
                </c:pt>
                <c:pt idx="6">
                  <c:v>文案撰寫</c:v>
                </c:pt>
                <c:pt idx="7">
                  <c:v>App開發</c:v>
                </c:pt>
                <c:pt idx="8">
                  <c:v>後端程式撰寫</c:v>
                </c:pt>
                <c:pt idx="9">
                  <c:v>程式數據校訂</c:v>
                </c:pt>
                <c:pt idx="10">
                  <c:v>實際數據測試</c:v>
                </c:pt>
                <c:pt idx="11">
                  <c:v>UI 設計</c:v>
                </c:pt>
                <c:pt idx="12">
                  <c:v>Web開發</c:v>
                </c:pt>
                <c:pt idx="13">
                  <c:v>資料庫建置</c:v>
                </c:pt>
                <c:pt idx="14">
                  <c:v>伺服器架設</c:v>
                </c:pt>
                <c:pt idx="15">
                  <c:v>簡報製作</c:v>
                </c:pt>
              </c:strCache>
            </c:strRef>
          </c:cat>
          <c:val>
            <c:numRef>
              <c:f>工作表1!$E$4:$E$19</c:f>
              <c:numCache>
                <c:formatCode>General</c:formatCode>
                <c:ptCount val="16"/>
                <c:pt idx="0">
                  <c:v>19</c:v>
                </c:pt>
                <c:pt idx="1">
                  <c:v>26</c:v>
                </c:pt>
                <c:pt idx="2">
                  <c:v>57</c:v>
                </c:pt>
                <c:pt idx="3">
                  <c:v>35</c:v>
                </c:pt>
                <c:pt idx="4">
                  <c:v>29</c:v>
                </c:pt>
                <c:pt idx="5">
                  <c:v>219</c:v>
                </c:pt>
                <c:pt idx="6">
                  <c:v>273</c:v>
                </c:pt>
                <c:pt idx="7">
                  <c:v>166</c:v>
                </c:pt>
                <c:pt idx="8">
                  <c:v>244</c:v>
                </c:pt>
                <c:pt idx="9">
                  <c:v>115</c:v>
                </c:pt>
                <c:pt idx="10">
                  <c:v>115</c:v>
                </c:pt>
                <c:pt idx="11">
                  <c:v>50</c:v>
                </c:pt>
                <c:pt idx="12">
                  <c:v>178</c:v>
                </c:pt>
                <c:pt idx="13">
                  <c:v>106</c:v>
                </c:pt>
                <c:pt idx="14">
                  <c:v>176</c:v>
                </c:pt>
                <c:pt idx="1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74-4EA2-88E5-F13CEFEE8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37199"/>
        <c:axId val="177339279"/>
      </c:barChart>
      <c:catAx>
        <c:axId val="177337199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77339279"/>
        <c:crosses val="autoZero"/>
        <c:auto val="1"/>
        <c:lblAlgn val="ctr"/>
        <c:lblOffset val="100"/>
        <c:noMultiLvlLbl val="0"/>
      </c:catAx>
      <c:valAx>
        <c:axId val="177339279"/>
        <c:scaling>
          <c:orientation val="minMax"/>
          <c:min val="4453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77337199"/>
        <c:crosses val="autoZero"/>
        <c:crossBetween val="between"/>
        <c:majorUnit val="3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>
          <a:latin typeface="Times New Roman" panose="02020603050405020304" pitchFamily="18" charset="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452132</xdr:colOff>
      <xdr:row>49</xdr:row>
      <xdr:rowOff>180479</xdr:rowOff>
    </xdr:from>
    <xdr:to>
      <xdr:col>20</xdr:col>
      <xdr:colOff>34313</xdr:colOff>
      <xdr:row>102</xdr:row>
      <xdr:rowOff>20706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BD09D43-243C-48A5-B366-87C807783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400048</xdr:colOff>
      <xdr:row>65</xdr:row>
      <xdr:rowOff>190937</xdr:rowOff>
    </xdr:from>
    <xdr:to>
      <xdr:col>14</xdr:col>
      <xdr:colOff>516358</xdr:colOff>
      <xdr:row>66</xdr:row>
      <xdr:rowOff>108630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3F69A4-F93F-C87E-418D-B2755DA12621}"/>
            </a:ext>
          </a:extLst>
        </xdr:cNvPr>
        <xdr:cNvSpPr/>
      </xdr:nvSpPr>
      <xdr:spPr>
        <a:xfrm>
          <a:off x="12095091" y="14445307"/>
          <a:ext cx="116310" cy="124758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  </a:t>
          </a:r>
        </a:p>
      </xdr:txBody>
    </xdr:sp>
    <xdr:clientData/>
  </xdr:twoCellAnchor>
  <xdr:twoCellAnchor>
    <xdr:from>
      <xdr:col>11</xdr:col>
      <xdr:colOff>78440</xdr:colOff>
      <xdr:row>0</xdr:row>
      <xdr:rowOff>57145</xdr:rowOff>
    </xdr:from>
    <xdr:to>
      <xdr:col>21</xdr:col>
      <xdr:colOff>149678</xdr:colOff>
      <xdr:row>38</xdr:row>
      <xdr:rowOff>40821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A47BE62-582A-9419-3908-AD6C3FD69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351693</xdr:colOff>
      <xdr:row>1</xdr:row>
      <xdr:rowOff>51288</xdr:rowOff>
    </xdr:from>
    <xdr:to>
      <xdr:col>14</xdr:col>
      <xdr:colOff>461597</xdr:colOff>
      <xdr:row>1</xdr:row>
      <xdr:rowOff>146538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07D293E-6F37-6A62-B2CE-07EE33A5AC40}"/>
            </a:ext>
          </a:extLst>
        </xdr:cNvPr>
        <xdr:cNvSpPr/>
      </xdr:nvSpPr>
      <xdr:spPr>
        <a:xfrm>
          <a:off x="12052789" y="263769"/>
          <a:ext cx="109904" cy="95250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0.47563</cdr:x>
      <cdr:y>0.02768</cdr:y>
    </cdr:from>
    <cdr:to>
      <cdr:x>0.47723</cdr:x>
      <cdr:y>1</cdr:y>
    </cdr:to>
    <cdr:cxnSp macro="">
      <cdr:nvCxnSpPr>
        <cdr:cNvPr id="8" name="直線接點 7">
          <a:extLst xmlns:a="http://schemas.openxmlformats.org/drawingml/2006/main">
            <a:ext uri="{FF2B5EF4-FFF2-40B4-BE49-F238E27FC236}">
              <a16:creationId xmlns:a16="http://schemas.microsoft.com/office/drawing/2014/main" id="{D19F405E-E699-4EAF-9B60-ECC9334FAF6B}"/>
            </a:ext>
          </a:extLst>
        </cdr:cNvPr>
        <cdr:cNvCxnSpPr/>
      </cdr:nvCxnSpPr>
      <cdr:spPr>
        <a:xfrm xmlns:a="http://schemas.openxmlformats.org/drawingml/2006/main" flipH="1">
          <a:off x="4587568" y="129118"/>
          <a:ext cx="15432" cy="4535552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BDB1-4776-4630-8D31-BA0C296E5771}">
  <dimension ref="C2:N47"/>
  <sheetViews>
    <sheetView showGridLines="0" tabSelected="1" zoomScale="70" zoomScaleNormal="70" workbookViewId="0">
      <selection activeCell="W7" sqref="W7"/>
    </sheetView>
  </sheetViews>
  <sheetFormatPr defaultRowHeight="16.5" x14ac:dyDescent="0.25"/>
  <cols>
    <col min="3" max="3" width="18.375" bestFit="1" customWidth="1"/>
    <col min="4" max="4" width="12.125" bestFit="1" customWidth="1"/>
    <col min="5" max="5" width="9.875" bestFit="1" customWidth="1"/>
    <col min="6" max="6" width="17.625" bestFit="1" customWidth="1"/>
    <col min="7" max="7" width="12.125" bestFit="1" customWidth="1"/>
    <col min="8" max="8" width="11.125" bestFit="1" customWidth="1"/>
  </cols>
  <sheetData>
    <row r="2" spans="3:9" ht="17.25" thickBot="1" x14ac:dyDescent="0.3">
      <c r="D2" t="s">
        <v>10</v>
      </c>
    </row>
    <row r="3" spans="3:9" ht="19.5" x14ac:dyDescent="0.25">
      <c r="C3" s="3" t="s">
        <v>0</v>
      </c>
      <c r="D3" s="3" t="s">
        <v>23</v>
      </c>
      <c r="E3" s="3" t="s">
        <v>22</v>
      </c>
      <c r="F3" s="3" t="s">
        <v>15</v>
      </c>
      <c r="G3" s="3" t="s">
        <v>11</v>
      </c>
      <c r="H3" s="3" t="s">
        <v>16</v>
      </c>
      <c r="I3" s="6"/>
    </row>
    <row r="4" spans="3:9" ht="19.5" x14ac:dyDescent="0.25">
      <c r="C4" s="4" t="s">
        <v>3</v>
      </c>
      <c r="D4" s="5">
        <v>44531</v>
      </c>
      <c r="E4" s="4">
        <f t="shared" ref="E4:E19" si="0">F4-D4+1</f>
        <v>19</v>
      </c>
      <c r="F4" s="5">
        <v>44549</v>
      </c>
      <c r="G4" s="4">
        <f t="shared" ref="G4:G17" si="1">H4-D4+1</f>
        <v>18</v>
      </c>
      <c r="H4" s="5">
        <v>44548</v>
      </c>
      <c r="I4" s="1"/>
    </row>
    <row r="5" spans="3:9" ht="19.5" x14ac:dyDescent="0.25">
      <c r="C5" s="4" t="s">
        <v>4</v>
      </c>
      <c r="D5" s="5">
        <v>44599</v>
      </c>
      <c r="E5" s="4">
        <f t="shared" si="0"/>
        <v>26</v>
      </c>
      <c r="F5" s="5">
        <v>44624</v>
      </c>
      <c r="G5" s="4">
        <f t="shared" si="1"/>
        <v>26</v>
      </c>
      <c r="H5" s="5">
        <v>44624</v>
      </c>
      <c r="I5" s="1"/>
    </row>
    <row r="6" spans="3:9" ht="19.5" x14ac:dyDescent="0.25">
      <c r="C6" s="4" t="s">
        <v>1</v>
      </c>
      <c r="D6" s="5">
        <v>44564</v>
      </c>
      <c r="E6" s="4">
        <f t="shared" si="0"/>
        <v>57</v>
      </c>
      <c r="F6" s="5">
        <v>44620</v>
      </c>
      <c r="G6" s="4">
        <f t="shared" si="1"/>
        <v>62</v>
      </c>
      <c r="H6" s="5">
        <v>44625</v>
      </c>
      <c r="I6" s="1"/>
    </row>
    <row r="7" spans="3:9" ht="19.5" x14ac:dyDescent="0.25">
      <c r="C7" s="4" t="s">
        <v>5</v>
      </c>
      <c r="D7" s="5">
        <v>44602</v>
      </c>
      <c r="E7" s="4">
        <f t="shared" si="0"/>
        <v>35</v>
      </c>
      <c r="F7" s="5">
        <v>44636</v>
      </c>
      <c r="G7" s="4">
        <f t="shared" si="1"/>
        <v>32</v>
      </c>
      <c r="H7" s="5">
        <v>44633</v>
      </c>
      <c r="I7" s="1"/>
    </row>
    <row r="8" spans="3:9" ht="19.5" x14ac:dyDescent="0.25">
      <c r="C8" s="4" t="s">
        <v>2</v>
      </c>
      <c r="D8" s="5">
        <v>44612</v>
      </c>
      <c r="E8" s="4">
        <f t="shared" si="0"/>
        <v>29</v>
      </c>
      <c r="F8" s="5">
        <v>44640</v>
      </c>
      <c r="G8" s="4">
        <f t="shared" si="1"/>
        <v>31</v>
      </c>
      <c r="H8" s="5">
        <v>44642</v>
      </c>
      <c r="I8" s="1"/>
    </row>
    <row r="9" spans="3:9" ht="19.5" x14ac:dyDescent="0.25">
      <c r="C9" s="4" t="s">
        <v>9</v>
      </c>
      <c r="D9" s="5">
        <v>44576</v>
      </c>
      <c r="E9" s="4">
        <f t="shared" si="0"/>
        <v>219</v>
      </c>
      <c r="F9" s="5">
        <v>44794</v>
      </c>
      <c r="G9" s="4">
        <f t="shared" si="1"/>
        <v>124</v>
      </c>
      <c r="H9" s="5">
        <v>44699</v>
      </c>
      <c r="I9" s="1"/>
    </row>
    <row r="10" spans="3:9" ht="19.5" x14ac:dyDescent="0.25">
      <c r="C10" s="4" t="s">
        <v>7</v>
      </c>
      <c r="D10" s="5">
        <v>44615</v>
      </c>
      <c r="E10" s="4">
        <f t="shared" si="0"/>
        <v>273</v>
      </c>
      <c r="F10" s="5">
        <v>44887</v>
      </c>
      <c r="G10" s="4">
        <f t="shared" si="1"/>
        <v>85</v>
      </c>
      <c r="H10" s="5">
        <v>44699</v>
      </c>
      <c r="I10" s="1"/>
    </row>
    <row r="11" spans="3:9" ht="19.5" x14ac:dyDescent="0.25">
      <c r="C11" s="4" t="s">
        <v>20</v>
      </c>
      <c r="D11" s="5">
        <v>44620</v>
      </c>
      <c r="E11" s="4">
        <f t="shared" si="0"/>
        <v>166</v>
      </c>
      <c r="F11" s="5">
        <v>44785</v>
      </c>
      <c r="G11" s="4">
        <f t="shared" si="1"/>
        <v>80</v>
      </c>
      <c r="H11" s="5">
        <v>44699</v>
      </c>
      <c r="I11" s="1"/>
    </row>
    <row r="12" spans="3:9" ht="19.5" x14ac:dyDescent="0.25">
      <c r="C12" s="4" t="s">
        <v>12</v>
      </c>
      <c r="D12" s="5">
        <v>44662</v>
      </c>
      <c r="E12" s="4">
        <f t="shared" si="0"/>
        <v>244</v>
      </c>
      <c r="F12" s="5">
        <v>44905</v>
      </c>
      <c r="G12" s="4">
        <f t="shared" si="1"/>
        <v>38</v>
      </c>
      <c r="H12" s="5">
        <v>44699</v>
      </c>
      <c r="I12" s="1"/>
    </row>
    <row r="13" spans="3:9" ht="19.5" x14ac:dyDescent="0.25">
      <c r="C13" s="4" t="s">
        <v>8</v>
      </c>
      <c r="D13" s="5">
        <v>44658</v>
      </c>
      <c r="E13" s="4">
        <f t="shared" si="0"/>
        <v>115</v>
      </c>
      <c r="F13" s="5">
        <v>44772</v>
      </c>
      <c r="G13" s="4">
        <f t="shared" si="1"/>
        <v>42</v>
      </c>
      <c r="H13" s="5">
        <v>44699</v>
      </c>
      <c r="I13" s="1"/>
    </row>
    <row r="14" spans="3:9" ht="19.5" x14ac:dyDescent="0.25">
      <c r="C14" s="4" t="s">
        <v>6</v>
      </c>
      <c r="D14" s="5">
        <v>44658</v>
      </c>
      <c r="E14" s="4">
        <f t="shared" si="0"/>
        <v>115</v>
      </c>
      <c r="F14" s="5">
        <v>44772</v>
      </c>
      <c r="G14" s="4">
        <f t="shared" si="1"/>
        <v>42</v>
      </c>
      <c r="H14" s="5">
        <v>44699</v>
      </c>
      <c r="I14" s="1"/>
    </row>
    <row r="15" spans="3:9" ht="19.5" x14ac:dyDescent="0.25">
      <c r="C15" s="4" t="s">
        <v>18</v>
      </c>
      <c r="D15" s="5">
        <v>44678</v>
      </c>
      <c r="E15" s="4">
        <f t="shared" si="0"/>
        <v>50</v>
      </c>
      <c r="F15" s="5">
        <v>44727</v>
      </c>
      <c r="G15" s="4">
        <f t="shared" si="1"/>
        <v>22</v>
      </c>
      <c r="H15" s="5">
        <v>44699</v>
      </c>
      <c r="I15" s="1"/>
    </row>
    <row r="16" spans="3:9" ht="19.5" x14ac:dyDescent="0.25">
      <c r="C16" s="4" t="s">
        <v>21</v>
      </c>
      <c r="D16" s="5">
        <v>44678</v>
      </c>
      <c r="E16" s="4">
        <f t="shared" si="0"/>
        <v>178</v>
      </c>
      <c r="F16" s="5">
        <v>44855</v>
      </c>
      <c r="G16" s="4">
        <f t="shared" si="1"/>
        <v>22</v>
      </c>
      <c r="H16" s="5">
        <v>44699</v>
      </c>
      <c r="I16" s="1"/>
    </row>
    <row r="17" spans="3:10" ht="19.5" x14ac:dyDescent="0.25">
      <c r="C17" s="4" t="s">
        <v>13</v>
      </c>
      <c r="D17" s="5">
        <v>44683</v>
      </c>
      <c r="E17" s="4">
        <f t="shared" si="0"/>
        <v>106</v>
      </c>
      <c r="F17" s="5">
        <v>44788</v>
      </c>
      <c r="G17" s="4">
        <f t="shared" si="1"/>
        <v>17</v>
      </c>
      <c r="H17" s="5">
        <v>44699</v>
      </c>
      <c r="I17" s="1"/>
    </row>
    <row r="18" spans="3:10" ht="19.5" x14ac:dyDescent="0.25">
      <c r="C18" s="4" t="s">
        <v>14</v>
      </c>
      <c r="D18" s="5">
        <v>44702</v>
      </c>
      <c r="E18" s="4">
        <f t="shared" si="0"/>
        <v>176</v>
      </c>
      <c r="F18" s="5">
        <v>44877</v>
      </c>
      <c r="G18" s="4">
        <v>0</v>
      </c>
      <c r="H18" s="5">
        <v>44699</v>
      </c>
      <c r="I18" s="1"/>
    </row>
    <row r="19" spans="3:10" ht="19.5" x14ac:dyDescent="0.25">
      <c r="C19" s="4" t="s">
        <v>19</v>
      </c>
      <c r="D19" s="5">
        <v>44690</v>
      </c>
      <c r="E19" s="4">
        <f t="shared" si="0"/>
        <v>18</v>
      </c>
      <c r="F19" s="5">
        <v>44707</v>
      </c>
      <c r="G19" s="4">
        <f t="shared" ref="G19" si="2">H19-D19+1</f>
        <v>10</v>
      </c>
      <c r="H19" s="5">
        <v>44699</v>
      </c>
      <c r="I19" s="1"/>
    </row>
    <row r="20" spans="3:10" ht="19.5" x14ac:dyDescent="0.25">
      <c r="C20" s="4"/>
      <c r="D20" s="5"/>
      <c r="E20" s="4"/>
      <c r="F20" s="5"/>
      <c r="G20" s="4"/>
      <c r="H20" s="5"/>
      <c r="I20" s="1"/>
    </row>
    <row r="21" spans="3:10" ht="19.5" x14ac:dyDescent="0.25">
      <c r="C21" s="8"/>
      <c r="D21" s="7"/>
      <c r="E21" s="7"/>
      <c r="F21" s="7"/>
      <c r="G21" s="7"/>
      <c r="H21" s="7"/>
    </row>
    <row r="22" spans="3:10" x14ac:dyDescent="0.25">
      <c r="J22" t="s">
        <v>24</v>
      </c>
    </row>
    <row r="36" spans="6:14" x14ac:dyDescent="0.25">
      <c r="I36" t="s">
        <v>17</v>
      </c>
    </row>
    <row r="45" spans="6:14" x14ac:dyDescent="0.25">
      <c r="F45" s="2"/>
    </row>
    <row r="47" spans="6:14" x14ac:dyDescent="0.25">
      <c r="N47" t="s">
        <v>17</v>
      </c>
    </row>
  </sheetData>
  <sortState xmlns:xlrd2="http://schemas.microsoft.com/office/spreadsheetml/2017/richdata2" ref="C4:H20">
    <sortCondition ref="H4:H20"/>
    <sortCondition ref="D4:D20"/>
  </sortState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盧柏瑋</dc:creator>
  <cp:lastModifiedBy>盧柏瑋</cp:lastModifiedBy>
  <dcterms:created xsi:type="dcterms:W3CDTF">2022-04-27T03:03:00Z</dcterms:created>
  <dcterms:modified xsi:type="dcterms:W3CDTF">2022-05-07T15:34:53Z</dcterms:modified>
</cp:coreProperties>
</file>