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T5" i="1"/>
  <c r="S5" i="1"/>
  <c r="R5" i="1"/>
  <c r="P5" i="1"/>
  <c r="Q5" i="1"/>
  <c r="O5" i="1"/>
  <c r="N5" i="1" l="1"/>
  <c r="M5" i="1"/>
  <c r="L5" i="1"/>
  <c r="K5" i="1"/>
  <c r="U5" i="1" l="1"/>
</calcChain>
</file>

<file path=xl/sharedStrings.xml><?xml version="1.0" encoding="utf-8"?>
<sst xmlns="http://schemas.openxmlformats.org/spreadsheetml/2006/main" count="60" uniqueCount="47">
  <si>
    <t>биология</t>
  </si>
  <si>
    <t>цитоплазма</t>
  </si>
  <si>
    <t>гистология</t>
  </si>
  <si>
    <t>палеонтология</t>
  </si>
  <si>
    <t>частицами</t>
  </si>
  <si>
    <t>единицами</t>
  </si>
  <si>
    <t>организмами</t>
  </si>
  <si>
    <t>органоидами</t>
  </si>
  <si>
    <t>вакуоля</t>
  </si>
  <si>
    <t>аппарат гольджи</t>
  </si>
  <si>
    <t>эндоплазматическая сеть</t>
  </si>
  <si>
    <t>митохондрии</t>
  </si>
  <si>
    <t>ядро</t>
  </si>
  <si>
    <t>вакуоли</t>
  </si>
  <si>
    <t>центриоли</t>
  </si>
  <si>
    <t>рибосомы</t>
  </si>
  <si>
    <t>1.Как называется наука, которая изучает строение клетки?</t>
  </si>
  <si>
    <t>2.Как называются составные части клетки расположенные в цитоплазме?</t>
  </si>
  <si>
    <t>3.Как называется органоид, который является энергетической станцией клетки?</t>
  </si>
  <si>
    <t>4.Какая органелла клетки содержит хроматин?</t>
  </si>
  <si>
    <t>5.Какой органоид обеспечивает шероховатую поверхность эндоплазматической сети?</t>
  </si>
  <si>
    <t>пластиды</t>
  </si>
  <si>
    <t>лизосомы</t>
  </si>
  <si>
    <t>6.Два слоя липидов имеет…</t>
  </si>
  <si>
    <t>7.Клетка – сложная химическая лаборатория. В ней постоянно происходит расщепление сложных веществ с выделением энергии. Продукты расщепления и образовавшаяся энергия идут на образование новых веществ и структурных элементов клетки. Только в этом случае клетка считается живой. Непременным участником всех этапов окисления глюкозы являются:</t>
  </si>
  <si>
    <t>8.Какой органоид отсутствует в растительной клетке?</t>
  </si>
  <si>
    <t>9.Какие составляющие отсутствуют в животной клетке?</t>
  </si>
  <si>
    <t>10.Клеточная мембрана состоит из молекул липидов, расположенных в два слоя. В ней находятся на внешней или на внутренней стороне поверхности липидной части мембраны различные белковые молекулы; другие пронизывают всю толщину мембраны. Прохождение через мембрану ионов натрия и калия происходит путем:</t>
  </si>
  <si>
    <t>Эндоплазматическая сеть</t>
  </si>
  <si>
    <t>Цитоплазматическая мембрана</t>
  </si>
  <si>
    <t>Ядерная оболочка</t>
  </si>
  <si>
    <t>Клеточная стенка</t>
  </si>
  <si>
    <t>Ферменты</t>
  </si>
  <si>
    <t>Углексислый газ</t>
  </si>
  <si>
    <t>Энергия света</t>
  </si>
  <si>
    <t>Кислород</t>
  </si>
  <si>
    <t>Рибосомы</t>
  </si>
  <si>
    <t>Центриоли</t>
  </si>
  <si>
    <t>ЭПС</t>
  </si>
  <si>
    <t>Пластиды</t>
  </si>
  <si>
    <t>Лизосомы</t>
  </si>
  <si>
    <t>Митохондрии</t>
  </si>
  <si>
    <t>Аппарат Гольджи</t>
  </si>
  <si>
    <t>Транспорта</t>
  </si>
  <si>
    <t>Диффузии</t>
  </si>
  <si>
    <t>Осмоса</t>
  </si>
  <si>
    <t>Активного переноса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</si>
</sst>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o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1" fillId="0" borderId="1" xfId="0" applyFont="1" applyFill="1" applyBorder="1" applyAlignment="1">
      <alignment horizontal="justify"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workbookViewId="0">
      <selection activeCell="F21" sqref="F21"/>
    </sheetView>
  </sheetViews>
  <sheetFormatPr defaultRowHeight="15" x14ac:dyDescent="0.25"/>
  <cols>
    <col min="2" max="2" width="134.5703125" customWidth="1"/>
    <col min="11" max="11" width="15" bestFit="1" customWidth="1"/>
    <col min="12" max="12" width="13.28515625" bestFit="1" customWidth="1"/>
    <col min="13" max="13" width="24.7109375" bestFit="1" customWidth="1"/>
    <col min="14" max="14" width="11" bestFit="1" customWidth="1"/>
    <col min="15" max="15" width="10.42578125" bestFit="1" customWidth="1"/>
    <col min="16" max="16" width="24.85546875" bestFit="1" customWidth="1"/>
    <col min="17" max="17" width="18.42578125" bestFit="1" customWidth="1"/>
    <col min="18" max="18" width="12.42578125" bestFit="1" customWidth="1"/>
    <col min="19" max="19" width="19.7109375" bestFit="1" customWidth="1"/>
    <col min="20" max="20" width="22.7109375" bestFit="1" customWidth="1"/>
  </cols>
  <sheetData>
    <row r="1" spans="2:21" x14ac:dyDescent="0.25">
      <c r="B1" s="3" t="s">
        <v>16</v>
      </c>
      <c r="K1" s="8" t="s">
        <v>0</v>
      </c>
      <c r="L1" s="8" t="s">
        <v>4</v>
      </c>
      <c r="M1" s="8" t="s">
        <v>11</v>
      </c>
      <c r="N1" s="9" t="s">
        <v>12</v>
      </c>
      <c r="O1" s="9" t="s">
        <v>15</v>
      </c>
      <c r="P1" s="9" t="s">
        <v>28</v>
      </c>
      <c r="Q1" s="9" t="s">
        <v>32</v>
      </c>
      <c r="R1" s="9" t="s">
        <v>36</v>
      </c>
      <c r="S1" s="9" t="s">
        <v>40</v>
      </c>
      <c r="T1" s="9" t="s">
        <v>43</v>
      </c>
    </row>
    <row r="2" spans="2:21" ht="30" x14ac:dyDescent="0.25">
      <c r="B2" s="3" t="s">
        <v>0</v>
      </c>
      <c r="K2" s="8" t="s">
        <v>1</v>
      </c>
      <c r="L2" s="8" t="s">
        <v>5</v>
      </c>
      <c r="M2" s="8" t="s">
        <v>9</v>
      </c>
      <c r="N2" s="9" t="s">
        <v>13</v>
      </c>
      <c r="O2" s="9" t="s">
        <v>13</v>
      </c>
      <c r="P2" s="10" t="s">
        <v>29</v>
      </c>
      <c r="Q2" s="9" t="s">
        <v>33</v>
      </c>
      <c r="R2" s="9" t="s">
        <v>37</v>
      </c>
      <c r="S2" s="9" t="s">
        <v>41</v>
      </c>
      <c r="T2" s="9" t="s">
        <v>44</v>
      </c>
    </row>
    <row r="3" spans="2:21" x14ac:dyDescent="0.25">
      <c r="B3" s="3" t="s">
        <v>17</v>
      </c>
      <c r="K3" s="8" t="s">
        <v>2</v>
      </c>
      <c r="L3" s="8" t="s">
        <v>6</v>
      </c>
      <c r="M3" s="8" t="s">
        <v>10</v>
      </c>
      <c r="N3" s="9" t="s">
        <v>14</v>
      </c>
      <c r="O3" s="9" t="s">
        <v>21</v>
      </c>
      <c r="P3" s="11" t="s">
        <v>30</v>
      </c>
      <c r="Q3" s="9" t="s">
        <v>34</v>
      </c>
      <c r="R3" s="9" t="s">
        <v>38</v>
      </c>
      <c r="S3" s="9" t="s">
        <v>39</v>
      </c>
      <c r="T3" s="9" t="s">
        <v>45</v>
      </c>
    </row>
    <row r="4" spans="2:21" x14ac:dyDescent="0.25">
      <c r="B4" s="3" t="s">
        <v>7</v>
      </c>
      <c r="K4" s="8" t="s">
        <v>3</v>
      </c>
      <c r="L4" s="8" t="s">
        <v>7</v>
      </c>
      <c r="M4" s="8" t="s">
        <v>8</v>
      </c>
      <c r="N4" s="9" t="s">
        <v>15</v>
      </c>
      <c r="O4" s="9" t="s">
        <v>22</v>
      </c>
      <c r="P4" s="11" t="s">
        <v>31</v>
      </c>
      <c r="Q4" s="9" t="s">
        <v>35</v>
      </c>
      <c r="R4" s="9" t="s">
        <v>39</v>
      </c>
      <c r="S4" s="9" t="s">
        <v>42</v>
      </c>
      <c r="T4" s="9" t="s">
        <v>46</v>
      </c>
    </row>
    <row r="5" spans="2:21" ht="15.75" x14ac:dyDescent="0.25">
      <c r="B5" s="3" t="s">
        <v>18</v>
      </c>
      <c r="K5" s="5">
        <f>IF(B2=K1,1,0)</f>
        <v>1</v>
      </c>
      <c r="L5" s="5">
        <f>IF(B4=L4,1,0)</f>
        <v>1</v>
      </c>
      <c r="M5" s="6">
        <f>IF(B6=M1,1,0)</f>
        <v>1</v>
      </c>
      <c r="N5" s="6">
        <f>IF(B8=N1,1,0)</f>
        <v>1</v>
      </c>
      <c r="O5" s="5">
        <f>IF(B10=O1,1,0)</f>
        <v>1</v>
      </c>
      <c r="P5" s="5">
        <f>IF(B12=P2,1,0)</f>
        <v>1</v>
      </c>
      <c r="Q5" s="5">
        <f>IF(B14=Q1,1,0)</f>
        <v>1</v>
      </c>
      <c r="R5" s="5">
        <f>IF(B16=R2,1,0)</f>
        <v>1</v>
      </c>
      <c r="S5" s="5">
        <f>IF(B18=S3,1,0)</f>
        <v>1</v>
      </c>
      <c r="T5" s="5">
        <f>IF(B20=T4,1,0)</f>
        <v>1</v>
      </c>
      <c r="U5" s="7">
        <f>SUM(K5:T5)</f>
        <v>10</v>
      </c>
    </row>
    <row r="6" spans="2:21" x14ac:dyDescent="0.25">
      <c r="B6" s="3" t="s">
        <v>11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2:21" x14ac:dyDescent="0.25">
      <c r="B7" s="3" t="s">
        <v>19</v>
      </c>
      <c r="K7" s="2"/>
      <c r="L7" s="2"/>
      <c r="M7" s="2"/>
      <c r="N7" s="2"/>
      <c r="O7" s="2"/>
      <c r="P7" s="2"/>
    </row>
    <row r="8" spans="2:21" x14ac:dyDescent="0.25">
      <c r="B8" s="3" t="s">
        <v>12</v>
      </c>
      <c r="K8" s="2"/>
      <c r="L8" s="2"/>
      <c r="M8" s="2"/>
      <c r="N8" s="2"/>
      <c r="O8" s="2"/>
      <c r="P8" s="2"/>
    </row>
    <row r="9" spans="2:21" x14ac:dyDescent="0.25">
      <c r="B9" s="3" t="s">
        <v>20</v>
      </c>
      <c r="K9" s="2"/>
      <c r="L9" s="2"/>
      <c r="M9" s="2"/>
      <c r="N9" s="2"/>
      <c r="O9" s="2"/>
      <c r="P9" s="2"/>
    </row>
    <row r="10" spans="2:21" x14ac:dyDescent="0.25">
      <c r="B10" s="3" t="s">
        <v>15</v>
      </c>
      <c r="K10" s="2"/>
      <c r="L10" s="2"/>
      <c r="M10" s="2"/>
      <c r="N10" s="2"/>
      <c r="O10" s="2"/>
      <c r="P10" s="2"/>
    </row>
    <row r="11" spans="2:21" x14ac:dyDescent="0.25">
      <c r="B11" s="3" t="s">
        <v>23</v>
      </c>
    </row>
    <row r="12" spans="2:21" x14ac:dyDescent="0.25">
      <c r="B12" s="3" t="s">
        <v>29</v>
      </c>
    </row>
    <row r="13" spans="2:21" ht="45" x14ac:dyDescent="0.25">
      <c r="B13" s="3" t="s">
        <v>24</v>
      </c>
    </row>
    <row r="14" spans="2:21" x14ac:dyDescent="0.25">
      <c r="B14" s="4" t="s">
        <v>32</v>
      </c>
    </row>
    <row r="15" spans="2:21" x14ac:dyDescent="0.25">
      <c r="B15" s="4" t="s">
        <v>25</v>
      </c>
    </row>
    <row r="16" spans="2:21" x14ac:dyDescent="0.25">
      <c r="B16" s="4" t="s">
        <v>37</v>
      </c>
    </row>
    <row r="17" spans="2:2" x14ac:dyDescent="0.25">
      <c r="B17" s="4" t="s">
        <v>26</v>
      </c>
    </row>
    <row r="18" spans="2:2" x14ac:dyDescent="0.25">
      <c r="B18" s="4" t="s">
        <v>39</v>
      </c>
    </row>
    <row r="19" spans="2:2" ht="45" x14ac:dyDescent="0.25">
      <c r="B19" s="4" t="s">
        <v>27</v>
      </c>
    </row>
    <row r="20" spans="2:2" x14ac:dyDescent="0.25">
      <c r="B20" s="4" t="s">
        <v>46</v>
      </c>
    </row>
    <row r="21" spans="2:2" x14ac:dyDescent="0.25">
      <c r="B21" s="1">
        <f>IF(U5=10,5,IF(U5=7,4,IF(U5=5,3,2)))</f>
        <v>5</v>
      </c>
    </row>
  </sheetData>
  <dataValidations count="10">
    <dataValidation type="list" allowBlank="1" showInputMessage="1" showErrorMessage="1" prompt="выберите ответ" sqref="B2">
      <formula1>$K$1:$K$4</formula1>
    </dataValidation>
    <dataValidation type="list" allowBlank="1" showInputMessage="1" showErrorMessage="1" prompt="выберите ответ" sqref="B4">
      <formula1>$L$1:$L$4</formula1>
    </dataValidation>
    <dataValidation type="list" allowBlank="1" showInputMessage="1" showErrorMessage="1" prompt="выберите ответ" sqref="B6">
      <formula1>$M$1:$M$4</formula1>
    </dataValidation>
    <dataValidation type="list" allowBlank="1" showInputMessage="1" showErrorMessage="1" prompt="выберите ответ" sqref="B8">
      <formula1>$N$1:$N$4</formula1>
    </dataValidation>
    <dataValidation type="list" allowBlank="1" showInputMessage="1" showErrorMessage="1" prompt="выберите ответ" sqref="B10">
      <formula1>$O$1:$O$4</formula1>
    </dataValidation>
    <dataValidation type="list" allowBlank="1" showInputMessage="1" showErrorMessage="1" prompt="выберите ответ" sqref="B12">
      <formula1>$P$1:$P$4</formula1>
    </dataValidation>
    <dataValidation type="list" allowBlank="1" showInputMessage="1" showErrorMessage="1" prompt="выберите ответ" sqref="B14">
      <formula1>$Q$1:$Q$4</formula1>
    </dataValidation>
    <dataValidation type="list" allowBlank="1" showInputMessage="1" showErrorMessage="1" prompt="выберите ответ" sqref="B20">
      <formula1>$T$1:$T$4</formula1>
    </dataValidation>
    <dataValidation type="list" allowBlank="1" showInputMessage="1" showErrorMessage="1" prompt="выберите ответ" sqref="B18">
      <formula1>$S$1:$S$4</formula1>
    </dataValidation>
    <dataValidation type="list" allowBlank="1" showInputMessage="1" showErrorMessage="1" prompt="выберите ответ" sqref="B16">
      <formula1>$R$1:$R$4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2024-01-11T11:01:42Z</dcterms:modified>
</cp:coreProperties>
</file>