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codeName="ThisWorkbook"/>
  <mc:AlternateContent xmlns:mc="http://schemas.openxmlformats.org/markup-compatibility/2006">
    <mc:Choice Requires="x15">
      <x15ac:absPath xmlns:x15ac="http://schemas.microsoft.com/office/spreadsheetml/2010/11/ac" url="D:\PythonFiles\KeepAccounts_2021_v2.0\Mick小课堂04_自动记账2.0\演示文档\"/>
    </mc:Choice>
  </mc:AlternateContent>
  <xr:revisionPtr revIDLastSave="0" documentId="13_ncr:1_{D69DA286-5E29-48A1-B406-456628A22752}" xr6:coauthVersionLast="45" xr6:coauthVersionMax="45" xr10:uidLastSave="{00000000-0000-0000-0000-000000000000}"/>
  <bookViews>
    <workbookView xWindow="-120" yWindow="-120" windowWidth="29040" windowHeight="15840" xr2:uid="{00000000-000D-0000-FFFF-FFFF00000000}"/>
  </bookViews>
  <sheets>
    <sheet name="Help" sheetId="1" r:id="rId1"/>
    <sheet name="明细" sheetId="2" r:id="rId2"/>
    <sheet name="消费类型2.0" sheetId="3" r:id="rId3"/>
  </sheets>
  <definedNames>
    <definedName name="_xlnm._FilterDatabase" localSheetId="1" hidden="1">明细!$A$1:$L$2</definedName>
    <definedName name="a餐饮">消费类型2.0!$B$3:$B$12</definedName>
    <definedName name="b办公好物">消费类型2.0!$C$3:$C$12</definedName>
    <definedName name="c形象">消费类型2.0!$D$3:$D$12</definedName>
    <definedName name="d起居">消费类型2.0!$E$3:$E$12</definedName>
    <definedName name="e健康">消费类型2.0!$F$3:$F$12</definedName>
    <definedName name="f学习">消费类型2.0!$G$3:$G$12</definedName>
    <definedName name="g娱乐">消费类型2.0!$H$3:$H$12</definedName>
    <definedName name="h通勤">消费类型2.0!$I$3:$I$12</definedName>
    <definedName name="I其他支出">消费类型2.0!$J$3:$J$12</definedName>
    <definedName name="j备用A">消费类型2.0!$K$3:$K$12</definedName>
    <definedName name="k主要收入">消费类型2.0!$L$3:$L$12</definedName>
    <definedName name="l理财">消费类型2.0!$M$3:$M$12</definedName>
    <definedName name="m其他收入">消费类型2.0!$N$3:$N$12</definedName>
    <definedName name="n备用B">消费类型2.0!$O$3:$O$12</definedName>
    <definedName name="类别标记1">消费类型2.0!$B$2:$O$2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2" i="2" l="1"/>
</calcChain>
</file>

<file path=xl/sharedStrings.xml><?xml version="1.0" encoding="utf-8"?>
<sst xmlns="http://schemas.openxmlformats.org/spreadsheetml/2006/main" count="1446" uniqueCount="298">
  <si>
    <t>交易时间</t>
  </si>
  <si>
    <t>月份</t>
  </si>
  <si>
    <t>来源</t>
  </si>
  <si>
    <t>收/支</t>
  </si>
  <si>
    <t>支付状态</t>
  </si>
  <si>
    <t>类型</t>
  </si>
  <si>
    <t>交易对方</t>
  </si>
  <si>
    <t>商品</t>
  </si>
  <si>
    <t>金额</t>
  </si>
  <si>
    <t>逻辑1</t>
  </si>
  <si>
    <t>逻辑2</t>
  </si>
  <si>
    <t>乘后金额</t>
  </si>
  <si>
    <t>类别标记1</t>
  </si>
  <si>
    <t>类别标记2</t>
  </si>
  <si>
    <t>示例</t>
  </si>
  <si>
    <t>收入</t>
  </si>
  <si>
    <t>支付成功</t>
  </si>
  <si>
    <t>转账</t>
  </si>
  <si>
    <t>Mick</t>
  </si>
  <si>
    <t>一键三连</t>
  </si>
  <si>
    <t>饕餮(￥60+)</t>
  </si>
  <si>
    <t>简餐(￥29-)</t>
  </si>
  <si>
    <t>奢华(￥30~60)</t>
  </si>
  <si>
    <t>水果</t>
  </si>
  <si>
    <t>零食饮料</t>
  </si>
  <si>
    <t>便宜好用(￥30-)</t>
  </si>
  <si>
    <t>品质生活(￥30~299)</t>
  </si>
  <si>
    <t>小资生活(￥300+)</t>
  </si>
  <si>
    <t>衣服裤子</t>
  </si>
  <si>
    <t>鞋袜</t>
  </si>
  <si>
    <t>帽箱包等饰品</t>
  </si>
  <si>
    <t>护肤美妆</t>
  </si>
  <si>
    <t>其他</t>
  </si>
  <si>
    <t>理发、洗澡、洗衣</t>
  </si>
  <si>
    <t>网费、电费、电话费</t>
  </si>
  <si>
    <t>生活用品</t>
  </si>
  <si>
    <t>床品、家具</t>
  </si>
  <si>
    <t>住宿、房租</t>
  </si>
  <si>
    <t>医疗</t>
  </si>
  <si>
    <t>健身、运动</t>
  </si>
  <si>
    <t>保健品、按摩、推拿</t>
  </si>
  <si>
    <t>知识付费、课程费、学费</t>
  </si>
  <si>
    <t>软件、版权付费</t>
  </si>
  <si>
    <t>书籍、打印费</t>
  </si>
  <si>
    <t>文具</t>
  </si>
  <si>
    <t>音乐付费</t>
  </si>
  <si>
    <t>影视付费</t>
  </si>
  <si>
    <t>游戏付费</t>
  </si>
  <si>
    <t>APP会员</t>
  </si>
  <si>
    <t>手办玩具等(实体)</t>
  </si>
  <si>
    <t>旅游、景点门票、纪念品</t>
  </si>
  <si>
    <t>KTV、酒吧等玩乐场所</t>
  </si>
  <si>
    <t>恋爱消费</t>
  </si>
  <si>
    <t>公共交通</t>
  </si>
  <si>
    <t>打车、租车</t>
  </si>
  <si>
    <t>客车火车飞机</t>
  </si>
  <si>
    <t>油费、过路费、停车费</t>
  </si>
  <si>
    <t>请客</t>
  </si>
  <si>
    <t>礼品红包</t>
  </si>
  <si>
    <t>团建</t>
  </si>
  <si>
    <t>A1</t>
  </si>
  <si>
    <t>A2</t>
  </si>
  <si>
    <t>A3</t>
  </si>
  <si>
    <t>A4</t>
  </si>
  <si>
    <t>A5</t>
  </si>
  <si>
    <t>工资</t>
  </si>
  <si>
    <t>副业收入、兼职</t>
  </si>
  <si>
    <t>奖金、奖学金</t>
  </si>
  <si>
    <t>补助、助学金</t>
  </si>
  <si>
    <t>货币基金、存款利息</t>
  </si>
  <si>
    <t>中低风险投资</t>
  </si>
  <si>
    <t>高风险投资</t>
  </si>
  <si>
    <t>保险、黄金等</t>
  </si>
  <si>
    <t>父母资助</t>
  </si>
  <si>
    <t>礼金礼品</t>
  </si>
  <si>
    <t>压岁钱</t>
  </si>
  <si>
    <t>B1</t>
  </si>
  <si>
    <t>B2</t>
  </si>
  <si>
    <t>B3</t>
  </si>
  <si>
    <t>B4</t>
  </si>
  <si>
    <t>B5</t>
  </si>
  <si>
    <t>消费类型</t>
  </si>
  <si>
    <t>微信</t>
  </si>
  <si>
    <t>已存入零钱</t>
  </si>
  <si>
    <t>微信红包</t>
  </si>
  <si>
    <t>A 王 双（曹镇美家电器）</t>
  </si>
  <si>
    <t>/</t>
  </si>
  <si>
    <t>支出</t>
  </si>
  <si>
    <t>商户消费</t>
  </si>
  <si>
    <t>北京交通大学</t>
  </si>
  <si>
    <t>一卡通充值，充值学工号：19121331</t>
  </si>
  <si>
    <t>网费充值：20元</t>
  </si>
  <si>
    <t>群收款</t>
  </si>
  <si>
    <t>解晓东</t>
  </si>
  <si>
    <t>臧家俊</t>
  </si>
  <si>
    <t>1906 李翔</t>
  </si>
  <si>
    <t>刘肃</t>
  </si>
  <si>
    <t>宋丕麟</t>
  </si>
  <si>
    <t>海底捞火锅</t>
  </si>
  <si>
    <t>海鸿达（北京）餐饮管理有限公司</t>
  </si>
  <si>
    <t>味多美</t>
  </si>
  <si>
    <t>交大【28】D</t>
  </si>
  <si>
    <t>交大学苑超市</t>
  </si>
  <si>
    <t>北京北交平安家政服务有限公司</t>
  </si>
  <si>
    <t>北京北达智汇微构分析测试中心有限公司</t>
  </si>
  <si>
    <t>北京北达智汇微构分析测试中心有限公司-消费</t>
  </si>
  <si>
    <t>小怪兽</t>
  </si>
  <si>
    <t>王双</t>
  </si>
  <si>
    <t>转账备注:微信转账</t>
  </si>
  <si>
    <t>海尔智慧洗衣</t>
  </si>
  <si>
    <t>7号楼8层1号机</t>
  </si>
  <si>
    <t>已转账</t>
  </si>
  <si>
    <t>扫二维码付款</t>
  </si>
  <si>
    <t>福良</t>
  </si>
  <si>
    <t>收款方备注:二维码收款</t>
  </si>
  <si>
    <t>1906 吴奇峰</t>
  </si>
  <si>
    <t>微信红包（单发）</t>
  </si>
  <si>
    <t>发给1906 李翔</t>
  </si>
  <si>
    <t>1906 谭盼</t>
  </si>
  <si>
    <t>1906 庞泽鹏</t>
  </si>
  <si>
    <t>1906 王子瑞</t>
  </si>
  <si>
    <t>1906 盛天宇</t>
  </si>
  <si>
    <t>唱吧麦颂京果商厦KTV</t>
  </si>
  <si>
    <t>唱吧麦颂北京四道口京果商厦店</t>
  </si>
  <si>
    <t>美团平台商户</t>
  </si>
  <si>
    <t>美团订单-20121910100000000001591846395071</t>
  </si>
  <si>
    <t>陈青松</t>
  </si>
  <si>
    <t>北京麦当劳食品有限公司</t>
  </si>
  <si>
    <t>麦当劳</t>
  </si>
  <si>
    <t>学活小卖部</t>
  </si>
  <si>
    <t>公寓水果店-交大店吧</t>
  </si>
  <si>
    <t>发给1910 薛梦凡</t>
  </si>
  <si>
    <t>交大奶站</t>
  </si>
  <si>
    <t>小得发型</t>
  </si>
  <si>
    <t>小得发型(5) 216076829914496031</t>
  </si>
  <si>
    <t>付费订阅第三方服务提供方</t>
  </si>
  <si>
    <t>微信公众号付费内容-刹车盘摩擦振动分析（复模态分析）</t>
  </si>
  <si>
    <t>义利食品交大东路店</t>
  </si>
  <si>
    <t>义利食品交大东路店扫码收款</t>
  </si>
  <si>
    <t>罗森(北京)有限公司</t>
  </si>
  <si>
    <t>LAWSON-BJ超市发四道口消费</t>
  </si>
  <si>
    <t>发给李卫京老师</t>
  </si>
  <si>
    <t>阿里拌面</t>
  </si>
  <si>
    <t>支付码:334354 阿里食府(6902010013846350572)</t>
  </si>
  <si>
    <t>北京千禧百旺商贸有限公司</t>
  </si>
  <si>
    <t>米雅自助收银扫码支付</t>
  </si>
  <si>
    <t>发给1910 马钊</t>
  </si>
  <si>
    <t>网费充值：50元</t>
  </si>
  <si>
    <t>支付宝</t>
  </si>
  <si>
    <t>交易关闭</t>
  </si>
  <si>
    <t>即时到账交易</t>
  </si>
  <si>
    <t>中国铁路网络有限公司</t>
  </si>
  <si>
    <t>火车票</t>
  </si>
  <si>
    <t>等待确认收货</t>
  </si>
  <si>
    <t>支付宝担保交易</t>
  </si>
  <si>
    <t>盈晨办公专营店</t>
  </si>
  <si>
    <t>晨光A4纸打印复印纸多功能一包500张70g/80g草稿纸办公批发学生演算草稿a四白纸一整箱8包文件用双面加厚包邮</t>
  </si>
  <si>
    <t>👆导入时间：2021-01-08 16:03:00</t>
  </si>
  <si>
    <t>-</t>
  </si>
  <si>
    <t>1906 陈卓</t>
  </si>
  <si>
    <t>顺隆超市</t>
  </si>
  <si>
    <t>顺隆(公司仓库)（确认码：6096）</t>
  </si>
  <si>
    <t>河南中鑫移动通讯科技有限公司</t>
  </si>
  <si>
    <t>已收钱</t>
  </si>
  <si>
    <t>二维码收款</t>
  </si>
  <si>
    <t>武连喜</t>
  </si>
  <si>
    <t>顺隆(公司仓库)（确认码：6571）</t>
  </si>
  <si>
    <t>Valve</t>
  </si>
  <si>
    <t>Steam Purchase 334933418</t>
  </si>
  <si>
    <t>手机充值</t>
  </si>
  <si>
    <t>30元手机话费-15202254102</t>
  </si>
  <si>
    <t>平顶山市中医医院</t>
  </si>
  <si>
    <t>顺隆(公司仓库)（确认码：1356）</t>
  </si>
  <si>
    <t>巴記燒餅</t>
  </si>
  <si>
    <t>付款成功，份额确认中</t>
  </si>
  <si>
    <t>蚂蚁财富-蚂蚁（杭州）基金销售有限公司</t>
  </si>
  <si>
    <t>蚂蚁财富-招商中证白酒指数分级-买入</t>
  </si>
  <si>
    <t>交易成功</t>
  </si>
  <si>
    <t>众安在线财产保险股份有限公司</t>
  </si>
  <si>
    <t>保险理赔-卖家版运费险理赔 订单号:1344812727696602934  保单号:20110972035615710368</t>
  </si>
  <si>
    <t>上海捷羿软件系统有限公司</t>
  </si>
  <si>
    <t>北京一卡通充值</t>
  </si>
  <si>
    <t>灸灸不忘旗舰店</t>
  </si>
  <si>
    <t>蒸汽热敷眼罩女男睡眠发热遮光护眼舒缓眼疲劳黑眼圈近视眼贴眼罩</t>
  </si>
  <si>
    <t>退款成功</t>
  </si>
  <si>
    <t>锦行1992</t>
  </si>
  <si>
    <t>退款-SEEZ春秋季原创日系复古阔型羊毛中长款毛呢大衣男士呢子风衣外套</t>
  </si>
  <si>
    <t>SEEZ春秋季原创日系复古阔型羊毛中长款毛呢大衣男士呢子风衣外套</t>
  </si>
  <si>
    <t>小米官方旗舰店</t>
  </si>
  <si>
    <t>【狂欢价】【立省150】小米小爱音箱Art小爱同学智能AI音响蓝牙闹钟</t>
  </si>
  <si>
    <t>花间游园艺旗舰店</t>
  </si>
  <si>
    <t>七彩铁千年木龙血树桌面小盆栽水培花卉植物吸甲醛办公桌室内绿植</t>
  </si>
  <si>
    <t>曼尔乐器专营店</t>
  </si>
  <si>
    <t>【狂欢价】延音踏板 雅马哈卡西欧罗兰电子钢琴鼓midi键盘乐器通用踏板配件</t>
  </si>
  <si>
    <t>converse官方旗舰店</t>
  </si>
  <si>
    <t>【狂欢价】CONVERSE匡威官方 All Star复古撞色运动鞋高帮休闲男女鞋168762C</t>
  </si>
  <si>
    <t>施华蔻官方旗舰店</t>
  </si>
  <si>
    <t>【狂欢价】施华蔻发蜡Got2b非凡绅士光感塑型发泥持久发蜡男士 定型清香100g</t>
  </si>
  <si>
    <t>照照光电</t>
  </si>
  <si>
    <t>电脑机箱LED小射灯DIY 12V主机光污染手办装饰灯光显卡信仰小夜灯</t>
  </si>
  <si>
    <t>蚂蚁财富-鹏华丰禄债券-买入</t>
  </si>
  <si>
    <t>锐趣旗舰店</t>
  </si>
  <si>
    <t>彩色空白卡片纸250g学生英语单词卡生字拼音识字迷你小卡片名片纸纯色diy卡片纸明信片牛皮纸</t>
  </si>
  <si>
    <t>韩之秀旗舰店</t>
  </si>
  <si>
    <t>【狂欢价】男女西装大衣平面金属纽扣西服外套风衣黑色百搭圆形时尚图案扣子</t>
  </si>
  <si>
    <t>majiabo001</t>
  </si>
  <si>
    <t>GBOY秋季日系工装裤男潮牌潮流裤子宽松复古直筒裤百搭休闲长裤男</t>
  </si>
  <si>
    <t>优衣库</t>
  </si>
  <si>
    <t>【狂欢价】优衣库 【设计师合作款】男装 灯芯绒宽松立领衬衫(长袖) 431388 等多件</t>
  </si>
  <si>
    <t>wangdapai_33</t>
  </si>
  <si>
    <t>几物jiwuu 日系复古 软软糯糯纯色圆领套头毛衣 男女</t>
  </si>
  <si>
    <t>brainbow个人护理工具</t>
  </si>
  <si>
    <t>Brainbow修眉刀安全型可折叠修眉神器初学者男士专用微距刮眉刀女</t>
  </si>
  <si>
    <t>蚂蚁财富-万家鑫璟纯债债券A-买入</t>
  </si>
  <si>
    <t>👆导入时间：2021-01-08 16:03:14</t>
  </si>
  <si>
    <t>a餐饮</t>
  </si>
  <si>
    <t>b办公好物</t>
  </si>
  <si>
    <t>c形象</t>
  </si>
  <si>
    <t>d起居</t>
  </si>
  <si>
    <t>e健康</t>
  </si>
  <si>
    <t>f学习</t>
  </si>
  <si>
    <t>g娱乐</t>
  </si>
  <si>
    <t>h通勤</t>
  </si>
  <si>
    <t>I其他支出</t>
  </si>
  <si>
    <t>j备用A</t>
  </si>
  <si>
    <t>k主要收入</t>
  </si>
  <si>
    <t>l理财</t>
  </si>
  <si>
    <t>m其他收入</t>
  </si>
  <si>
    <t>n备用B</t>
  </si>
  <si>
    <t>重要提示：</t>
    <phoneticPr fontId="2" type="noConversion"/>
  </si>
  <si>
    <t xml:space="preserve">1.请在以上区域内编辑消费类别。
</t>
    <phoneticPr fontId="2" type="noConversion"/>
  </si>
  <si>
    <t>3.如果修改后出现问题，请自行检索关键词，学习有关知识：数据有效性、二级下拉、INDIRECT函数、名称管理器。</t>
    <phoneticPr fontId="2" type="noConversion"/>
  </si>
  <si>
    <r>
      <t>2.第二行编辑后需在“公式”选项卡 - “</t>
    </r>
    <r>
      <rPr>
        <b/>
        <sz val="12"/>
        <color rgb="FFC00000"/>
        <rFont val="等线"/>
        <family val="3"/>
        <charset val="134"/>
        <scheme val="minor"/>
      </rPr>
      <t>名称管理器</t>
    </r>
    <r>
      <rPr>
        <sz val="12"/>
        <color rgb="FFC00000"/>
        <rFont val="等线"/>
        <family val="3"/>
        <charset val="134"/>
        <scheme val="minor"/>
      </rPr>
      <t>”中同步修改。注意：名称中勿包含空格、划线、标点符号等特殊字符，会导致bug。</t>
    </r>
    <phoneticPr fontId="2" type="noConversion"/>
  </si>
  <si>
    <t>作者： MickLife</t>
  </si>
  <si>
    <t>Bilibili:   https://space.bilibili.com/38626658</t>
  </si>
  <si>
    <t>欢迎分享给你的朋友，但未经作者授权禁止转载</t>
  </si>
  <si>
    <t># KeepAccounts_v2.0</t>
  </si>
  <si>
    <t>KeepAccounts.exe和其配套表格能够实现微信、支付宝官方导出账单的读取合并，为每笔帐标记类型，并按月份和类型生成可视化图表。再也不用消费一笔记一笔，每月仅需10分钟，记好所有的帐。</t>
  </si>
  <si>
    <t>Github:  https://github.com/MickLife/KeepAccounts_v2.0</t>
  </si>
  <si>
    <t>### v2.0更新内容</t>
  </si>
  <si>
    <r>
      <t>1.</t>
    </r>
    <r>
      <rPr>
        <sz val="13"/>
        <color rgb="FF000000"/>
        <rFont val="Consolas"/>
        <family val="3"/>
      </rPr>
      <t> 利用python脚本编写程序，自动合并微信、支付宝账单，节省了操作时间。</t>
    </r>
  </si>
  <si>
    <r>
      <t>2.</t>
    </r>
    <r>
      <rPr>
        <sz val="13"/>
        <color rgb="FF000000"/>
        <rFont val="Consolas"/>
        <family val="3"/>
      </rPr>
      <t> 更新记账分类方法，使记账有助于改善你的消费习惯</t>
    </r>
  </si>
  <si>
    <r>
      <t>3.</t>
    </r>
    <r>
      <rPr>
        <sz val="13"/>
        <color rgb="FF000000"/>
        <rFont val="Consolas"/>
        <family val="3"/>
      </rPr>
      <t> 更新Excel明细页和可视化页，增加数据透视表和数据透视图。</t>
    </r>
  </si>
  <si>
    <t>***</t>
  </si>
  <si>
    <t># 如何使用</t>
  </si>
  <si>
    <t>### 第一步 下载账单</t>
  </si>
  <si>
    <r>
      <t>**微信账单**</t>
    </r>
    <r>
      <rPr>
        <sz val="13"/>
        <color rgb="FF000000"/>
        <rFont val="Consolas"/>
        <family val="3"/>
      </rPr>
      <t>    </t>
    </r>
  </si>
  <si>
    <r>
      <t>1.</t>
    </r>
    <r>
      <rPr>
        <sz val="13"/>
        <color rgb="FF000000"/>
        <rFont val="Consolas"/>
        <family val="3"/>
      </rPr>
      <t> 进入手机版微信，选择 “我”，进入用户中心界面，然后点击 “支付” 选项；</t>
    </r>
  </si>
  <si>
    <r>
      <t>2.</t>
    </r>
    <r>
      <rPr>
        <sz val="13"/>
        <color rgb="FF000000"/>
        <rFont val="Consolas"/>
        <family val="3"/>
      </rPr>
      <t> 点击 “钱包”，进入钱包界面后，点击右上角的 “账单” 按钮；</t>
    </r>
  </si>
  <si>
    <r>
      <t>3.</t>
    </r>
    <r>
      <rPr>
        <sz val="13"/>
        <color rgb="FF000000"/>
        <rFont val="Consolas"/>
        <family val="3"/>
      </rPr>
      <t> 点击右上角“常见问题”，点击“下载账单”-&gt;“用于个人对账”；</t>
    </r>
  </si>
  <si>
    <r>
      <t>4.</t>
    </r>
    <r>
      <rPr>
        <sz val="13"/>
        <color rgb="FF000000"/>
        <rFont val="Consolas"/>
        <family val="3"/>
      </rPr>
      <t> 自定义账单时间，然后点击 “下一步”；</t>
    </r>
  </si>
  <si>
    <r>
      <t>5.</t>
    </r>
    <r>
      <rPr>
        <sz val="13"/>
        <color rgb="FF000000"/>
        <rFont val="Consolas"/>
        <family val="3"/>
      </rPr>
      <t> 填写要导出的邮箱（微信会把账单发送到你填写的邮箱），点击 “下一步”；</t>
    </r>
  </si>
  <si>
    <r>
      <t>6.</t>
    </r>
    <r>
      <rPr>
        <sz val="13"/>
        <color rgb="FF000000"/>
        <rFont val="Consolas"/>
        <family val="3"/>
      </rPr>
      <t> 输入支付密码，提示申请已提交，微信官方会给你发送一条消息，里面有账单的解压码；</t>
    </r>
  </si>
  <si>
    <r>
      <t>8.</t>
    </r>
    <r>
      <rPr>
        <sz val="13"/>
        <color rgb="FF000000"/>
        <rFont val="Consolas"/>
        <family val="3"/>
      </rPr>
      <t> 前往你的邮箱下载得到压缩包，用解压码解压得到 .csv 格式微信账单，导出成功。</t>
    </r>
  </si>
  <si>
    <t>**支付宝账单**</t>
  </si>
  <si>
    <r>
      <t>1.</t>
    </r>
    <r>
      <rPr>
        <sz val="13"/>
        <color rgb="FF000000"/>
        <rFont val="Consolas"/>
        <family val="3"/>
      </rPr>
      <t> 电脑浏览器中打开支付宝官网 https://www.alipay.com/</t>
    </r>
  </si>
  <si>
    <r>
      <t>2.</t>
    </r>
    <r>
      <rPr>
        <sz val="13"/>
        <color rgb="FF000000"/>
        <rFont val="Consolas"/>
        <family val="3"/>
      </rPr>
      <t> 点击右上角“客户服务”-&gt;“自助服务”；</t>
    </r>
  </si>
  <si>
    <r>
      <t>3.</t>
    </r>
    <r>
      <rPr>
        <sz val="13"/>
        <color rgb="FF000000"/>
        <rFont val="Consolas"/>
        <family val="3"/>
      </rPr>
      <t> 在“交易服务”中点击“交易记录”一项；</t>
    </r>
  </si>
  <si>
    <r>
      <t>4.</t>
    </r>
    <r>
      <rPr>
        <sz val="13"/>
        <color rgb="FF000000"/>
        <rFont val="Consolas"/>
        <family val="3"/>
      </rPr>
      <t> 扫码登录；</t>
    </r>
  </si>
  <si>
    <r>
      <t>5.</t>
    </r>
    <r>
      <rPr>
        <sz val="13"/>
        <color rgb="FF000000"/>
        <rFont val="Consolas"/>
        <family val="3"/>
      </rPr>
      <t> 选择交易时间，并选择下载 excel 格式，得到 .zip 压缩包（其实是 .csv 格式，这是一种更轻便的文本格式）；</t>
    </r>
  </si>
  <si>
    <r>
      <t>6.</t>
    </r>
    <r>
      <rPr>
        <sz val="13"/>
        <color rgb="FF000000"/>
        <rFont val="Consolas"/>
        <family val="3"/>
      </rPr>
      <t> 解压压缩包得到 .csv 格式的支付宝账单，导出成功。</t>
    </r>
  </si>
  <si>
    <t>**备注：**</t>
  </si>
  <si>
    <t>商家用户请勿从商家中心导出，否则数据格式不同无法使用本程序导入账单。请按以上步骤或切换至个人版页面导出。</t>
  </si>
  <si>
    <t>### 第二步 运行 KeepAccounts 程序</t>
  </si>
  <si>
    <r>
      <t>1.</t>
    </r>
    <r>
      <rPr>
        <sz val="13"/>
        <color rgb="FF000000"/>
        <rFont val="Consolas"/>
        <family val="3"/>
      </rPr>
      <t> 将 KeepAccounts_v2.0.zip 解压，推荐解压至 D:\Program Files\；</t>
    </r>
  </si>
  <si>
    <r>
      <t>2.</t>
    </r>
    <r>
      <rPr>
        <sz val="13"/>
        <color rgb="FF000000"/>
        <rFont val="Consolas"/>
        <family val="3"/>
      </rPr>
      <t> 运行 KeepAccounts_v2.0 目录下的 </t>
    </r>
    <r>
      <rPr>
        <b/>
        <sz val="13"/>
        <color rgb="FF000080"/>
        <rFont val="Consolas"/>
        <family val="3"/>
      </rPr>
      <t>**KeepAccounts.exe**</t>
    </r>
    <r>
      <rPr>
        <sz val="13"/>
        <color rgb="FF000000"/>
        <rFont val="Consolas"/>
        <family val="3"/>
      </rPr>
      <t>；</t>
    </r>
  </si>
  <si>
    <r>
      <t>3.</t>
    </r>
    <r>
      <rPr>
        <sz val="13"/>
        <color rgb="FF000000"/>
        <rFont val="Consolas"/>
        <family val="3"/>
      </rPr>
      <t> 根据提示，依次选择微信 csv 账单、支付宝 csv 账单和账本文件（自动记账2.0_源数据.xlsx）；</t>
    </r>
  </si>
  <si>
    <r>
      <t>4.</t>
    </r>
    <r>
      <rPr>
        <sz val="13"/>
        <color rgb="FF000000"/>
        <rFont val="Consolas"/>
        <family val="3"/>
      </rPr>
      <t> 程序会自动将微信和支付宝账单合并到你选择的账本文件。</t>
    </r>
  </si>
  <si>
    <r>
      <t>5.</t>
    </r>
    <r>
      <rPr>
        <sz val="13"/>
        <color rgb="FF000000"/>
        <rFont val="Consolas"/>
        <family val="3"/>
      </rPr>
      <t> 运行成功后按任意键退出。</t>
    </r>
  </si>
  <si>
    <r>
      <t>*</t>
    </r>
    <r>
      <rPr>
        <sz val="13"/>
        <color rgb="FF000000"/>
        <rFont val="Consolas"/>
        <family val="3"/>
      </rPr>
      <t> 程序会将账单中大部分中性支出、收入（如提现、退款）删除。</t>
    </r>
  </si>
  <si>
    <r>
      <t>*</t>
    </r>
    <r>
      <rPr>
        <sz val="13"/>
        <color rgb="FF000000"/>
        <rFont val="Consolas"/>
        <family val="3"/>
      </rPr>
      <t> 小部分中性支出、收入会被程序识别，并在逻辑 2 标注 0，乘后金额会显示 0。</t>
    </r>
  </si>
  <si>
    <r>
      <t>*</t>
    </r>
    <r>
      <rPr>
        <sz val="13"/>
        <color rgb="FF000000"/>
        <rFont val="Consolas"/>
        <family val="3"/>
      </rPr>
      <t> 由于算法的编写由个人完成，不能做到识别所有情况，如果一些中性支出、收入没能自动识别，请手动在源数据表格中将乘后金额改为 0 即可。</t>
    </r>
  </si>
  <si>
    <t>### 第三步 追加其他收入和支出数据</t>
  </si>
  <si>
    <r>
      <t>1.</t>
    </r>
    <r>
      <rPr>
        <sz val="13"/>
        <color rgb="FF000000"/>
        <rFont val="Consolas"/>
        <family val="3"/>
      </rPr>
      <t> 打开“自动记账2.0_源数据.xlsx”；</t>
    </r>
  </si>
  <si>
    <r>
      <t>2.</t>
    </r>
    <r>
      <rPr>
        <sz val="13"/>
        <color rgb="FF000000"/>
        <rFont val="Consolas"/>
        <family val="3"/>
      </rPr>
      <t> 打开“明细”sheet页，在最后一行追加其他收入和支出数据（如现金、银行卡、校园卡、余额宝等消费情况）；</t>
    </r>
  </si>
  <si>
    <r>
      <t>3.</t>
    </r>
    <r>
      <rPr>
        <sz val="13"/>
        <color rgb="FF000000"/>
        <rFont val="Consolas"/>
        <family val="3"/>
      </rPr>
      <t> 填写时注意，“月份、乘后金额、类别标记1、类别标记2”为必填项，其他可视情况填写。</t>
    </r>
  </si>
  <si>
    <r>
      <t>4.</t>
    </r>
    <r>
      <rPr>
        <sz val="13"/>
        <color rgb="FF000000"/>
        <rFont val="Consolas"/>
        <family val="3"/>
      </rPr>
      <t> 追加数据后一定要保存</t>
    </r>
  </si>
  <si>
    <t>### 第四步 查看可视化图表</t>
  </si>
  <si>
    <r>
      <t>1.</t>
    </r>
    <r>
      <rPr>
        <sz val="13"/>
        <color rgb="FF000000"/>
        <rFont val="Consolas"/>
        <family val="3"/>
      </rPr>
      <t> 打开“自动记账2.0_可视化.xlsx”前，最好不要关闭源数据表格；</t>
    </r>
  </si>
  <si>
    <r>
      <t>2.</t>
    </r>
    <r>
      <rPr>
        <sz val="13"/>
        <color rgb="FF000000"/>
        <rFont val="Consolas"/>
        <family val="3"/>
      </rPr>
      <t> 打开“自动记账2.0_可视化.xlsx”；（如果提示各种安全警告和更新链接询问，请点击“允许更新、启用内容”之类的选项）</t>
    </r>
  </si>
  <si>
    <r>
      <t>3.</t>
    </r>
    <r>
      <rPr>
        <sz val="13"/>
        <color rgb="FF000000"/>
        <rFont val="Consolas"/>
        <family val="3"/>
      </rPr>
      <t> </t>
    </r>
    <r>
      <rPr>
        <b/>
        <sz val="13"/>
        <color rgb="FF000080"/>
        <rFont val="Consolas"/>
        <family val="3"/>
      </rPr>
      <t>**如果你是第一次打开这个表格，需要更新数据源连接属性。**</t>
    </r>
  </si>
  <si>
    <t>    更新步骤：</t>
  </si>
  <si>
    <t>    a. 请选择任意数据透视表中的任意一个单元格，点击“数据透视表工具-分析”选项卡，点击“更新数据源”处的下拉菜单，点击“连接属性”</t>
  </si>
  <si>
    <t>    b. 在“连接属性”对话框中，点击“定义”选项卡</t>
  </si>
  <si>
    <t>    c. 点击连接文件路径右侧的“浏览”，定位到表格文件的路径，选择“自动记账2.0_数据源.xlsx”文件，点击确定</t>
  </si>
  <si>
    <t>    d. 在选择表格的弹窗中选择“明细$”，点击确定；</t>
  </si>
  <si>
    <t>    e. 点击确定，看到数据自动更新。</t>
  </si>
  <si>
    <r>
      <t>4.</t>
    </r>
    <r>
      <rPr>
        <sz val="13"/>
        <color rgb="FF000000"/>
        <rFont val="Consolas"/>
        <family val="3"/>
      </rPr>
      <t> 查看可视化图表，退出时记得保存。</t>
    </r>
  </si>
  <si>
    <t>所有数据透视表、数据透视图中的筛选按钮均可点击，可以根据需求自定义。</t>
  </si>
  <si>
    <t># Q&amp;A</t>
  </si>
  <si>
    <t>#### 每月导入前需要删除上个月的明细吗？</t>
  </si>
  <si>
    <t>答：不需要。程序会直接在明细页最后一行后附加新的数据。</t>
  </si>
  <si>
    <t>#### 打开可视化表格，数据没有更新怎么办？</t>
  </si>
  <si>
    <t>答：第一次打开这个表格，需要更新数据源连接属性。后续打开时不必每次这样操作。如果你已经更新过连接属性，但数据仍没有更新，请右键数据透视表的任意单元格，点击“更新”。如果这样还是不行，请在数据透视表工具-分析选项卡中，点击刷新下面的小三角，点击“全部刷新”。</t>
  </si>
  <si>
    <t>#### 追加其他明细内容需要填写所有项吗？</t>
  </si>
  <si>
    <t>附：Excel自动记账v1.0链接： 【Mick小课堂3】Excel自动化个人记账方案 表格分享</t>
  </si>
  <si>
    <t>https://www.bilibili.com/video/BV145411Y7Bj </t>
  </si>
  <si>
    <r>
      <rPr>
        <sz val="13"/>
        <color rgb="FF000000"/>
        <rFont val="微软雅黑"/>
        <family val="3"/>
        <charset val="134"/>
      </rPr>
      <t>答：“月份、乘后金额、类别标记</t>
    </r>
    <r>
      <rPr>
        <sz val="13"/>
        <color rgb="FF000000"/>
        <rFont val="Consolas"/>
        <family val="3"/>
      </rPr>
      <t>1</t>
    </r>
    <r>
      <rPr>
        <sz val="13"/>
        <color rgb="FF000000"/>
        <rFont val="微软雅黑"/>
        <family val="3"/>
        <charset val="134"/>
      </rPr>
      <t>、类别标记</t>
    </r>
    <r>
      <rPr>
        <sz val="13"/>
        <color rgb="FF000000"/>
        <rFont val="Consolas"/>
        <family val="3"/>
      </rPr>
      <t>2”</t>
    </r>
    <r>
      <rPr>
        <sz val="13"/>
        <color rgb="FF000000"/>
        <rFont val="微软雅黑"/>
        <family val="3"/>
        <charset val="134"/>
      </rPr>
      <t>为必填项，其他可视情况填写。</t>
    </r>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</si>
</sst>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76" formatCode="yyyy/m/d\ h:mm;@"/>
    <numFmt numFmtId="177" formatCode="yyyy\-mm\-dd\ h:mm:ss"/>
    <numFmt numFmtId="178" formatCode="0.00_ ;[Red]\-0.00\ "/>
    <numFmt numFmtId="179" formatCode="0.00_ "/>
  </numFmts>
  <fonts count="22" x14ac:knownFonts="1">
    <font>
      <sz val="11"/>
      <color theme="1"/>
      <name val="等线"/>
      <family val="2"/>
      <charset val="134"/>
      <scheme val="minor"/>
    </font>
    <font>
      <sz val="11"/>
      <color theme="1"/>
      <name val="微软雅黑"/>
      <family val="2"/>
      <charset val="134"/>
    </font>
    <font>
      <sz val="9"/>
      <name val="等线"/>
      <family val="2"/>
      <charset val="134"/>
      <scheme val="minor"/>
    </font>
    <font>
      <b/>
      <sz val="11"/>
      <color theme="1"/>
      <name val="微软雅黑"/>
      <family val="2"/>
      <charset val="134"/>
    </font>
    <font>
      <b/>
      <sz val="12"/>
      <color theme="0"/>
      <name val="等线"/>
      <family val="3"/>
      <charset val="134"/>
      <scheme val="minor"/>
    </font>
    <font>
      <sz val="11"/>
      <color theme="1" tint="0.499984740745262"/>
      <name val="等线"/>
      <family val="2"/>
      <charset val="134"/>
      <scheme val="minor"/>
    </font>
    <font>
      <sz val="11"/>
      <color theme="1" tint="0.499984740745262"/>
      <name val="等线"/>
      <family val="3"/>
      <charset val="134"/>
      <scheme val="minor"/>
    </font>
    <font>
      <sz val="11"/>
      <color theme="1"/>
      <name val="等线"/>
      <family val="3"/>
      <charset val="134"/>
      <scheme val="minor"/>
    </font>
    <font>
      <b/>
      <sz val="20"/>
      <color theme="1"/>
      <name val="等线"/>
      <family val="3"/>
      <charset val="134"/>
      <scheme val="minor"/>
    </font>
    <font>
      <b/>
      <sz val="11"/>
      <color theme="1"/>
      <name val="等线"/>
      <family val="3"/>
      <charset val="134"/>
      <scheme val="minor"/>
    </font>
    <font>
      <b/>
      <sz val="10"/>
      <color theme="1"/>
      <name val="等线"/>
      <family val="3"/>
      <charset val="134"/>
      <scheme val="minor"/>
    </font>
    <font>
      <b/>
      <sz val="10"/>
      <name val="等线"/>
      <family val="3"/>
      <charset val="134"/>
      <scheme val="minor"/>
    </font>
    <font>
      <sz val="11"/>
      <color rgb="FFFF0000"/>
      <name val="等线"/>
      <family val="3"/>
      <charset val="134"/>
      <scheme val="minor"/>
    </font>
    <font>
      <sz val="10"/>
      <color theme="1"/>
      <name val="等线"/>
      <family val="3"/>
      <charset val="134"/>
      <scheme val="minor"/>
    </font>
    <font>
      <sz val="12"/>
      <color rgb="FFC00000"/>
      <name val="等线"/>
      <family val="3"/>
      <charset val="134"/>
      <scheme val="minor"/>
    </font>
    <font>
      <b/>
      <sz val="12"/>
      <color rgb="FFC00000"/>
      <name val="等线"/>
      <family val="3"/>
      <charset val="134"/>
      <scheme val="minor"/>
    </font>
    <font>
      <sz val="13"/>
      <color rgb="FF000000"/>
      <name val="Consolas"/>
      <family val="3"/>
    </font>
    <font>
      <b/>
      <sz val="13"/>
      <color rgb="FF800000"/>
      <name val="Consolas"/>
      <family val="3"/>
    </font>
    <font>
      <sz val="13"/>
      <color rgb="FF0451A5"/>
      <name val="Consolas"/>
      <family val="3"/>
    </font>
    <font>
      <b/>
      <sz val="13"/>
      <color rgb="FF000080"/>
      <name val="Consolas"/>
      <family val="3"/>
    </font>
    <font>
      <sz val="13"/>
      <color rgb="FF000000"/>
      <name val="微软雅黑"/>
      <family val="3"/>
      <charset val="134"/>
    </font>
    <font>
      <sz val="13"/>
      <color rgb="FF000000"/>
      <name val="Consolas"/>
      <family val="3"/>
      <charset val="134"/>
    </font>
  </fonts>
  <fills count="8">
    <fill>
      <patternFill patternType="none"/>
    </fill>
    <fill>
      <patternFill patternType="gray125"/>
    </fill>
    <fill>
      <patternFill patternType="solid">
        <fgColor rgb="FF647FBC"/>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rgb="FFFFFFFF"/>
        <bgColor indexed="64"/>
      </patternFill>
    </fill>
  </fills>
  <borders count="14">
    <border>
      <left/>
      <right/>
      <top/>
      <bottom/>
      <diagonal/>
    </border>
    <border>
      <left/>
      <right/>
      <top style="thin">
        <color theme="6"/>
      </top>
      <bottom/>
      <diagonal/>
    </border>
    <border>
      <left style="dashed">
        <color theme="1" tint="0.499984740745262"/>
      </left>
      <right style="dashed">
        <color theme="1" tint="0.499984740745262"/>
      </right>
      <top/>
      <bottom/>
      <diagonal/>
    </border>
    <border>
      <left style="dashed">
        <color theme="1" tint="0.499984740745262"/>
      </left>
      <right style="medium">
        <color indexed="64"/>
      </right>
      <top/>
      <bottom/>
      <diagonal/>
    </border>
    <border>
      <left style="dashed">
        <color theme="1" tint="0.499984740745262"/>
      </left>
      <right style="dashed">
        <color theme="1" tint="0.499984740745262"/>
      </right>
      <top/>
      <bottom style="medium">
        <color indexed="64"/>
      </bottom>
      <diagonal/>
    </border>
    <border>
      <left style="dashed">
        <color theme="1" tint="0.499984740745262"/>
      </left>
      <right style="medium">
        <color indexed="64"/>
      </right>
      <top/>
      <bottom style="medium">
        <color indexed="64"/>
      </bottom>
      <diagonal/>
    </border>
    <border>
      <left style="medium">
        <color indexed="64"/>
      </left>
      <right style="dashed">
        <color theme="1" tint="0.499984740745262"/>
      </right>
      <top/>
      <bottom/>
      <diagonal/>
    </border>
    <border>
      <left style="medium">
        <color indexed="64"/>
      </left>
      <right style="dashed">
        <color theme="1" tint="0.499984740745262"/>
      </right>
      <top/>
      <bottom style="medium">
        <color indexed="64"/>
      </bottom>
      <diagonal/>
    </border>
    <border>
      <left style="thin">
        <color theme="6"/>
      </left>
      <right/>
      <top style="thin">
        <color theme="6"/>
      </top>
      <bottom/>
      <diagonal/>
    </border>
    <border>
      <left/>
      <right style="thin">
        <color theme="6"/>
      </right>
      <top style="thin">
        <color theme="6"/>
      </top>
      <bottom/>
      <diagonal/>
    </border>
    <border>
      <left style="medium">
        <color indexed="64"/>
      </left>
      <right style="dashed">
        <color theme="1" tint="0.499984740745262"/>
      </right>
      <top style="medium">
        <color indexed="64"/>
      </top>
      <bottom style="thin">
        <color indexed="64"/>
      </bottom>
      <diagonal/>
    </border>
    <border>
      <left style="dashed">
        <color theme="1" tint="0.499984740745262"/>
      </left>
      <right style="dashed">
        <color theme="1" tint="0.499984740745262"/>
      </right>
      <top style="medium">
        <color indexed="64"/>
      </top>
      <bottom style="thin">
        <color indexed="64"/>
      </bottom>
      <diagonal/>
    </border>
    <border>
      <left style="dashed">
        <color theme="1" tint="0.499984740745262"/>
      </left>
      <right/>
      <top style="medium">
        <color indexed="64"/>
      </top>
      <bottom style="thin">
        <color indexed="64"/>
      </bottom>
      <diagonal/>
    </border>
    <border>
      <left style="dashed">
        <color theme="1" tint="0.499984740745262"/>
      </left>
      <right style="medium">
        <color indexed="64"/>
      </right>
      <top style="medium">
        <color indexed="64"/>
      </top>
      <bottom style="thin">
        <color indexed="64"/>
      </bottom>
      <diagonal/>
    </border>
  </borders>
  <cellStyleXfs count="1">
    <xf numFmtId="0" fontId="0" fillId="0" borderId="0">
      <alignment vertical="center"/>
    </xf>
  </cellStyleXfs>
  <cellXfs count="45">
    <xf numFmtId="0" fontId="0" fillId="0" borderId="0" xfId="0" applyAlignment="1">
      <alignment vertical="center"/>
    </xf>
    <xf numFmtId="0" fontId="3" fillId="0" borderId="0" xfId="0" applyFont="1" applyAlignment="1">
      <alignment vertical="center"/>
    </xf>
    <xf numFmtId="0" fontId="1" fillId="0" borderId="0" xfId="0" applyFont="1" applyAlignment="1">
      <alignment vertical="center"/>
    </xf>
    <xf numFmtId="0" fontId="4" fillId="2" borderId="9" xfId="0" applyFont="1" applyFill="1" applyBorder="1" applyAlignment="1">
      <alignment horizontal="left" vertical="center"/>
    </xf>
    <xf numFmtId="0" fontId="4" fillId="2" borderId="1" xfId="0" applyFont="1" applyFill="1" applyBorder="1" applyAlignment="1">
      <alignment horizontal="left" vertical="center"/>
    </xf>
    <xf numFmtId="0" fontId="6" fillId="0" borderId="0" xfId="0" applyFont="1" applyAlignment="1">
      <alignment horizontal="left" vertical="center"/>
    </xf>
    <xf numFmtId="0" fontId="0" fillId="0" borderId="0" xfId="0" applyAlignment="1">
      <alignment horizontal="left" vertical="center"/>
    </xf>
    <xf numFmtId="0" fontId="5" fillId="0" borderId="0" xfId="0" applyFont="1" applyAlignment="1">
      <alignment horizontal="left" vertical="center"/>
    </xf>
    <xf numFmtId="0" fontId="6" fillId="0" borderId="0" xfId="0" applyFont="1" applyAlignment="1">
      <alignment vertical="center"/>
    </xf>
    <xf numFmtId="0" fontId="0" fillId="0" borderId="0" xfId="0" applyAlignment="1">
      <alignment vertical="center"/>
    </xf>
    <xf numFmtId="0" fontId="8" fillId="0" borderId="0" xfId="0" applyFont="1" applyAlignment="1">
      <alignment vertical="center"/>
    </xf>
    <xf numFmtId="49" fontId="7" fillId="0" borderId="0" xfId="0" applyNumberFormat="1" applyFont="1" applyAlignment="1">
      <alignment vertical="center"/>
    </xf>
    <xf numFmtId="0" fontId="9" fillId="0" borderId="0" xfId="0" applyFont="1" applyAlignment="1">
      <alignment vertical="center"/>
    </xf>
    <xf numFmtId="0" fontId="12" fillId="0" borderId="0" xfId="0" applyFont="1" applyAlignment="1">
      <alignment vertical="center"/>
    </xf>
    <xf numFmtId="49" fontId="13" fillId="5" borderId="6" xfId="0" applyNumberFormat="1" applyFont="1" applyFill="1" applyBorder="1" applyAlignment="1">
      <alignment vertical="center"/>
    </xf>
    <xf numFmtId="49" fontId="13" fillId="5" borderId="2" xfId="0" applyNumberFormat="1" applyFont="1" applyFill="1" applyBorder="1" applyAlignment="1">
      <alignment vertical="center"/>
    </xf>
    <xf numFmtId="49" fontId="13" fillId="5" borderId="3" xfId="0" applyNumberFormat="1" applyFont="1" applyFill="1" applyBorder="1" applyAlignment="1">
      <alignment vertical="center"/>
    </xf>
    <xf numFmtId="0" fontId="7" fillId="0" borderId="0" xfId="0" applyFont="1" applyAlignment="1">
      <alignment vertical="center"/>
    </xf>
    <xf numFmtId="49" fontId="13" fillId="5" borderId="0" xfId="0" applyNumberFormat="1" applyFont="1" applyFill="1" applyAlignment="1">
      <alignment vertical="center"/>
    </xf>
    <xf numFmtId="49" fontId="13" fillId="5" borderId="7" xfId="0" applyNumberFormat="1" applyFont="1" applyFill="1" applyBorder="1" applyAlignment="1">
      <alignment vertical="center"/>
    </xf>
    <xf numFmtId="49" fontId="13" fillId="5" borderId="4" xfId="0" applyNumberFormat="1" applyFont="1" applyFill="1" applyBorder="1" applyAlignment="1">
      <alignment vertical="center"/>
    </xf>
    <xf numFmtId="49" fontId="13" fillId="5" borderId="5" xfId="0" applyNumberFormat="1" applyFont="1" applyFill="1" applyBorder="1" applyAlignment="1">
      <alignment vertical="center"/>
    </xf>
    <xf numFmtId="176" fontId="4" fillId="2" borderId="8" xfId="0" applyNumberFormat="1" applyFont="1" applyFill="1" applyBorder="1" applyAlignment="1">
      <alignment horizontal="left" vertical="center"/>
    </xf>
    <xf numFmtId="178" fontId="4" fillId="2" borderId="1" xfId="0" applyNumberFormat="1" applyFont="1" applyFill="1" applyBorder="1" applyAlignment="1">
      <alignment horizontal="left" vertical="center"/>
    </xf>
    <xf numFmtId="177" fontId="5" fillId="0" borderId="0" xfId="0" applyNumberFormat="1" applyFont="1" applyAlignment="1">
      <alignment horizontal="right"/>
    </xf>
    <xf numFmtId="177" fontId="0" fillId="0" borderId="0" xfId="0" applyNumberFormat="1" applyAlignment="1"/>
    <xf numFmtId="0" fontId="0" fillId="0" borderId="0" xfId="0">
      <alignment vertical="center"/>
    </xf>
    <xf numFmtId="0" fontId="14" fillId="0" borderId="0" xfId="0" applyFont="1" applyAlignment="1">
      <alignment vertical="center"/>
    </xf>
    <xf numFmtId="49" fontId="14" fillId="0" borderId="0" xfId="0" applyNumberFormat="1" applyFont="1" applyAlignment="1">
      <alignment vertical="center"/>
    </xf>
    <xf numFmtId="49" fontId="10" fillId="3" borderId="10" xfId="0" applyNumberFormat="1" applyFont="1" applyFill="1" applyBorder="1" applyAlignment="1">
      <alignment horizontal="left" vertical="center"/>
    </xf>
    <xf numFmtId="49" fontId="10" fillId="3" borderId="11" xfId="0" applyNumberFormat="1" applyFont="1" applyFill="1" applyBorder="1" applyAlignment="1">
      <alignment horizontal="left" vertical="center"/>
    </xf>
    <xf numFmtId="49" fontId="10" fillId="6" borderId="11" xfId="0" applyNumberFormat="1" applyFont="1" applyFill="1" applyBorder="1" applyAlignment="1">
      <alignment horizontal="left" vertical="center"/>
    </xf>
    <xf numFmtId="49" fontId="11" fillId="4" borderId="11" xfId="0" applyNumberFormat="1" applyFont="1" applyFill="1" applyBorder="1" applyAlignment="1">
      <alignment horizontal="left" vertical="center"/>
    </xf>
    <xf numFmtId="49" fontId="11" fillId="4" borderId="12" xfId="0" applyNumberFormat="1" applyFont="1" applyFill="1" applyBorder="1" applyAlignment="1">
      <alignment horizontal="left" vertical="center"/>
    </xf>
    <xf numFmtId="49" fontId="11" fillId="6" borderId="13" xfId="0" applyNumberFormat="1" applyFont="1" applyFill="1" applyBorder="1" applyAlignment="1">
      <alignment horizontal="left" vertical="center"/>
    </xf>
    <xf numFmtId="179" fontId="4" fillId="2" borderId="1" xfId="0" applyNumberFormat="1" applyFont="1" applyFill="1" applyBorder="1" applyAlignment="1">
      <alignment horizontal="left" vertical="center"/>
    </xf>
    <xf numFmtId="179" fontId="6" fillId="0" borderId="0" xfId="0" applyNumberFormat="1" applyFont="1" applyAlignment="1">
      <alignment vertical="center"/>
    </xf>
    <xf numFmtId="179" fontId="0" fillId="0" borderId="0" xfId="0" applyNumberFormat="1">
      <alignment vertical="center"/>
    </xf>
    <xf numFmtId="179" fontId="0" fillId="0" borderId="0" xfId="0" applyNumberFormat="1" applyAlignment="1">
      <alignment vertical="center"/>
    </xf>
    <xf numFmtId="0" fontId="17" fillId="0" borderId="0" xfId="0" applyFont="1" applyAlignment="1">
      <alignment vertical="center"/>
    </xf>
    <xf numFmtId="0" fontId="16" fillId="0" borderId="0" xfId="0" applyFont="1" applyAlignment="1">
      <alignment vertical="center"/>
    </xf>
    <xf numFmtId="0" fontId="0" fillId="7" borderId="0" xfId="0" applyFill="1" applyAlignment="1">
      <alignment vertical="center"/>
    </xf>
    <xf numFmtId="0" fontId="18" fillId="0" borderId="0" xfId="0" applyFont="1" applyAlignment="1">
      <alignment vertical="center"/>
    </xf>
    <xf numFmtId="0" fontId="19" fillId="0" borderId="0" xfId="0" applyFont="1" applyAlignment="1">
      <alignment vertical="center"/>
    </xf>
    <xf numFmtId="0" fontId="21" fillId="0" borderId="0" xfId="0" applyFont="1" applyAlignment="1">
      <alignment vertical="center"/>
    </xf>
  </cellXfs>
  <cellStyles count="1">
    <cellStyle name="常规" xfId="0" builtinId="0"/>
  </cellStyles>
  <dxfs count="24">
    <dxf>
      <fill>
        <patternFill patternType="solid">
          <fgColor auto="1"/>
          <bgColor rgb="FFF6F6F0"/>
        </patternFill>
      </fill>
      <border>
        <left/>
        <right/>
        <top/>
        <bottom/>
        <horizontal style="thin">
          <color theme="0" tint="-0.1498764000366222"/>
        </horizontal>
      </border>
    </dxf>
    <dxf>
      <font>
        <b/>
        <color theme="4" tint="-0.249977111117893"/>
      </font>
      <fill>
        <patternFill patternType="solid">
          <fgColor theme="4" tint="0.59999389629810485"/>
          <bgColor theme="4" tint="0.59999389629810485"/>
        </patternFill>
      </fill>
    </dxf>
    <dxf>
      <font>
        <b/>
        <color theme="1"/>
      </font>
    </dxf>
    <dxf>
      <font>
        <b/>
        <color theme="1"/>
      </font>
    </dxf>
    <dxf>
      <font>
        <b/>
        <color theme="1"/>
      </font>
      <fill>
        <patternFill>
          <bgColor theme="7" tint="0.79998168889431442"/>
        </patternFill>
      </fill>
    </dxf>
    <dxf>
      <fill>
        <patternFill patternType="solid">
          <fgColor theme="4" tint="0.59999389629810485"/>
          <bgColor theme="4" tint="0.59999389629810485"/>
        </patternFill>
      </fill>
    </dxf>
    <dxf>
      <fill>
        <patternFill patternType="solid">
          <fgColor theme="4" tint="0.59999389629810485"/>
          <bgColor theme="4" tint="0.59999389629810485"/>
        </patternFill>
      </fill>
    </dxf>
    <dxf>
      <font>
        <b/>
        <color theme="4" tint="-0.249977111117893"/>
      </font>
      <fill>
        <patternFill patternType="solid">
          <fgColor theme="4" tint="0.59999389629810485"/>
          <bgColor theme="4" tint="0.59999389629810485"/>
        </patternFill>
      </fill>
    </dxf>
    <dxf>
      <font>
        <b/>
        <color theme="4" tint="-0.249977111117893"/>
      </font>
    </dxf>
    <dxf>
      <font>
        <b/>
        <color theme="4" tint="-0.249977111117893"/>
      </font>
      <border>
        <left/>
        <right/>
        <top/>
        <bottom style="thin">
          <color theme="0"/>
        </bottom>
      </border>
    </dxf>
    <dxf>
      <font>
        <color theme="4" tint="-0.249977111117893"/>
      </font>
      <fill>
        <patternFill patternType="solid">
          <fgColor theme="4" tint="0.79998168889431442"/>
          <bgColor theme="4" tint="0.79998168889431442"/>
        </patternFill>
      </fill>
      <border>
        <left/>
        <right/>
        <top/>
        <bottom/>
        <vertical style="thin">
          <color theme="0"/>
        </vertical>
      </border>
    </dxf>
    <dxf>
      <border>
        <left/>
        <right/>
        <top style="thin">
          <color theme="1"/>
        </top>
        <bottom style="thin">
          <color theme="1"/>
        </bottom>
      </border>
    </dxf>
    <dxf>
      <border>
        <left/>
        <right/>
        <top style="thin">
          <color theme="1"/>
        </top>
        <bottom style="thin">
          <color theme="1"/>
        </bottom>
      </border>
    </dxf>
    <dxf>
      <font>
        <b/>
        <color theme="1"/>
      </font>
    </dxf>
    <dxf>
      <font>
        <b/>
        <color theme="1" tint="0.499984740745262"/>
      </font>
    </dxf>
    <dxf>
      <font>
        <b/>
        <color theme="1"/>
      </font>
    </dxf>
    <dxf>
      <font>
        <b/>
        <color theme="1" tint="0.499984740745262"/>
      </font>
    </dxf>
    <dxf>
      <font>
        <b/>
        <color theme="1"/>
      </font>
      <border>
        <left/>
        <right/>
        <top/>
        <bottom style="thin">
          <color theme="8" tint="0.59999389629810485"/>
        </bottom>
      </border>
    </dxf>
    <dxf>
      <font>
        <color theme="1"/>
      </font>
      <fill>
        <patternFill patternType="solid">
          <fgColor theme="8" tint="0.59999389629810485"/>
          <bgColor theme="8" tint="0.59999389629810485"/>
        </patternFill>
      </fill>
      <border>
        <left style="thin">
          <color theme="8" tint="0.39997558519241921"/>
        </left>
        <right style="thin">
          <color theme="8" tint="0.39997558519241921"/>
        </right>
        <top style="thin">
          <color theme="8" tint="0.39997558519241921"/>
        </top>
        <bottom/>
      </border>
    </dxf>
    <dxf>
      <fill>
        <patternFill patternType="solid">
          <fgColor theme="8" tint="0.79998168889431442"/>
          <bgColor theme="8" tint="0.79998168889431442"/>
        </patternFill>
      </fill>
      <border>
        <left style="thin">
          <color theme="8" tint="0.59999389629810485"/>
        </left>
        <right style="thin">
          <color theme="8" tint="0.59999389629810485"/>
        </right>
        <top/>
        <bottom/>
      </border>
    </dxf>
    <dxf>
      <fill>
        <patternFill patternType="solid">
          <fgColor theme="8" tint="0.79998168889431442"/>
          <bgColor theme="8" tint="0.79998168889431442"/>
        </patternFill>
      </fill>
      <border>
        <left/>
        <right/>
        <top style="thin">
          <color theme="8" tint="0.59999389629810485"/>
        </top>
        <bottom style="thin">
          <color theme="8" tint="0.59999389629810485"/>
        </bottom>
      </border>
    </dxf>
    <dxf>
      <font>
        <color theme="0"/>
      </font>
      <fill>
        <patternFill patternType="solid">
          <fgColor theme="1"/>
          <bgColor theme="1"/>
        </patternFill>
      </fill>
      <border>
        <left/>
        <right/>
        <top/>
        <bottom/>
        <vertical/>
      </border>
    </dxf>
    <dxf>
      <font>
        <color theme="0"/>
      </font>
      <fill>
        <patternFill patternType="solid">
          <fgColor theme="1" tint="0.499984740745262"/>
          <bgColor theme="1"/>
        </patternFill>
      </fill>
      <border>
        <left/>
        <right/>
        <top/>
        <bottom/>
        <vertical/>
      </border>
    </dxf>
    <dxf>
      <font>
        <color theme="1"/>
      </font>
      <fill>
        <patternFill patternType="solid">
          <fgColor theme="8" tint="0.79998168889431442"/>
          <bgColor theme="8" tint="0.79998168889431442"/>
        </patternFill>
      </fill>
      <border>
        <left style="thin">
          <color theme="8" tint="0.59999389629810485"/>
        </left>
        <right style="thin">
          <color theme="8" tint="0.59999389629810485"/>
        </right>
        <top/>
        <bottom/>
        <vertical style="thin">
          <color theme="8" tint="0.59999389629810485"/>
        </vertical>
      </border>
    </dxf>
  </dxfs>
  <tableStyles count="3" defaultTableStyle="表样式 1" defaultPivotStyle="PivotStyleLight16">
    <tableStyle name="PivotStyleMedium20 2" table="0" count="13" xr9:uid="{00000000-0011-0000-FFFF-FFFF00000000}">
      <tableStyleElement type="wholeTable" dxfId="23"/>
      <tableStyleElement type="headerRow" dxfId="22"/>
      <tableStyleElement type="totalRow" dxfId="21"/>
      <tableStyleElement type="firstRowStripe" dxfId="20"/>
      <tableStyleElement type="firstColumnStripe" dxfId="19"/>
      <tableStyleElement type="firstSubtotalColumn" dxfId="18"/>
      <tableStyleElement type="firstSubtotalRow" dxfId="17"/>
      <tableStyleElement type="secondSubtotalRow" dxfId="16"/>
      <tableStyleElement type="firstRowSubheading" dxfId="15"/>
      <tableStyleElement type="secondRowSubheading" dxfId="14"/>
      <tableStyleElement type="thirdRowSubheading" dxfId="13"/>
      <tableStyleElement type="pageFieldLabels" dxfId="12"/>
      <tableStyleElement type="pageFieldValues" dxfId="11"/>
    </tableStyle>
    <tableStyle name="PivotStyleMedium23 2" table="0" count="10" xr9:uid="{00000000-0011-0000-FFFF-FFFF01000000}">
      <tableStyleElement type="wholeTable" dxfId="10"/>
      <tableStyleElement type="headerRow" dxfId="9"/>
      <tableStyleElement type="totalRow" dxfId="8"/>
      <tableStyleElement type="firstColumn" dxfId="7"/>
      <tableStyleElement type="secondRowStripe" dxfId="6"/>
      <tableStyleElement type="secondColumnStripe" dxfId="5"/>
      <tableStyleElement type="firstSubtotalRow" dxfId="4"/>
      <tableStyleElement type="secondSubtotalRow" dxfId="3"/>
      <tableStyleElement type="firstRowSubheading" dxfId="2"/>
      <tableStyleElement type="pageFieldLabels" dxfId="1"/>
    </tableStyle>
    <tableStyle name="表样式 1" pivot="0" count="1" xr9:uid="{00000000-0011-0000-FFFF-FFFF02000000}">
      <tableStyleElement type="wholeTabl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2</xdr:col>
      <xdr:colOff>1252363</xdr:colOff>
      <xdr:row>17</xdr:row>
      <xdr:rowOff>8820</xdr:rowOff>
    </xdr:from>
    <xdr:to>
      <xdr:col>7</xdr:col>
      <xdr:colOff>200818</xdr:colOff>
      <xdr:row>36</xdr:row>
      <xdr:rowOff>167570</xdr:rowOff>
    </xdr:to>
    <xdr:grpSp>
      <xdr:nvGrpSpPr>
        <xdr:cNvPr id="4" name="组合 3">
          <a:extLst>
            <a:ext uri="{FF2B5EF4-FFF2-40B4-BE49-F238E27FC236}">
              <a16:creationId xmlns:a16="http://schemas.microsoft.com/office/drawing/2014/main" id="{BCBF64F6-AFE4-495E-BF94-1F23FB99AD22}"/>
            </a:ext>
          </a:extLst>
        </xdr:cNvPr>
        <xdr:cNvGrpSpPr/>
      </xdr:nvGrpSpPr>
      <xdr:grpSpPr>
        <a:xfrm>
          <a:off x="2390071" y="5291667"/>
          <a:ext cx="5201441" cy="4180417"/>
          <a:chOff x="4568473" y="3457222"/>
          <a:chExt cx="5556250" cy="4465578"/>
        </a:xfrm>
      </xdr:grpSpPr>
      <xdr:pic>
        <xdr:nvPicPr>
          <xdr:cNvPr id="2" name="图片 1">
            <a:extLst>
              <a:ext uri="{FF2B5EF4-FFF2-40B4-BE49-F238E27FC236}">
                <a16:creationId xmlns:a16="http://schemas.microsoft.com/office/drawing/2014/main" id="{44ACA894-325A-4A2D-9E21-818896F266B5}"/>
              </a:ext>
            </a:extLst>
          </xdr:cNvPr>
          <xdr:cNvPicPr>
            <a:picLocks noChangeAspect="1"/>
          </xdr:cNvPicPr>
        </xdr:nvPicPr>
        <xdr:blipFill>
          <a:blip xmlns:r="http://schemas.openxmlformats.org/officeDocument/2006/relationships" r:embed="rId1"/>
          <a:stretch>
            <a:fillRect/>
          </a:stretch>
        </xdr:blipFill>
        <xdr:spPr>
          <a:xfrm>
            <a:off x="4568473" y="3457222"/>
            <a:ext cx="5556250" cy="4465578"/>
          </a:xfrm>
          <a:prstGeom prst="rect">
            <a:avLst/>
          </a:prstGeom>
        </xdr:spPr>
      </xdr:pic>
      <xdr:sp macro="" textlink="">
        <xdr:nvSpPr>
          <xdr:cNvPr id="3" name="矩形 2">
            <a:extLst>
              <a:ext uri="{FF2B5EF4-FFF2-40B4-BE49-F238E27FC236}">
                <a16:creationId xmlns:a16="http://schemas.microsoft.com/office/drawing/2014/main" id="{018F0A5C-B08F-4A42-B1E4-5028FFBBA7E2}"/>
              </a:ext>
            </a:extLst>
          </xdr:cNvPr>
          <xdr:cNvSpPr/>
        </xdr:nvSpPr>
        <xdr:spPr>
          <a:xfrm>
            <a:off x="5131727" y="3659455"/>
            <a:ext cx="586114" cy="297082"/>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clientData/>
  </xdr:twoCellAnchor>
  <xdr:twoCellAnchor>
    <xdr:from>
      <xdr:col>7</xdr:col>
      <xdr:colOff>343960</xdr:colOff>
      <xdr:row>17</xdr:row>
      <xdr:rowOff>26458</xdr:rowOff>
    </xdr:from>
    <xdr:to>
      <xdr:col>9</xdr:col>
      <xdr:colOff>258285</xdr:colOff>
      <xdr:row>27</xdr:row>
      <xdr:rowOff>138952</xdr:rowOff>
    </xdr:to>
    <xdr:grpSp>
      <xdr:nvGrpSpPr>
        <xdr:cNvPr id="7" name="组合 6">
          <a:extLst>
            <a:ext uri="{FF2B5EF4-FFF2-40B4-BE49-F238E27FC236}">
              <a16:creationId xmlns:a16="http://schemas.microsoft.com/office/drawing/2014/main" id="{3291BFBA-79B0-4A7C-A2B6-71708A77436B}"/>
            </a:ext>
          </a:extLst>
        </xdr:cNvPr>
        <xdr:cNvGrpSpPr/>
      </xdr:nvGrpSpPr>
      <xdr:grpSpPr>
        <a:xfrm>
          <a:off x="7734654" y="5309305"/>
          <a:ext cx="2886478" cy="2229161"/>
          <a:chOff x="8184445" y="4136319"/>
          <a:chExt cx="2886478" cy="2229161"/>
        </a:xfrm>
      </xdr:grpSpPr>
      <xdr:pic>
        <xdr:nvPicPr>
          <xdr:cNvPr id="5" name="图片 4">
            <a:extLst>
              <a:ext uri="{FF2B5EF4-FFF2-40B4-BE49-F238E27FC236}">
                <a16:creationId xmlns:a16="http://schemas.microsoft.com/office/drawing/2014/main" id="{F86C5CA9-A2BA-45ED-9E22-EDD66A332FD7}"/>
              </a:ext>
            </a:extLst>
          </xdr:cNvPr>
          <xdr:cNvPicPr>
            <a:picLocks noChangeAspect="1"/>
          </xdr:cNvPicPr>
        </xdr:nvPicPr>
        <xdr:blipFill>
          <a:blip xmlns:r="http://schemas.openxmlformats.org/officeDocument/2006/relationships" r:embed="rId2"/>
          <a:stretch>
            <a:fillRect/>
          </a:stretch>
        </xdr:blipFill>
        <xdr:spPr>
          <a:xfrm>
            <a:off x="8184445" y="4136319"/>
            <a:ext cx="2886478" cy="2229161"/>
          </a:xfrm>
          <a:prstGeom prst="rect">
            <a:avLst/>
          </a:prstGeom>
        </xdr:spPr>
      </xdr:pic>
      <xdr:sp macro="" textlink="">
        <xdr:nvSpPr>
          <xdr:cNvPr id="6" name="矩形 5">
            <a:extLst>
              <a:ext uri="{FF2B5EF4-FFF2-40B4-BE49-F238E27FC236}">
                <a16:creationId xmlns:a16="http://schemas.microsoft.com/office/drawing/2014/main" id="{C9807DA7-0974-426D-A9F4-F4A73E2D0858}"/>
              </a:ext>
            </a:extLst>
          </xdr:cNvPr>
          <xdr:cNvSpPr/>
        </xdr:nvSpPr>
        <xdr:spPr>
          <a:xfrm>
            <a:off x="8907639" y="4471459"/>
            <a:ext cx="548686" cy="278111"/>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clientData/>
  </xdr:twoCellAnchor>
</xdr:wsDr>
</file>

<file path=xl/theme/theme1.xml><?xml version="1.0" encoding="utf-8"?>
<a:theme xmlns:a="http://schemas.openxmlformats.org/drawingml/2006/main" name="Office 主题​​">
  <a:themeElements>
    <a:clrScheme name="中性">
      <a:dk1>
        <a:sysClr val="windowText" lastClr="000000"/>
      </a:dk1>
      <a:lt1>
        <a:sysClr val="window" lastClr="FFFFFF"/>
      </a:lt1>
      <a:dk2>
        <a:srgbClr val="775F55"/>
      </a:dk2>
      <a:lt2>
        <a:srgbClr val="EBDDC3"/>
      </a:lt2>
      <a:accent1>
        <a:srgbClr val="94B6D2"/>
      </a:accent1>
      <a:accent2>
        <a:srgbClr val="DD8047"/>
      </a:accent2>
      <a:accent3>
        <a:srgbClr val="A5AB81"/>
      </a:accent3>
      <a:accent4>
        <a:srgbClr val="D8B25C"/>
      </a:accent4>
      <a:accent5>
        <a:srgbClr val="7BA79D"/>
      </a:accent5>
      <a:accent6>
        <a:srgbClr val="968C8C"/>
      </a:accent6>
      <a:hlink>
        <a:srgbClr val="F7B615"/>
      </a:hlink>
      <a:folHlink>
        <a:srgbClr val="704404"/>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1"/>
  </sheetPr>
  <dimension ref="A1:A91"/>
  <sheetViews>
    <sheetView tabSelected="1" workbookViewId="0"/>
  </sheetViews>
  <sheetFormatPr defaultRowHeight="14.25" x14ac:dyDescent="0.2"/>
  <cols>
    <col min="1" max="1" width="213.625" customWidth="1"/>
  </cols>
  <sheetData>
    <row r="1" spans="1:1" ht="16.5" x14ac:dyDescent="0.2">
      <c r="A1" s="39" t="s">
        <v>236</v>
      </c>
    </row>
    <row r="2" spans="1:1" ht="16.5" x14ac:dyDescent="0.2">
      <c r="A2" s="40" t="s">
        <v>237</v>
      </c>
    </row>
    <row r="3" spans="1:1" x14ac:dyDescent="0.2">
      <c r="A3" s="41"/>
    </row>
    <row r="4" spans="1:1" ht="16.5" x14ac:dyDescent="0.2">
      <c r="A4" s="40" t="s">
        <v>233</v>
      </c>
    </row>
    <row r="5" spans="1:1" x14ac:dyDescent="0.2">
      <c r="A5" s="41"/>
    </row>
    <row r="6" spans="1:1" ht="16.5" x14ac:dyDescent="0.2">
      <c r="A6" s="40" t="s">
        <v>234</v>
      </c>
    </row>
    <row r="7" spans="1:1" x14ac:dyDescent="0.2">
      <c r="A7" s="41"/>
    </row>
    <row r="8" spans="1:1" ht="16.5" x14ac:dyDescent="0.2">
      <c r="A8" s="40" t="s">
        <v>238</v>
      </c>
    </row>
    <row r="9" spans="1:1" x14ac:dyDescent="0.2">
      <c r="A9" s="41"/>
    </row>
    <row r="10" spans="1:1" ht="16.5" x14ac:dyDescent="0.2">
      <c r="A10" s="40" t="s">
        <v>235</v>
      </c>
    </row>
    <row r="11" spans="1:1" x14ac:dyDescent="0.2">
      <c r="A11" s="41"/>
    </row>
    <row r="12" spans="1:1" ht="16.5" x14ac:dyDescent="0.2">
      <c r="A12" s="39" t="s">
        <v>239</v>
      </c>
    </row>
    <row r="13" spans="1:1" x14ac:dyDescent="0.2">
      <c r="A13" s="41"/>
    </row>
    <row r="14" spans="1:1" ht="16.5" x14ac:dyDescent="0.2">
      <c r="A14" s="42" t="s">
        <v>240</v>
      </c>
    </row>
    <row r="15" spans="1:1" ht="16.5" x14ac:dyDescent="0.2">
      <c r="A15" s="42" t="s">
        <v>241</v>
      </c>
    </row>
    <row r="16" spans="1:1" ht="16.5" x14ac:dyDescent="0.2">
      <c r="A16" s="42" t="s">
        <v>242</v>
      </c>
    </row>
    <row r="17" spans="1:1" ht="16.5" x14ac:dyDescent="0.2">
      <c r="A17" s="40" t="s">
        <v>243</v>
      </c>
    </row>
    <row r="18" spans="1:1" ht="16.5" x14ac:dyDescent="0.2">
      <c r="A18" s="39" t="s">
        <v>244</v>
      </c>
    </row>
    <row r="19" spans="1:1" x14ac:dyDescent="0.2">
      <c r="A19" s="41"/>
    </row>
    <row r="20" spans="1:1" ht="16.5" x14ac:dyDescent="0.2">
      <c r="A20" s="39" t="s">
        <v>245</v>
      </c>
    </row>
    <row r="21" spans="1:1" x14ac:dyDescent="0.2">
      <c r="A21" s="41"/>
    </row>
    <row r="22" spans="1:1" ht="16.5" x14ac:dyDescent="0.2">
      <c r="A22" s="43" t="s">
        <v>246</v>
      </c>
    </row>
    <row r="23" spans="1:1" x14ac:dyDescent="0.2">
      <c r="A23" s="41"/>
    </row>
    <row r="24" spans="1:1" ht="16.5" x14ac:dyDescent="0.2">
      <c r="A24" s="42" t="s">
        <v>247</v>
      </c>
    </row>
    <row r="25" spans="1:1" ht="16.5" x14ac:dyDescent="0.2">
      <c r="A25" s="42" t="s">
        <v>248</v>
      </c>
    </row>
    <row r="26" spans="1:1" ht="16.5" x14ac:dyDescent="0.2">
      <c r="A26" s="42" t="s">
        <v>249</v>
      </c>
    </row>
    <row r="27" spans="1:1" ht="16.5" x14ac:dyDescent="0.2">
      <c r="A27" s="42" t="s">
        <v>250</v>
      </c>
    </row>
    <row r="28" spans="1:1" ht="16.5" x14ac:dyDescent="0.2">
      <c r="A28" s="42" t="s">
        <v>251</v>
      </c>
    </row>
    <row r="29" spans="1:1" ht="16.5" x14ac:dyDescent="0.2">
      <c r="A29" s="42" t="s">
        <v>252</v>
      </c>
    </row>
    <row r="30" spans="1:1" ht="16.5" x14ac:dyDescent="0.2">
      <c r="A30" s="42" t="s">
        <v>253</v>
      </c>
    </row>
    <row r="31" spans="1:1" x14ac:dyDescent="0.2">
      <c r="A31" s="41"/>
    </row>
    <row r="32" spans="1:1" ht="16.5" x14ac:dyDescent="0.2">
      <c r="A32" s="43" t="s">
        <v>254</v>
      </c>
    </row>
    <row r="33" spans="1:1" ht="16.5" x14ac:dyDescent="0.2">
      <c r="A33" s="42" t="s">
        <v>255</v>
      </c>
    </row>
    <row r="34" spans="1:1" ht="16.5" x14ac:dyDescent="0.2">
      <c r="A34" s="42" t="s">
        <v>256</v>
      </c>
    </row>
    <row r="35" spans="1:1" ht="16.5" x14ac:dyDescent="0.2">
      <c r="A35" s="42" t="s">
        <v>257</v>
      </c>
    </row>
    <row r="36" spans="1:1" ht="16.5" x14ac:dyDescent="0.2">
      <c r="A36" s="42" t="s">
        <v>258</v>
      </c>
    </row>
    <row r="37" spans="1:1" ht="16.5" x14ac:dyDescent="0.2">
      <c r="A37" s="42" t="s">
        <v>259</v>
      </c>
    </row>
    <row r="38" spans="1:1" ht="16.5" x14ac:dyDescent="0.2">
      <c r="A38" s="42" t="s">
        <v>260</v>
      </c>
    </row>
    <row r="39" spans="1:1" x14ac:dyDescent="0.2">
      <c r="A39" s="41"/>
    </row>
    <row r="40" spans="1:1" ht="16.5" x14ac:dyDescent="0.2">
      <c r="A40" s="43" t="s">
        <v>261</v>
      </c>
    </row>
    <row r="41" spans="1:1" ht="16.5" x14ac:dyDescent="0.2">
      <c r="A41" s="40" t="s">
        <v>262</v>
      </c>
    </row>
    <row r="42" spans="1:1" x14ac:dyDescent="0.2">
      <c r="A42" s="41"/>
    </row>
    <row r="43" spans="1:1" ht="16.5" x14ac:dyDescent="0.2">
      <c r="A43" s="39" t="s">
        <v>263</v>
      </c>
    </row>
    <row r="44" spans="1:1" ht="16.5" x14ac:dyDescent="0.2">
      <c r="A44" s="42" t="s">
        <v>264</v>
      </c>
    </row>
    <row r="45" spans="1:1" ht="16.5" x14ac:dyDescent="0.2">
      <c r="A45" s="42" t="s">
        <v>265</v>
      </c>
    </row>
    <row r="46" spans="1:1" ht="16.5" x14ac:dyDescent="0.2">
      <c r="A46" s="42" t="s">
        <v>266</v>
      </c>
    </row>
    <row r="47" spans="1:1" ht="16.5" x14ac:dyDescent="0.2">
      <c r="A47" s="42" t="s">
        <v>267</v>
      </c>
    </row>
    <row r="48" spans="1:1" ht="16.5" x14ac:dyDescent="0.2">
      <c r="A48" s="42" t="s">
        <v>268</v>
      </c>
    </row>
    <row r="49" spans="1:1" x14ac:dyDescent="0.2">
      <c r="A49" s="41"/>
    </row>
    <row r="50" spans="1:1" ht="16.5" x14ac:dyDescent="0.2">
      <c r="A50" s="43" t="s">
        <v>261</v>
      </c>
    </row>
    <row r="51" spans="1:1" ht="16.5" x14ac:dyDescent="0.2">
      <c r="A51" s="42" t="s">
        <v>269</v>
      </c>
    </row>
    <row r="52" spans="1:1" ht="16.5" x14ac:dyDescent="0.2">
      <c r="A52" s="42" t="s">
        <v>270</v>
      </c>
    </row>
    <row r="53" spans="1:1" ht="16.5" x14ac:dyDescent="0.2">
      <c r="A53" s="42" t="s">
        <v>271</v>
      </c>
    </row>
    <row r="54" spans="1:1" x14ac:dyDescent="0.2">
      <c r="A54" s="41"/>
    </row>
    <row r="55" spans="1:1" ht="16.5" x14ac:dyDescent="0.2">
      <c r="A55" s="39" t="s">
        <v>272</v>
      </c>
    </row>
    <row r="56" spans="1:1" ht="16.5" x14ac:dyDescent="0.2">
      <c r="A56" s="42" t="s">
        <v>273</v>
      </c>
    </row>
    <row r="57" spans="1:1" ht="16.5" x14ac:dyDescent="0.2">
      <c r="A57" s="42" t="s">
        <v>274</v>
      </c>
    </row>
    <row r="58" spans="1:1" ht="16.5" x14ac:dyDescent="0.2">
      <c r="A58" s="42" t="s">
        <v>275</v>
      </c>
    </row>
    <row r="59" spans="1:1" ht="16.5" x14ac:dyDescent="0.2">
      <c r="A59" s="42" t="s">
        <v>276</v>
      </c>
    </row>
    <row r="60" spans="1:1" x14ac:dyDescent="0.2">
      <c r="A60" s="41"/>
    </row>
    <row r="61" spans="1:1" ht="16.5" x14ac:dyDescent="0.2">
      <c r="A61" s="39" t="s">
        <v>277</v>
      </c>
    </row>
    <row r="62" spans="1:1" ht="16.5" x14ac:dyDescent="0.2">
      <c r="A62" s="42" t="s">
        <v>278</v>
      </c>
    </row>
    <row r="63" spans="1:1" ht="16.5" x14ac:dyDescent="0.2">
      <c r="A63" s="42" t="s">
        <v>279</v>
      </c>
    </row>
    <row r="64" spans="1:1" ht="16.5" x14ac:dyDescent="0.2">
      <c r="A64" s="42" t="s">
        <v>280</v>
      </c>
    </row>
    <row r="65" spans="1:1" ht="16.5" x14ac:dyDescent="0.2">
      <c r="A65" s="40" t="s">
        <v>281</v>
      </c>
    </row>
    <row r="66" spans="1:1" ht="16.5" x14ac:dyDescent="0.2">
      <c r="A66" s="40" t="s">
        <v>282</v>
      </c>
    </row>
    <row r="67" spans="1:1" ht="16.5" x14ac:dyDescent="0.2">
      <c r="A67" s="40" t="s">
        <v>283</v>
      </c>
    </row>
    <row r="68" spans="1:1" ht="16.5" x14ac:dyDescent="0.2">
      <c r="A68" s="40" t="s">
        <v>284</v>
      </c>
    </row>
    <row r="69" spans="1:1" ht="16.5" x14ac:dyDescent="0.2">
      <c r="A69" s="40" t="s">
        <v>285</v>
      </c>
    </row>
    <row r="70" spans="1:1" ht="16.5" x14ac:dyDescent="0.2">
      <c r="A70" s="40" t="s">
        <v>286</v>
      </c>
    </row>
    <row r="71" spans="1:1" ht="16.5" x14ac:dyDescent="0.2">
      <c r="A71" s="42" t="s">
        <v>287</v>
      </c>
    </row>
    <row r="72" spans="1:1" x14ac:dyDescent="0.2">
      <c r="A72" s="41"/>
    </row>
    <row r="73" spans="1:1" ht="16.5" x14ac:dyDescent="0.2">
      <c r="A73" s="43" t="s">
        <v>261</v>
      </c>
    </row>
    <row r="74" spans="1:1" ht="16.5" x14ac:dyDescent="0.2">
      <c r="A74" s="40" t="s">
        <v>288</v>
      </c>
    </row>
    <row r="75" spans="1:1" x14ac:dyDescent="0.2">
      <c r="A75" s="41"/>
    </row>
    <row r="76" spans="1:1" x14ac:dyDescent="0.2">
      <c r="A76" s="41"/>
    </row>
    <row r="77" spans="1:1" x14ac:dyDescent="0.2">
      <c r="A77" s="41"/>
    </row>
    <row r="78" spans="1:1" ht="16.5" x14ac:dyDescent="0.2">
      <c r="A78" s="40" t="s">
        <v>243</v>
      </c>
    </row>
    <row r="79" spans="1:1" ht="16.5" x14ac:dyDescent="0.2">
      <c r="A79" s="39" t="s">
        <v>289</v>
      </c>
    </row>
    <row r="80" spans="1:1" ht="16.5" x14ac:dyDescent="0.2">
      <c r="A80" s="39" t="s">
        <v>290</v>
      </c>
    </row>
    <row r="81" spans="1:1" ht="16.5" x14ac:dyDescent="0.2">
      <c r="A81" s="40" t="s">
        <v>291</v>
      </c>
    </row>
    <row r="82" spans="1:1" x14ac:dyDescent="0.2">
      <c r="A82" s="41"/>
    </row>
    <row r="83" spans="1:1" ht="16.5" x14ac:dyDescent="0.2">
      <c r="A83" s="39" t="s">
        <v>292</v>
      </c>
    </row>
    <row r="84" spans="1:1" ht="16.5" x14ac:dyDescent="0.2">
      <c r="A84" s="40" t="s">
        <v>293</v>
      </c>
    </row>
    <row r="85" spans="1:1" x14ac:dyDescent="0.2">
      <c r="A85" s="41"/>
    </row>
    <row r="86" spans="1:1" ht="16.5" x14ac:dyDescent="0.2">
      <c r="A86" s="39" t="s">
        <v>294</v>
      </c>
    </row>
    <row r="87" spans="1:1" ht="18.75" x14ac:dyDescent="0.2">
      <c r="A87" s="44" t="s">
        <v>297</v>
      </c>
    </row>
    <row r="88" spans="1:1" x14ac:dyDescent="0.2">
      <c r="A88" s="41"/>
    </row>
    <row r="89" spans="1:1" ht="16.5" x14ac:dyDescent="0.2">
      <c r="A89" s="40" t="s">
        <v>243</v>
      </c>
    </row>
    <row r="90" spans="1:1" ht="16.5" x14ac:dyDescent="0.2">
      <c r="A90" s="40" t="s">
        <v>295</v>
      </c>
    </row>
    <row r="91" spans="1:1" ht="16.5" x14ac:dyDescent="0.2">
      <c r="A91" s="40" t="s">
        <v>296</v>
      </c>
    </row>
  </sheetData>
  <phoneticPr fontId="2" type="noConversion"/>
  <pageMargins left="0.7" right="0.7" top="0.75" bottom="0.75" header="0.3" footer="0.3"/>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647FBC"/>
  </sheetPr>
  <dimension ref="A1:N159"/>
  <sheetViews>
    <sheetView workbookViewId="0">
      <selection activeCell="L11" sqref="L11"/>
    </sheetView>
  </sheetViews>
  <sheetFormatPr defaultRowHeight="14.25" x14ac:dyDescent="0.2"/>
  <cols>
    <col min="1" max="1" width="29" style="6" customWidth="1"/>
    <col min="2" max="2" width="5.75" style="6" bestFit="1" customWidth="1"/>
    <col min="3" max="3" width="8.5" style="6" customWidth="1"/>
    <col min="4" max="4" width="6.625" style="6" bestFit="1" customWidth="1"/>
    <col min="5" max="5" width="15.5" style="6" bestFit="1" customWidth="1"/>
    <col min="6" max="6" width="19" style="6" customWidth="1"/>
    <col min="7" max="7" width="20.75" style="6" customWidth="1"/>
    <col min="8" max="8" width="35.75" style="6" customWidth="1"/>
    <col min="9" max="9" width="11.375" style="38" customWidth="1"/>
    <col min="10" max="10" width="7.875" style="9" bestFit="1" customWidth="1"/>
    <col min="11" max="11" width="6.875" style="9" bestFit="1" customWidth="1"/>
    <col min="12" max="12" width="14.625" style="38" customWidth="1"/>
    <col min="13" max="13" width="16.375" bestFit="1" customWidth="1"/>
    <col min="14" max="14" width="23.5" bestFit="1" customWidth="1"/>
  </cols>
  <sheetData>
    <row r="1" spans="1:14" s="6" customFormat="1" ht="15.75" customHeight="1" x14ac:dyDescent="0.2">
      <c r="A1" s="22" t="s">
        <v>0</v>
      </c>
      <c r="B1" s="3" t="s">
        <v>1</v>
      </c>
      <c r="C1" s="4" t="s">
        <v>2</v>
      </c>
      <c r="D1" s="4" t="s">
        <v>3</v>
      </c>
      <c r="E1" s="4" t="s">
        <v>4</v>
      </c>
      <c r="F1" s="4" t="s">
        <v>5</v>
      </c>
      <c r="G1" s="4" t="s">
        <v>6</v>
      </c>
      <c r="H1" s="4" t="s">
        <v>7</v>
      </c>
      <c r="I1" s="35" t="s">
        <v>8</v>
      </c>
      <c r="J1" s="4" t="s">
        <v>9</v>
      </c>
      <c r="K1" s="4" t="s">
        <v>10</v>
      </c>
      <c r="L1" s="35" t="s">
        <v>11</v>
      </c>
      <c r="M1" s="23" t="s">
        <v>12</v>
      </c>
      <c r="N1" s="23" t="s">
        <v>13</v>
      </c>
    </row>
    <row r="2" spans="1:14" s="8" customFormat="1" x14ac:dyDescent="0.2">
      <c r="A2" s="24">
        <v>44197.000011574077</v>
      </c>
      <c r="B2" s="7">
        <v>1</v>
      </c>
      <c r="C2" s="7" t="s">
        <v>14</v>
      </c>
      <c r="D2" s="7" t="s">
        <v>15</v>
      </c>
      <c r="E2" s="5" t="s">
        <v>16</v>
      </c>
      <c r="F2" s="5" t="s">
        <v>17</v>
      </c>
      <c r="G2" s="5" t="s">
        <v>18</v>
      </c>
      <c r="H2" s="5" t="s">
        <v>19</v>
      </c>
      <c r="I2" s="36">
        <v>1000</v>
      </c>
      <c r="J2" s="8">
        <v>-1</v>
      </c>
      <c r="K2" s="8">
        <v>0</v>
      </c>
      <c r="L2" s="36">
        <f>I2*J2*K2</f>
        <v>0</v>
      </c>
      <c r="M2" s="8" t="s">
        <v>215</v>
      </c>
      <c r="N2" s="8" t="s">
        <v>20</v>
      </c>
    </row>
    <row r="3" spans="1:14" s="26" customFormat="1" x14ac:dyDescent="0.2">
      <c r="A3" s="25">
        <v>44196.996481481481</v>
      </c>
      <c r="B3" s="26">
        <v>12</v>
      </c>
      <c r="C3" s="26" t="s">
        <v>82</v>
      </c>
      <c r="D3" s="26" t="s">
        <v>15</v>
      </c>
      <c r="E3" s="26" t="s">
        <v>83</v>
      </c>
      <c r="F3" s="26" t="s">
        <v>84</v>
      </c>
      <c r="G3" s="26" t="s">
        <v>85</v>
      </c>
      <c r="H3" s="26" t="s">
        <v>86</v>
      </c>
      <c r="I3" s="37">
        <v>0.54</v>
      </c>
      <c r="J3" s="26">
        <v>1</v>
      </c>
      <c r="K3" s="26">
        <v>1</v>
      </c>
      <c r="L3" s="37">
        <v>-10</v>
      </c>
      <c r="M3" s="26" t="s">
        <v>215</v>
      </c>
      <c r="N3" s="26" t="s">
        <v>21</v>
      </c>
    </row>
    <row r="4" spans="1:14" s="26" customFormat="1" x14ac:dyDescent="0.2">
      <c r="A4" s="25">
        <v>44196.493831018517</v>
      </c>
      <c r="B4" s="26">
        <v>12</v>
      </c>
      <c r="C4" s="26" t="s">
        <v>82</v>
      </c>
      <c r="D4" s="26" t="s">
        <v>87</v>
      </c>
      <c r="E4" s="26" t="s">
        <v>16</v>
      </c>
      <c r="F4" s="26" t="s">
        <v>88</v>
      </c>
      <c r="G4" s="26" t="s">
        <v>89</v>
      </c>
      <c r="H4" s="26" t="s">
        <v>90</v>
      </c>
      <c r="I4" s="37">
        <v>100</v>
      </c>
      <c r="J4" s="26">
        <v>-1</v>
      </c>
      <c r="K4" s="26">
        <v>1</v>
      </c>
      <c r="L4" s="37">
        <v>-49</v>
      </c>
      <c r="M4" s="26" t="s">
        <v>215</v>
      </c>
      <c r="N4" s="26" t="s">
        <v>22</v>
      </c>
    </row>
    <row r="5" spans="1:14" s="26" customFormat="1" x14ac:dyDescent="0.2">
      <c r="A5" s="25">
        <v>44196.422326388893</v>
      </c>
      <c r="B5" s="26">
        <v>12</v>
      </c>
      <c r="C5" s="26" t="s">
        <v>82</v>
      </c>
      <c r="D5" s="26" t="s">
        <v>87</v>
      </c>
      <c r="E5" s="26" t="s">
        <v>16</v>
      </c>
      <c r="F5" s="26" t="s">
        <v>88</v>
      </c>
      <c r="G5" s="26" t="s">
        <v>89</v>
      </c>
      <c r="H5" s="26" t="s">
        <v>91</v>
      </c>
      <c r="I5" s="37">
        <v>20</v>
      </c>
      <c r="J5" s="26">
        <v>-1</v>
      </c>
      <c r="K5" s="26">
        <v>1</v>
      </c>
      <c r="L5" s="37">
        <v>-400</v>
      </c>
      <c r="M5" s="26" t="s">
        <v>215</v>
      </c>
      <c r="N5" s="26" t="s">
        <v>20</v>
      </c>
    </row>
    <row r="6" spans="1:14" s="26" customFormat="1" x14ac:dyDescent="0.2">
      <c r="A6" s="25">
        <v>44195.812638888892</v>
      </c>
      <c r="B6" s="26">
        <v>12</v>
      </c>
      <c r="C6" s="26" t="s">
        <v>82</v>
      </c>
      <c r="D6" s="26" t="s">
        <v>15</v>
      </c>
      <c r="E6" s="26" t="s">
        <v>83</v>
      </c>
      <c r="F6" s="26" t="s">
        <v>92</v>
      </c>
      <c r="G6" s="26" t="s">
        <v>93</v>
      </c>
      <c r="H6" s="26" t="s">
        <v>86</v>
      </c>
      <c r="I6" s="37">
        <v>133.34</v>
      </c>
      <c r="J6" s="26">
        <v>1</v>
      </c>
      <c r="K6" s="26">
        <v>1</v>
      </c>
      <c r="L6" s="37">
        <v>-49</v>
      </c>
      <c r="M6" s="26" t="s">
        <v>215</v>
      </c>
      <c r="N6" s="26" t="s">
        <v>23</v>
      </c>
    </row>
    <row r="7" spans="1:14" s="26" customFormat="1" x14ac:dyDescent="0.2">
      <c r="A7" s="25">
        <v>44195.790335648147</v>
      </c>
      <c r="B7" s="26">
        <v>12</v>
      </c>
      <c r="C7" s="26" t="s">
        <v>82</v>
      </c>
      <c r="D7" s="26" t="s">
        <v>15</v>
      </c>
      <c r="E7" s="26" t="s">
        <v>83</v>
      </c>
      <c r="F7" s="26" t="s">
        <v>92</v>
      </c>
      <c r="G7" s="26" t="s">
        <v>94</v>
      </c>
      <c r="H7" s="26" t="s">
        <v>86</v>
      </c>
      <c r="I7" s="37">
        <v>133.34</v>
      </c>
      <c r="J7" s="26">
        <v>1</v>
      </c>
      <c r="K7" s="26">
        <v>1</v>
      </c>
      <c r="L7" s="37">
        <v>-49</v>
      </c>
      <c r="M7" s="26" t="s">
        <v>215</v>
      </c>
      <c r="N7" s="26" t="s">
        <v>24</v>
      </c>
    </row>
    <row r="8" spans="1:14" s="26" customFormat="1" x14ac:dyDescent="0.2">
      <c r="A8" s="25">
        <v>44195.790300925917</v>
      </c>
      <c r="B8" s="26">
        <v>12</v>
      </c>
      <c r="C8" s="26" t="s">
        <v>82</v>
      </c>
      <c r="D8" s="26" t="s">
        <v>15</v>
      </c>
      <c r="E8" s="26" t="s">
        <v>83</v>
      </c>
      <c r="F8" s="26" t="s">
        <v>92</v>
      </c>
      <c r="G8" s="26" t="s">
        <v>95</v>
      </c>
      <c r="H8" s="26" t="s">
        <v>86</v>
      </c>
      <c r="I8" s="37">
        <v>133.34</v>
      </c>
      <c r="J8" s="26">
        <v>1</v>
      </c>
      <c r="K8" s="26">
        <v>1</v>
      </c>
      <c r="L8" s="37">
        <v>-49</v>
      </c>
      <c r="M8" s="26" t="s">
        <v>216</v>
      </c>
      <c r="N8" s="26" t="s">
        <v>25</v>
      </c>
    </row>
    <row r="9" spans="1:14" s="26" customFormat="1" x14ac:dyDescent="0.2">
      <c r="A9" s="25">
        <v>44195.790289351848</v>
      </c>
      <c r="B9" s="26">
        <v>12</v>
      </c>
      <c r="C9" s="26" t="s">
        <v>82</v>
      </c>
      <c r="D9" s="26" t="s">
        <v>15</v>
      </c>
      <c r="E9" s="26" t="s">
        <v>83</v>
      </c>
      <c r="F9" s="26" t="s">
        <v>92</v>
      </c>
      <c r="G9" s="26" t="s">
        <v>96</v>
      </c>
      <c r="H9" s="26" t="s">
        <v>86</v>
      </c>
      <c r="I9" s="37">
        <v>133.34</v>
      </c>
      <c r="J9" s="26">
        <v>1</v>
      </c>
      <c r="K9" s="26">
        <v>1</v>
      </c>
      <c r="L9" s="37">
        <v>-49</v>
      </c>
      <c r="M9" s="26" t="s">
        <v>216</v>
      </c>
      <c r="N9" s="26" t="s">
        <v>26</v>
      </c>
    </row>
    <row r="10" spans="1:14" s="26" customFormat="1" x14ac:dyDescent="0.2">
      <c r="A10" s="25">
        <v>44195.79024305557</v>
      </c>
      <c r="B10" s="26">
        <v>12</v>
      </c>
      <c r="C10" s="26" t="s">
        <v>82</v>
      </c>
      <c r="D10" s="26" t="s">
        <v>15</v>
      </c>
      <c r="E10" s="26" t="s">
        <v>83</v>
      </c>
      <c r="F10" s="26" t="s">
        <v>92</v>
      </c>
      <c r="G10" s="26" t="s">
        <v>97</v>
      </c>
      <c r="H10" s="26" t="s">
        <v>86</v>
      </c>
      <c r="I10" s="37">
        <v>133.34</v>
      </c>
      <c r="J10" s="26">
        <v>1</v>
      </c>
      <c r="K10" s="26">
        <v>1</v>
      </c>
      <c r="L10" s="37">
        <v>-49</v>
      </c>
      <c r="M10" s="26" t="s">
        <v>216</v>
      </c>
      <c r="N10" s="26" t="s">
        <v>27</v>
      </c>
    </row>
    <row r="11" spans="1:14" s="26" customFormat="1" x14ac:dyDescent="0.2">
      <c r="A11" s="25">
        <v>44195.789224537039</v>
      </c>
      <c r="B11" s="26">
        <v>12</v>
      </c>
      <c r="C11" s="26" t="s">
        <v>82</v>
      </c>
      <c r="D11" s="26" t="s">
        <v>87</v>
      </c>
      <c r="E11" s="26" t="s">
        <v>16</v>
      </c>
      <c r="F11" s="26" t="s">
        <v>88</v>
      </c>
      <c r="G11" s="26" t="s">
        <v>98</v>
      </c>
      <c r="H11" s="26" t="s">
        <v>99</v>
      </c>
      <c r="I11" s="37">
        <v>801</v>
      </c>
      <c r="J11" s="26">
        <v>-1</v>
      </c>
      <c r="K11" s="26">
        <v>1</v>
      </c>
      <c r="L11" s="37">
        <v>-801</v>
      </c>
      <c r="M11" s="26" t="s">
        <v>217</v>
      </c>
      <c r="N11" s="26" t="s">
        <v>28</v>
      </c>
    </row>
    <row r="12" spans="1:14" s="26" customFormat="1" x14ac:dyDescent="0.2">
      <c r="A12" s="25">
        <v>44194.876134259262</v>
      </c>
      <c r="B12" s="26">
        <v>12</v>
      </c>
      <c r="C12" s="26" t="s">
        <v>82</v>
      </c>
      <c r="D12" s="26" t="s">
        <v>87</v>
      </c>
      <c r="E12" s="26" t="s">
        <v>16</v>
      </c>
      <c r="F12" s="26" t="s">
        <v>88</v>
      </c>
      <c r="G12" s="26" t="s">
        <v>100</v>
      </c>
      <c r="H12" s="26" t="s">
        <v>101</v>
      </c>
      <c r="I12" s="37">
        <v>23.5</v>
      </c>
      <c r="J12" s="26">
        <v>-1</v>
      </c>
      <c r="K12" s="26">
        <v>1</v>
      </c>
      <c r="L12" s="37">
        <v>-23.5</v>
      </c>
      <c r="M12" s="26" t="s">
        <v>217</v>
      </c>
      <c r="N12" s="26" t="s">
        <v>29</v>
      </c>
    </row>
    <row r="13" spans="1:14" s="26" customFormat="1" x14ac:dyDescent="0.2">
      <c r="A13" s="25">
        <v>44194.374351851853</v>
      </c>
      <c r="B13" s="26">
        <v>12</v>
      </c>
      <c r="C13" s="26" t="s">
        <v>82</v>
      </c>
      <c r="D13" s="26" t="s">
        <v>87</v>
      </c>
      <c r="E13" s="26" t="s">
        <v>16</v>
      </c>
      <c r="F13" s="26" t="s">
        <v>88</v>
      </c>
      <c r="G13" s="26" t="s">
        <v>102</v>
      </c>
      <c r="H13" s="26" t="s">
        <v>103</v>
      </c>
      <c r="I13" s="37">
        <v>2.5</v>
      </c>
      <c r="J13" s="26">
        <v>-1</v>
      </c>
      <c r="K13" s="26">
        <v>1</v>
      </c>
      <c r="L13" s="37">
        <v>-2.5</v>
      </c>
      <c r="M13" s="26" t="s">
        <v>217</v>
      </c>
      <c r="N13" s="26" t="s">
        <v>30</v>
      </c>
    </row>
    <row r="14" spans="1:14" s="26" customFormat="1" x14ac:dyDescent="0.2">
      <c r="A14" s="25">
        <v>44193.62717592594</v>
      </c>
      <c r="B14" s="26">
        <v>12</v>
      </c>
      <c r="C14" s="26" t="s">
        <v>82</v>
      </c>
      <c r="D14" s="26" t="s">
        <v>87</v>
      </c>
      <c r="E14" s="26" t="s">
        <v>16</v>
      </c>
      <c r="F14" s="26" t="s">
        <v>88</v>
      </c>
      <c r="G14" s="26" t="s">
        <v>104</v>
      </c>
      <c r="H14" s="26" t="s">
        <v>105</v>
      </c>
      <c r="I14" s="37">
        <v>1450</v>
      </c>
      <c r="J14" s="26">
        <v>-1</v>
      </c>
      <c r="K14" s="26">
        <v>1</v>
      </c>
      <c r="L14" s="37">
        <v>-1450</v>
      </c>
      <c r="M14" s="26" t="s">
        <v>217</v>
      </c>
      <c r="N14" s="26" t="s">
        <v>31</v>
      </c>
    </row>
    <row r="15" spans="1:14" s="26" customFormat="1" x14ac:dyDescent="0.2">
      <c r="A15" s="25">
        <v>44189.675798611112</v>
      </c>
      <c r="B15" s="26">
        <v>12</v>
      </c>
      <c r="C15" s="26" t="s">
        <v>82</v>
      </c>
      <c r="D15" s="26" t="s">
        <v>15</v>
      </c>
      <c r="E15" s="26" t="s">
        <v>83</v>
      </c>
      <c r="F15" s="26" t="s">
        <v>84</v>
      </c>
      <c r="G15" s="26" t="s">
        <v>106</v>
      </c>
      <c r="H15" s="26" t="s">
        <v>86</v>
      </c>
      <c r="I15" s="37">
        <v>18</v>
      </c>
      <c r="J15" s="26">
        <v>1</v>
      </c>
      <c r="K15" s="26">
        <v>1</v>
      </c>
      <c r="L15" s="37">
        <v>-1450</v>
      </c>
      <c r="M15" s="26" t="s">
        <v>217</v>
      </c>
      <c r="N15" s="26" t="s">
        <v>32</v>
      </c>
    </row>
    <row r="16" spans="1:14" s="26" customFormat="1" x14ac:dyDescent="0.2">
      <c r="A16" s="25">
        <v>44189.491342592592</v>
      </c>
      <c r="B16" s="26">
        <v>12</v>
      </c>
      <c r="C16" s="26" t="s">
        <v>82</v>
      </c>
      <c r="D16" s="26" t="s">
        <v>87</v>
      </c>
      <c r="E16" s="26" t="s">
        <v>16</v>
      </c>
      <c r="F16" s="26" t="s">
        <v>88</v>
      </c>
      <c r="G16" s="26" t="s">
        <v>89</v>
      </c>
      <c r="H16" s="26" t="s">
        <v>90</v>
      </c>
      <c r="I16" s="37">
        <v>100</v>
      </c>
      <c r="J16" s="26">
        <v>-1</v>
      </c>
      <c r="K16" s="26">
        <v>1</v>
      </c>
      <c r="L16" s="37">
        <v>-100</v>
      </c>
      <c r="M16" s="26" t="s">
        <v>218</v>
      </c>
      <c r="N16" s="26" t="s">
        <v>33</v>
      </c>
    </row>
    <row r="17" spans="1:14" s="26" customFormat="1" x14ac:dyDescent="0.2">
      <c r="A17" s="25">
        <v>44188.848194444443</v>
      </c>
      <c r="B17" s="26">
        <v>12</v>
      </c>
      <c r="C17" s="26" t="s">
        <v>82</v>
      </c>
      <c r="D17" s="26" t="s">
        <v>87</v>
      </c>
      <c r="E17" s="26" t="s">
        <v>16</v>
      </c>
      <c r="F17" s="26" t="s">
        <v>88</v>
      </c>
      <c r="G17" s="26" t="s">
        <v>98</v>
      </c>
      <c r="H17" s="26" t="s">
        <v>99</v>
      </c>
      <c r="I17" s="37">
        <v>1001</v>
      </c>
      <c r="J17" s="26">
        <v>-1</v>
      </c>
      <c r="K17" s="26">
        <v>1</v>
      </c>
      <c r="L17" s="37">
        <v>-1001</v>
      </c>
      <c r="M17" s="26" t="s">
        <v>218</v>
      </c>
      <c r="N17" s="26" t="s">
        <v>34</v>
      </c>
    </row>
    <row r="18" spans="1:14" s="26" customFormat="1" x14ac:dyDescent="0.2">
      <c r="A18" s="25">
        <v>44188.517962962949</v>
      </c>
      <c r="B18" s="26">
        <v>12</v>
      </c>
      <c r="C18" s="26" t="s">
        <v>82</v>
      </c>
      <c r="D18" s="26" t="s">
        <v>15</v>
      </c>
      <c r="E18" s="26" t="s">
        <v>83</v>
      </c>
      <c r="F18" s="26" t="s">
        <v>17</v>
      </c>
      <c r="G18" s="26" t="s">
        <v>107</v>
      </c>
      <c r="H18" s="26" t="s">
        <v>108</v>
      </c>
      <c r="I18" s="37">
        <v>1000</v>
      </c>
      <c r="J18" s="26">
        <v>1</v>
      </c>
      <c r="K18" s="26">
        <v>1</v>
      </c>
      <c r="L18" s="37">
        <v>-1001</v>
      </c>
      <c r="M18" s="26" t="s">
        <v>218</v>
      </c>
      <c r="N18" s="26" t="s">
        <v>35</v>
      </c>
    </row>
    <row r="19" spans="1:14" s="26" customFormat="1" x14ac:dyDescent="0.2">
      <c r="A19" s="25">
        <v>44188.384675925918</v>
      </c>
      <c r="B19" s="26">
        <v>12</v>
      </c>
      <c r="C19" s="26" t="s">
        <v>82</v>
      </c>
      <c r="D19" s="26" t="s">
        <v>87</v>
      </c>
      <c r="E19" s="26" t="s">
        <v>16</v>
      </c>
      <c r="F19" s="26" t="s">
        <v>88</v>
      </c>
      <c r="G19" s="26" t="s">
        <v>102</v>
      </c>
      <c r="H19" s="26" t="s">
        <v>103</v>
      </c>
      <c r="I19" s="37">
        <v>9.5</v>
      </c>
      <c r="J19" s="26">
        <v>-1</v>
      </c>
      <c r="K19" s="26">
        <v>1</v>
      </c>
      <c r="L19" s="37">
        <v>-9.5</v>
      </c>
      <c r="M19" s="26" t="s">
        <v>218</v>
      </c>
      <c r="N19" s="26" t="s">
        <v>36</v>
      </c>
    </row>
    <row r="20" spans="1:14" s="26" customFormat="1" x14ac:dyDescent="0.2">
      <c r="A20" s="25">
        <v>44186.900601851848</v>
      </c>
      <c r="B20" s="26">
        <v>12</v>
      </c>
      <c r="C20" s="26" t="s">
        <v>82</v>
      </c>
      <c r="D20" s="26" t="s">
        <v>87</v>
      </c>
      <c r="E20" s="26" t="s">
        <v>16</v>
      </c>
      <c r="F20" s="26" t="s">
        <v>88</v>
      </c>
      <c r="G20" s="26" t="s">
        <v>109</v>
      </c>
      <c r="H20" s="26" t="s">
        <v>110</v>
      </c>
      <c r="I20" s="37">
        <v>3</v>
      </c>
      <c r="J20" s="26">
        <v>-1</v>
      </c>
      <c r="K20" s="26">
        <v>1</v>
      </c>
      <c r="L20" s="37">
        <v>-3</v>
      </c>
      <c r="M20" s="26" t="s">
        <v>218</v>
      </c>
      <c r="N20" s="26" t="s">
        <v>37</v>
      </c>
    </row>
    <row r="21" spans="1:14" s="26" customFormat="1" x14ac:dyDescent="0.2">
      <c r="A21" s="25">
        <v>44186.364247685182</v>
      </c>
      <c r="B21" s="26">
        <v>12</v>
      </c>
      <c r="C21" s="26" t="s">
        <v>82</v>
      </c>
      <c r="D21" s="26" t="s">
        <v>87</v>
      </c>
      <c r="E21" s="26" t="s">
        <v>16</v>
      </c>
      <c r="F21" s="26" t="s">
        <v>88</v>
      </c>
      <c r="G21" s="26" t="s">
        <v>102</v>
      </c>
      <c r="H21" s="26" t="s">
        <v>103</v>
      </c>
      <c r="I21" s="37">
        <v>2.2000000000000002</v>
      </c>
      <c r="J21" s="26">
        <v>-1</v>
      </c>
      <c r="K21" s="26">
        <v>1</v>
      </c>
      <c r="L21" s="37">
        <v>-2.2000000000000002</v>
      </c>
      <c r="M21" s="26" t="s">
        <v>218</v>
      </c>
      <c r="N21" s="26" t="s">
        <v>32</v>
      </c>
    </row>
    <row r="22" spans="1:14" s="26" customFormat="1" x14ac:dyDescent="0.2">
      <c r="A22" s="25">
        <v>44185.552870370368</v>
      </c>
      <c r="B22" s="26">
        <v>12</v>
      </c>
      <c r="C22" s="26" t="s">
        <v>82</v>
      </c>
      <c r="D22" s="26" t="s">
        <v>87</v>
      </c>
      <c r="E22" s="26" t="s">
        <v>111</v>
      </c>
      <c r="F22" s="26" t="s">
        <v>112</v>
      </c>
      <c r="G22" s="26" t="s">
        <v>113</v>
      </c>
      <c r="H22" s="26" t="s">
        <v>114</v>
      </c>
      <c r="I22" s="37">
        <v>5</v>
      </c>
      <c r="J22" s="26">
        <v>-1</v>
      </c>
      <c r="K22" s="26">
        <v>1</v>
      </c>
      <c r="L22" s="37">
        <v>-5</v>
      </c>
      <c r="M22" s="26" t="s">
        <v>218</v>
      </c>
      <c r="N22" s="26" t="s">
        <v>38</v>
      </c>
    </row>
    <row r="23" spans="1:14" s="26" customFormat="1" x14ac:dyDescent="0.2">
      <c r="A23" s="25">
        <v>44185.425902777781</v>
      </c>
      <c r="B23" s="26">
        <v>12</v>
      </c>
      <c r="C23" s="26" t="s">
        <v>82</v>
      </c>
      <c r="D23" s="26" t="s">
        <v>15</v>
      </c>
      <c r="E23" s="26" t="s">
        <v>83</v>
      </c>
      <c r="F23" s="26" t="s">
        <v>92</v>
      </c>
      <c r="G23" s="26" t="s">
        <v>115</v>
      </c>
      <c r="H23" s="26" t="s">
        <v>86</v>
      </c>
      <c r="I23" s="37">
        <v>72.430000000000007</v>
      </c>
      <c r="J23" s="26">
        <v>-1</v>
      </c>
      <c r="K23" s="26">
        <v>1</v>
      </c>
      <c r="L23" s="37">
        <v>-49</v>
      </c>
      <c r="M23" s="26" t="s">
        <v>218</v>
      </c>
      <c r="N23" s="26" t="s">
        <v>39</v>
      </c>
    </row>
    <row r="24" spans="1:14" s="26" customFormat="1" x14ac:dyDescent="0.2">
      <c r="A24" s="25">
        <v>44185.414849537039</v>
      </c>
      <c r="B24" s="26">
        <v>12</v>
      </c>
      <c r="C24" s="26" t="s">
        <v>82</v>
      </c>
      <c r="D24" s="26" t="s">
        <v>15</v>
      </c>
      <c r="E24" s="26" t="s">
        <v>83</v>
      </c>
      <c r="F24" s="26" t="s">
        <v>92</v>
      </c>
      <c r="G24" s="26" t="s">
        <v>95</v>
      </c>
      <c r="H24" s="26" t="s">
        <v>86</v>
      </c>
      <c r="I24" s="37">
        <v>72.430000000000007</v>
      </c>
      <c r="J24" s="26">
        <v>-1</v>
      </c>
      <c r="K24" s="26">
        <v>1</v>
      </c>
      <c r="L24" s="37">
        <v>-49</v>
      </c>
      <c r="M24" s="26" t="s">
        <v>218</v>
      </c>
      <c r="N24" s="26" t="s">
        <v>40</v>
      </c>
    </row>
    <row r="25" spans="1:14" s="26" customFormat="1" x14ac:dyDescent="0.2">
      <c r="A25" s="25">
        <v>44185.413946759261</v>
      </c>
      <c r="B25" s="26">
        <v>12</v>
      </c>
      <c r="C25" s="26" t="s">
        <v>82</v>
      </c>
      <c r="D25" s="26" t="s">
        <v>87</v>
      </c>
      <c r="E25" s="26" t="s">
        <v>16</v>
      </c>
      <c r="F25" s="26" t="s">
        <v>116</v>
      </c>
      <c r="G25" s="26" t="s">
        <v>117</v>
      </c>
      <c r="H25" s="26" t="s">
        <v>86</v>
      </c>
      <c r="I25" s="37">
        <v>49</v>
      </c>
      <c r="J25" s="26">
        <v>-1</v>
      </c>
      <c r="K25" s="26">
        <v>1</v>
      </c>
      <c r="L25" s="37">
        <v>-49</v>
      </c>
      <c r="M25" s="26" t="s">
        <v>220</v>
      </c>
      <c r="N25" s="26" t="s">
        <v>41</v>
      </c>
    </row>
    <row r="26" spans="1:14" s="26" customFormat="1" x14ac:dyDescent="0.2">
      <c r="A26" s="25">
        <v>44185.413287037038</v>
      </c>
      <c r="B26" s="26">
        <v>12</v>
      </c>
      <c r="C26" s="26" t="s">
        <v>82</v>
      </c>
      <c r="D26" s="26" t="s">
        <v>15</v>
      </c>
      <c r="E26" s="26" t="s">
        <v>83</v>
      </c>
      <c r="F26" s="26" t="s">
        <v>92</v>
      </c>
      <c r="G26" s="26" t="s">
        <v>118</v>
      </c>
      <c r="H26" s="26" t="s">
        <v>86</v>
      </c>
      <c r="I26" s="37">
        <v>72.430000000000007</v>
      </c>
      <c r="J26" s="26">
        <v>-1</v>
      </c>
      <c r="K26" s="26">
        <v>1</v>
      </c>
      <c r="L26" s="37">
        <v>-49</v>
      </c>
      <c r="M26" s="26" t="s">
        <v>220</v>
      </c>
      <c r="N26" s="26" t="s">
        <v>42</v>
      </c>
    </row>
    <row r="27" spans="1:14" s="26" customFormat="1" x14ac:dyDescent="0.2">
      <c r="A27" s="25">
        <v>44185.413275462961</v>
      </c>
      <c r="B27" s="26">
        <v>12</v>
      </c>
      <c r="C27" s="26" t="s">
        <v>82</v>
      </c>
      <c r="D27" s="26" t="s">
        <v>15</v>
      </c>
      <c r="E27" s="26" t="s">
        <v>83</v>
      </c>
      <c r="F27" s="26" t="s">
        <v>92</v>
      </c>
      <c r="G27" s="26" t="s">
        <v>119</v>
      </c>
      <c r="H27" s="26" t="s">
        <v>86</v>
      </c>
      <c r="I27" s="37">
        <v>72.430000000000007</v>
      </c>
      <c r="J27" s="26">
        <v>-1</v>
      </c>
      <c r="K27" s="26">
        <v>1</v>
      </c>
      <c r="L27" s="37">
        <v>-49</v>
      </c>
      <c r="M27" s="26" t="s">
        <v>220</v>
      </c>
      <c r="N27" s="26" t="s">
        <v>43</v>
      </c>
    </row>
    <row r="28" spans="1:14" s="26" customFormat="1" x14ac:dyDescent="0.2">
      <c r="A28" s="25">
        <v>44185.413206018522</v>
      </c>
      <c r="B28" s="26">
        <v>12</v>
      </c>
      <c r="C28" s="26" t="s">
        <v>82</v>
      </c>
      <c r="D28" s="26" t="s">
        <v>15</v>
      </c>
      <c r="E28" s="26" t="s">
        <v>83</v>
      </c>
      <c r="F28" s="26" t="s">
        <v>92</v>
      </c>
      <c r="G28" s="26" t="s">
        <v>120</v>
      </c>
      <c r="H28" s="26" t="s">
        <v>86</v>
      </c>
      <c r="I28" s="37">
        <v>72.430000000000007</v>
      </c>
      <c r="J28" s="26">
        <v>-1</v>
      </c>
      <c r="K28" s="26">
        <v>1</v>
      </c>
      <c r="L28" s="37">
        <v>-49</v>
      </c>
      <c r="M28" s="26" t="s">
        <v>220</v>
      </c>
      <c r="N28" s="26" t="s">
        <v>44</v>
      </c>
    </row>
    <row r="29" spans="1:14" s="26" customFormat="1" x14ac:dyDescent="0.2">
      <c r="A29" s="25">
        <v>44185.413194444453</v>
      </c>
      <c r="B29" s="26">
        <v>12</v>
      </c>
      <c r="C29" s="26" t="s">
        <v>82</v>
      </c>
      <c r="D29" s="26" t="s">
        <v>87</v>
      </c>
      <c r="E29" s="26" t="s">
        <v>16</v>
      </c>
      <c r="F29" s="26" t="s">
        <v>92</v>
      </c>
      <c r="G29" s="26" t="s">
        <v>119</v>
      </c>
      <c r="H29" s="26" t="s">
        <v>86</v>
      </c>
      <c r="I29" s="37">
        <v>88.85</v>
      </c>
      <c r="J29" s="26">
        <v>-1</v>
      </c>
      <c r="K29" s="26">
        <v>1</v>
      </c>
      <c r="L29" s="37">
        <v>-88.85</v>
      </c>
      <c r="M29" s="26" t="s">
        <v>220</v>
      </c>
      <c r="N29" s="26" t="s">
        <v>32</v>
      </c>
    </row>
    <row r="30" spans="1:14" s="26" customFormat="1" x14ac:dyDescent="0.2">
      <c r="A30" s="25">
        <v>44185.413136574083</v>
      </c>
      <c r="B30" s="26">
        <v>12</v>
      </c>
      <c r="C30" s="26" t="s">
        <v>82</v>
      </c>
      <c r="D30" s="26" t="s">
        <v>15</v>
      </c>
      <c r="E30" s="26" t="s">
        <v>83</v>
      </c>
      <c r="F30" s="26" t="s">
        <v>92</v>
      </c>
      <c r="G30" s="26" t="s">
        <v>121</v>
      </c>
      <c r="H30" s="26" t="s">
        <v>86</v>
      </c>
      <c r="I30" s="37">
        <v>72.430000000000007</v>
      </c>
      <c r="J30" s="26">
        <v>-1</v>
      </c>
      <c r="K30" s="26">
        <v>1</v>
      </c>
      <c r="L30" s="37">
        <v>-88.85</v>
      </c>
      <c r="M30" s="26" t="s">
        <v>221</v>
      </c>
      <c r="N30" s="26" t="s">
        <v>45</v>
      </c>
    </row>
    <row r="31" spans="1:14" s="26" customFormat="1" x14ac:dyDescent="0.2">
      <c r="A31" s="25">
        <v>44184.921550925923</v>
      </c>
      <c r="B31" s="26">
        <v>12</v>
      </c>
      <c r="C31" s="26" t="s">
        <v>82</v>
      </c>
      <c r="D31" s="26" t="s">
        <v>87</v>
      </c>
      <c r="E31" s="26" t="s">
        <v>16</v>
      </c>
      <c r="F31" s="26" t="s">
        <v>88</v>
      </c>
      <c r="G31" s="26" t="s">
        <v>122</v>
      </c>
      <c r="H31" s="26" t="s">
        <v>123</v>
      </c>
      <c r="I31" s="37">
        <v>189</v>
      </c>
      <c r="J31" s="26">
        <v>-1</v>
      </c>
      <c r="K31" s="26">
        <v>1</v>
      </c>
      <c r="L31" s="37">
        <v>-189</v>
      </c>
      <c r="M31" s="26" t="s">
        <v>221</v>
      </c>
      <c r="N31" s="26" t="s">
        <v>46</v>
      </c>
    </row>
    <row r="32" spans="1:14" s="26" customFormat="1" x14ac:dyDescent="0.2">
      <c r="A32" s="25">
        <v>44184.81430555557</v>
      </c>
      <c r="B32" s="26">
        <v>12</v>
      </c>
      <c r="C32" s="26" t="s">
        <v>82</v>
      </c>
      <c r="D32" s="26" t="s">
        <v>87</v>
      </c>
      <c r="E32" s="26" t="s">
        <v>16</v>
      </c>
      <c r="F32" s="26" t="s">
        <v>88</v>
      </c>
      <c r="G32" s="26" t="s">
        <v>124</v>
      </c>
      <c r="H32" s="26" t="s">
        <v>125</v>
      </c>
      <c r="I32" s="37">
        <v>318</v>
      </c>
      <c r="J32" s="26">
        <v>-1</v>
      </c>
      <c r="K32" s="26">
        <v>1</v>
      </c>
      <c r="L32" s="37">
        <v>-318</v>
      </c>
      <c r="M32" s="26" t="s">
        <v>221</v>
      </c>
      <c r="N32" s="26" t="s">
        <v>47</v>
      </c>
    </row>
    <row r="33" spans="1:14" s="26" customFormat="1" x14ac:dyDescent="0.2">
      <c r="A33" s="25">
        <v>44183.826886574083</v>
      </c>
      <c r="B33" s="26">
        <v>12</v>
      </c>
      <c r="C33" s="26" t="s">
        <v>82</v>
      </c>
      <c r="D33" s="26" t="s">
        <v>87</v>
      </c>
      <c r="E33" s="26" t="s">
        <v>16</v>
      </c>
      <c r="F33" s="26" t="s">
        <v>88</v>
      </c>
      <c r="G33" s="26" t="s">
        <v>102</v>
      </c>
      <c r="H33" s="26" t="s">
        <v>103</v>
      </c>
      <c r="I33" s="37">
        <v>14</v>
      </c>
      <c r="J33" s="26">
        <v>-1</v>
      </c>
      <c r="K33" s="26">
        <v>1</v>
      </c>
      <c r="L33" s="37">
        <v>-14</v>
      </c>
      <c r="M33" s="26" t="s">
        <v>221</v>
      </c>
      <c r="N33" s="26" t="s">
        <v>48</v>
      </c>
    </row>
    <row r="34" spans="1:14" s="26" customFormat="1" x14ac:dyDescent="0.2">
      <c r="A34" s="25">
        <v>44183.74622685185</v>
      </c>
      <c r="B34" s="26">
        <v>12</v>
      </c>
      <c r="C34" s="26" t="s">
        <v>82</v>
      </c>
      <c r="D34" s="26" t="s">
        <v>15</v>
      </c>
      <c r="E34" s="26" t="s">
        <v>83</v>
      </c>
      <c r="F34" s="26" t="s">
        <v>84</v>
      </c>
      <c r="G34" s="26" t="s">
        <v>126</v>
      </c>
      <c r="H34" s="26" t="s">
        <v>86</v>
      </c>
      <c r="I34" s="37">
        <v>1.1000000000000001</v>
      </c>
      <c r="J34" s="26">
        <v>-1</v>
      </c>
      <c r="K34" s="26">
        <v>1</v>
      </c>
      <c r="L34" s="37">
        <v>-14</v>
      </c>
      <c r="M34" s="26" t="s">
        <v>221</v>
      </c>
      <c r="N34" s="26" t="s">
        <v>49</v>
      </c>
    </row>
    <row r="35" spans="1:14" s="26" customFormat="1" x14ac:dyDescent="0.2">
      <c r="A35" s="25">
        <v>44182.837731481479</v>
      </c>
      <c r="B35" s="26">
        <v>12</v>
      </c>
      <c r="C35" s="26" t="s">
        <v>82</v>
      </c>
      <c r="D35" s="26" t="s">
        <v>87</v>
      </c>
      <c r="E35" s="26" t="s">
        <v>16</v>
      </c>
      <c r="F35" s="26" t="s">
        <v>88</v>
      </c>
      <c r="G35" s="26" t="s">
        <v>102</v>
      </c>
      <c r="H35" s="26" t="s">
        <v>103</v>
      </c>
      <c r="I35" s="37">
        <v>9.5</v>
      </c>
      <c r="J35" s="26">
        <v>-1</v>
      </c>
      <c r="K35" s="26">
        <v>1</v>
      </c>
      <c r="L35" s="37">
        <v>-9.5</v>
      </c>
      <c r="M35" s="26" t="s">
        <v>221</v>
      </c>
      <c r="N35" s="26" t="s">
        <v>50</v>
      </c>
    </row>
    <row r="36" spans="1:14" s="26" customFormat="1" x14ac:dyDescent="0.2">
      <c r="A36" s="25">
        <v>44182.360590277778</v>
      </c>
      <c r="B36" s="26">
        <v>12</v>
      </c>
      <c r="C36" s="26" t="s">
        <v>82</v>
      </c>
      <c r="D36" s="26" t="s">
        <v>87</v>
      </c>
      <c r="E36" s="26" t="s">
        <v>16</v>
      </c>
      <c r="F36" s="26" t="s">
        <v>88</v>
      </c>
      <c r="G36" s="26" t="s">
        <v>102</v>
      </c>
      <c r="H36" s="26" t="s">
        <v>103</v>
      </c>
      <c r="I36" s="37">
        <v>9.5</v>
      </c>
      <c r="J36" s="26">
        <v>-1</v>
      </c>
      <c r="K36" s="26">
        <v>1</v>
      </c>
      <c r="L36" s="37">
        <v>-9.5</v>
      </c>
      <c r="M36" s="26" t="s">
        <v>221</v>
      </c>
      <c r="N36" s="26" t="s">
        <v>51</v>
      </c>
    </row>
    <row r="37" spans="1:14" s="26" customFormat="1" x14ac:dyDescent="0.2">
      <c r="A37" s="25">
        <v>44180.725543981483</v>
      </c>
      <c r="B37" s="26">
        <v>12</v>
      </c>
      <c r="C37" s="26" t="s">
        <v>82</v>
      </c>
      <c r="D37" s="26" t="s">
        <v>87</v>
      </c>
      <c r="E37" s="26" t="s">
        <v>16</v>
      </c>
      <c r="F37" s="26" t="s">
        <v>88</v>
      </c>
      <c r="G37" s="26" t="s">
        <v>127</v>
      </c>
      <c r="H37" s="26" t="s">
        <v>128</v>
      </c>
      <c r="I37" s="37">
        <v>30.9</v>
      </c>
      <c r="J37" s="26">
        <v>-1</v>
      </c>
      <c r="K37" s="26">
        <v>1</v>
      </c>
      <c r="L37" s="37">
        <v>-30.9</v>
      </c>
      <c r="M37" s="26" t="s">
        <v>221</v>
      </c>
      <c r="N37" s="26" t="s">
        <v>52</v>
      </c>
    </row>
    <row r="38" spans="1:14" s="26" customFormat="1" x14ac:dyDescent="0.2">
      <c r="A38" s="25">
        <v>44180.361828703702</v>
      </c>
      <c r="B38" s="26">
        <v>12</v>
      </c>
      <c r="C38" s="26" t="s">
        <v>82</v>
      </c>
      <c r="D38" s="26" t="s">
        <v>87</v>
      </c>
      <c r="E38" s="26" t="s">
        <v>16</v>
      </c>
      <c r="F38" s="26" t="s">
        <v>88</v>
      </c>
      <c r="G38" s="26" t="s">
        <v>102</v>
      </c>
      <c r="H38" s="26" t="s">
        <v>103</v>
      </c>
      <c r="I38" s="37">
        <v>4</v>
      </c>
      <c r="J38" s="26">
        <v>-1</v>
      </c>
      <c r="K38" s="26">
        <v>1</v>
      </c>
      <c r="L38" s="37">
        <v>-4</v>
      </c>
      <c r="M38" s="26" t="s">
        <v>221</v>
      </c>
      <c r="N38" s="26" t="s">
        <v>32</v>
      </c>
    </row>
    <row r="39" spans="1:14" s="26" customFormat="1" x14ac:dyDescent="0.2">
      <c r="A39" s="25">
        <v>44178.861527777779</v>
      </c>
      <c r="B39" s="26">
        <v>12</v>
      </c>
      <c r="C39" s="26" t="s">
        <v>82</v>
      </c>
      <c r="D39" s="26" t="s">
        <v>87</v>
      </c>
      <c r="E39" s="26" t="s">
        <v>16</v>
      </c>
      <c r="F39" s="26" t="s">
        <v>88</v>
      </c>
      <c r="G39" s="26" t="s">
        <v>129</v>
      </c>
      <c r="H39" s="26" t="s">
        <v>130</v>
      </c>
      <c r="I39" s="37">
        <v>14.6</v>
      </c>
      <c r="J39" s="26">
        <v>-1</v>
      </c>
      <c r="K39" s="26">
        <v>1</v>
      </c>
      <c r="L39" s="37">
        <v>-14.6</v>
      </c>
      <c r="M39" s="26" t="s">
        <v>222</v>
      </c>
      <c r="N39" s="26" t="s">
        <v>53</v>
      </c>
    </row>
    <row r="40" spans="1:14" s="26" customFormat="1" x14ac:dyDescent="0.2">
      <c r="A40" s="25">
        <v>44177.781909722209</v>
      </c>
      <c r="B40" s="26">
        <v>12</v>
      </c>
      <c r="C40" s="26" t="s">
        <v>82</v>
      </c>
      <c r="D40" s="26" t="s">
        <v>87</v>
      </c>
      <c r="E40" s="26" t="s">
        <v>16</v>
      </c>
      <c r="F40" s="26" t="s">
        <v>116</v>
      </c>
      <c r="G40" s="26" t="s">
        <v>131</v>
      </c>
      <c r="H40" s="26" t="s">
        <v>86</v>
      </c>
      <c r="I40" s="37">
        <v>98</v>
      </c>
      <c r="J40" s="26">
        <v>-1</v>
      </c>
      <c r="K40" s="26">
        <v>1</v>
      </c>
      <c r="L40" s="37">
        <v>-98</v>
      </c>
      <c r="M40" s="26" t="s">
        <v>222</v>
      </c>
      <c r="N40" s="26" t="s">
        <v>54</v>
      </c>
    </row>
    <row r="41" spans="1:14" s="26" customFormat="1" x14ac:dyDescent="0.2">
      <c r="A41" s="25">
        <v>44177.775104166663</v>
      </c>
      <c r="B41" s="26">
        <v>12</v>
      </c>
      <c r="C41" s="26" t="s">
        <v>82</v>
      </c>
      <c r="D41" s="26" t="s">
        <v>87</v>
      </c>
      <c r="E41" s="26" t="s">
        <v>111</v>
      </c>
      <c r="F41" s="26" t="s">
        <v>112</v>
      </c>
      <c r="G41" s="26" t="s">
        <v>132</v>
      </c>
      <c r="H41" s="26" t="s">
        <v>114</v>
      </c>
      <c r="I41" s="37">
        <v>10</v>
      </c>
      <c r="J41" s="26">
        <v>-1</v>
      </c>
      <c r="K41" s="26">
        <v>1</v>
      </c>
      <c r="L41" s="37">
        <v>-10</v>
      </c>
      <c r="M41" s="26" t="s">
        <v>222</v>
      </c>
      <c r="N41" s="26" t="s">
        <v>55</v>
      </c>
    </row>
    <row r="42" spans="1:14" s="26" customFormat="1" x14ac:dyDescent="0.2">
      <c r="A42" s="25">
        <v>44176.775439814817</v>
      </c>
      <c r="B42" s="26">
        <v>12</v>
      </c>
      <c r="C42" s="26" t="s">
        <v>82</v>
      </c>
      <c r="D42" s="26" t="s">
        <v>87</v>
      </c>
      <c r="E42" s="26" t="s">
        <v>16</v>
      </c>
      <c r="F42" s="26" t="s">
        <v>88</v>
      </c>
      <c r="G42" s="26" t="s">
        <v>133</v>
      </c>
      <c r="H42" s="26" t="s">
        <v>134</v>
      </c>
      <c r="I42" s="37">
        <v>30</v>
      </c>
      <c r="J42" s="26">
        <v>-1</v>
      </c>
      <c r="K42" s="26">
        <v>1</v>
      </c>
      <c r="L42" s="37">
        <v>-30</v>
      </c>
      <c r="M42" s="26" t="s">
        <v>222</v>
      </c>
      <c r="N42" s="26" t="s">
        <v>56</v>
      </c>
    </row>
    <row r="43" spans="1:14" s="26" customFormat="1" x14ac:dyDescent="0.2">
      <c r="A43" s="25">
        <v>44175.871307870373</v>
      </c>
      <c r="B43" s="26">
        <v>12</v>
      </c>
      <c r="C43" s="26" t="s">
        <v>82</v>
      </c>
      <c r="D43" s="26" t="s">
        <v>87</v>
      </c>
      <c r="E43" s="26" t="s">
        <v>16</v>
      </c>
      <c r="F43" s="26" t="s">
        <v>88</v>
      </c>
      <c r="G43" s="26" t="s">
        <v>102</v>
      </c>
      <c r="H43" s="26" t="s">
        <v>103</v>
      </c>
      <c r="I43" s="37">
        <v>3</v>
      </c>
      <c r="J43" s="26">
        <v>-1</v>
      </c>
      <c r="K43" s="26">
        <v>1</v>
      </c>
      <c r="L43" s="37">
        <v>-3</v>
      </c>
      <c r="M43" s="26" t="s">
        <v>222</v>
      </c>
      <c r="N43" s="26" t="s">
        <v>32</v>
      </c>
    </row>
    <row r="44" spans="1:14" s="26" customFormat="1" x14ac:dyDescent="0.2">
      <c r="A44" s="25">
        <v>44175.357615740737</v>
      </c>
      <c r="B44" s="26">
        <v>12</v>
      </c>
      <c r="C44" s="26" t="s">
        <v>82</v>
      </c>
      <c r="D44" s="26" t="s">
        <v>87</v>
      </c>
      <c r="E44" s="26" t="s">
        <v>16</v>
      </c>
      <c r="F44" s="26" t="s">
        <v>88</v>
      </c>
      <c r="G44" s="26" t="s">
        <v>102</v>
      </c>
      <c r="H44" s="26" t="s">
        <v>103</v>
      </c>
      <c r="I44" s="37">
        <v>4</v>
      </c>
      <c r="J44" s="26">
        <v>-1</v>
      </c>
      <c r="K44" s="26">
        <v>1</v>
      </c>
      <c r="L44" s="37">
        <v>-4</v>
      </c>
      <c r="M44" s="26" t="s">
        <v>223</v>
      </c>
      <c r="N44" s="26" t="s">
        <v>57</v>
      </c>
    </row>
    <row r="45" spans="1:14" s="26" customFormat="1" x14ac:dyDescent="0.2">
      <c r="A45" s="25">
        <v>44174.85589120369</v>
      </c>
      <c r="B45" s="26">
        <v>12</v>
      </c>
      <c r="C45" s="26" t="s">
        <v>82</v>
      </c>
      <c r="D45" s="26" t="s">
        <v>87</v>
      </c>
      <c r="E45" s="26" t="s">
        <v>16</v>
      </c>
      <c r="F45" s="26" t="s">
        <v>88</v>
      </c>
      <c r="G45" s="26" t="s">
        <v>109</v>
      </c>
      <c r="H45" s="26" t="s">
        <v>110</v>
      </c>
      <c r="I45" s="37">
        <v>3</v>
      </c>
      <c r="J45" s="26">
        <v>-1</v>
      </c>
      <c r="K45" s="26">
        <v>1</v>
      </c>
      <c r="L45" s="37">
        <v>-3</v>
      </c>
      <c r="M45" s="26" t="s">
        <v>223</v>
      </c>
      <c r="N45" s="26" t="s">
        <v>58</v>
      </c>
    </row>
    <row r="46" spans="1:14" s="26" customFormat="1" x14ac:dyDescent="0.2">
      <c r="A46" s="25">
        <v>44174.365497685183</v>
      </c>
      <c r="B46" s="26">
        <v>12</v>
      </c>
      <c r="C46" s="26" t="s">
        <v>82</v>
      </c>
      <c r="D46" s="26" t="s">
        <v>87</v>
      </c>
      <c r="E46" s="26" t="s">
        <v>16</v>
      </c>
      <c r="F46" s="26" t="s">
        <v>88</v>
      </c>
      <c r="G46" s="26" t="s">
        <v>102</v>
      </c>
      <c r="H46" s="26" t="s">
        <v>103</v>
      </c>
      <c r="I46" s="37">
        <v>4</v>
      </c>
      <c r="J46" s="26">
        <v>-1</v>
      </c>
      <c r="K46" s="26">
        <v>1</v>
      </c>
      <c r="L46" s="37">
        <v>-4</v>
      </c>
      <c r="M46" s="26" t="s">
        <v>223</v>
      </c>
      <c r="N46" s="26" t="s">
        <v>59</v>
      </c>
    </row>
    <row r="47" spans="1:14" s="26" customFormat="1" x14ac:dyDescent="0.2">
      <c r="A47" s="25">
        <v>44173.6012962963</v>
      </c>
      <c r="B47" s="26">
        <v>12</v>
      </c>
      <c r="C47" s="26" t="s">
        <v>82</v>
      </c>
      <c r="D47" s="26" t="s">
        <v>87</v>
      </c>
      <c r="E47" s="26" t="s">
        <v>16</v>
      </c>
      <c r="F47" s="26" t="s">
        <v>88</v>
      </c>
      <c r="G47" s="26" t="s">
        <v>135</v>
      </c>
      <c r="H47" s="26" t="s">
        <v>136</v>
      </c>
      <c r="I47" s="37">
        <v>12</v>
      </c>
      <c r="J47" s="26">
        <v>-1</v>
      </c>
      <c r="K47" s="26">
        <v>1</v>
      </c>
      <c r="L47" s="37">
        <v>-12</v>
      </c>
      <c r="M47" s="26" t="s">
        <v>223</v>
      </c>
      <c r="N47" s="26" t="s">
        <v>32</v>
      </c>
    </row>
    <row r="48" spans="1:14" s="26" customFormat="1" x14ac:dyDescent="0.2">
      <c r="A48" s="25">
        <v>44172.365185185183</v>
      </c>
      <c r="B48" s="26">
        <v>12</v>
      </c>
      <c r="C48" s="26" t="s">
        <v>82</v>
      </c>
      <c r="D48" s="26" t="s">
        <v>87</v>
      </c>
      <c r="E48" s="26" t="s">
        <v>16</v>
      </c>
      <c r="F48" s="26" t="s">
        <v>88</v>
      </c>
      <c r="G48" s="26" t="s">
        <v>102</v>
      </c>
      <c r="H48" s="26" t="s">
        <v>103</v>
      </c>
      <c r="I48" s="37">
        <v>2.5</v>
      </c>
      <c r="J48" s="26">
        <v>-1</v>
      </c>
      <c r="K48" s="26">
        <v>1</v>
      </c>
      <c r="L48" s="37">
        <v>-2.5</v>
      </c>
      <c r="M48" s="26" t="s">
        <v>224</v>
      </c>
      <c r="N48" s="26" t="s">
        <v>60</v>
      </c>
    </row>
    <row r="49" spans="1:14" s="26" customFormat="1" x14ac:dyDescent="0.2">
      <c r="A49" s="25">
        <v>44171.894224537027</v>
      </c>
      <c r="B49" s="26">
        <v>12</v>
      </c>
      <c r="C49" s="26" t="s">
        <v>82</v>
      </c>
      <c r="D49" s="26" t="s">
        <v>87</v>
      </c>
      <c r="E49" s="26" t="s">
        <v>16</v>
      </c>
      <c r="F49" s="26" t="s">
        <v>88</v>
      </c>
      <c r="G49" s="26" t="s">
        <v>102</v>
      </c>
      <c r="H49" s="26" t="s">
        <v>103</v>
      </c>
      <c r="I49" s="37">
        <v>3</v>
      </c>
      <c r="J49" s="26">
        <v>-1</v>
      </c>
      <c r="K49" s="26">
        <v>1</v>
      </c>
      <c r="L49" s="37">
        <v>-3</v>
      </c>
      <c r="M49" s="26" t="s">
        <v>224</v>
      </c>
      <c r="N49" s="26" t="s">
        <v>61</v>
      </c>
    </row>
    <row r="50" spans="1:14" s="26" customFormat="1" x14ac:dyDescent="0.2">
      <c r="A50" s="25">
        <v>44169.811435185176</v>
      </c>
      <c r="B50" s="26">
        <v>12</v>
      </c>
      <c r="C50" s="26" t="s">
        <v>82</v>
      </c>
      <c r="D50" s="26" t="s">
        <v>87</v>
      </c>
      <c r="E50" s="26" t="s">
        <v>16</v>
      </c>
      <c r="F50" s="26" t="s">
        <v>88</v>
      </c>
      <c r="G50" s="26" t="s">
        <v>137</v>
      </c>
      <c r="H50" s="26" t="s">
        <v>138</v>
      </c>
      <c r="I50" s="37">
        <v>10.57</v>
      </c>
      <c r="J50" s="26">
        <v>-1</v>
      </c>
      <c r="K50" s="26">
        <v>1</v>
      </c>
      <c r="L50" s="37">
        <v>-10.57</v>
      </c>
      <c r="M50" s="26" t="s">
        <v>224</v>
      </c>
      <c r="N50" s="26" t="s">
        <v>62</v>
      </c>
    </row>
    <row r="51" spans="1:14" s="26" customFormat="1" x14ac:dyDescent="0.2">
      <c r="A51" s="25">
        <v>44169.805451388893</v>
      </c>
      <c r="B51" s="26">
        <v>12</v>
      </c>
      <c r="C51" s="26" t="s">
        <v>82</v>
      </c>
      <c r="D51" s="26" t="s">
        <v>87</v>
      </c>
      <c r="E51" s="26" t="s">
        <v>16</v>
      </c>
      <c r="F51" s="26" t="s">
        <v>88</v>
      </c>
      <c r="G51" s="26" t="s">
        <v>139</v>
      </c>
      <c r="H51" s="26" t="s">
        <v>140</v>
      </c>
      <c r="I51" s="37">
        <v>29.9</v>
      </c>
      <c r="J51" s="26">
        <v>-1</v>
      </c>
      <c r="K51" s="26">
        <v>1</v>
      </c>
      <c r="L51" s="37">
        <v>-29.9</v>
      </c>
      <c r="M51" s="26" t="s">
        <v>224</v>
      </c>
      <c r="N51" s="26" t="s">
        <v>63</v>
      </c>
    </row>
    <row r="52" spans="1:14" s="26" customFormat="1" x14ac:dyDescent="0.2">
      <c r="A52" s="25">
        <v>44169.800902777781</v>
      </c>
      <c r="B52" s="26">
        <v>12</v>
      </c>
      <c r="C52" s="26" t="s">
        <v>82</v>
      </c>
      <c r="D52" s="26" t="s">
        <v>87</v>
      </c>
      <c r="E52" s="26" t="s">
        <v>16</v>
      </c>
      <c r="F52" s="26" t="s">
        <v>116</v>
      </c>
      <c r="G52" s="26" t="s">
        <v>117</v>
      </c>
      <c r="H52" s="26" t="s">
        <v>86</v>
      </c>
      <c r="I52" s="37">
        <v>103.5</v>
      </c>
      <c r="J52" s="26">
        <v>-1</v>
      </c>
      <c r="K52" s="26">
        <v>1</v>
      </c>
      <c r="L52" s="37">
        <v>-103.5</v>
      </c>
      <c r="M52" s="26" t="s">
        <v>224</v>
      </c>
      <c r="N52" s="26" t="s">
        <v>64</v>
      </c>
    </row>
    <row r="53" spans="1:14" s="26" customFormat="1" x14ac:dyDescent="0.2">
      <c r="A53" s="25">
        <v>44169.687743055547</v>
      </c>
      <c r="B53" s="26">
        <v>12</v>
      </c>
      <c r="C53" s="26" t="s">
        <v>82</v>
      </c>
      <c r="D53" s="26" t="s">
        <v>87</v>
      </c>
      <c r="E53" s="26" t="s">
        <v>16</v>
      </c>
      <c r="F53" s="26" t="s">
        <v>116</v>
      </c>
      <c r="G53" s="26" t="s">
        <v>141</v>
      </c>
      <c r="H53" s="26" t="s">
        <v>86</v>
      </c>
      <c r="I53" s="37">
        <v>12</v>
      </c>
      <c r="J53" s="26">
        <v>-1</v>
      </c>
      <c r="K53" s="26">
        <v>1</v>
      </c>
      <c r="L53" s="37">
        <v>144</v>
      </c>
      <c r="M53" s="26" t="s">
        <v>225</v>
      </c>
      <c r="N53" s="26" t="s">
        <v>65</v>
      </c>
    </row>
    <row r="54" spans="1:14" s="26" customFormat="1" x14ac:dyDescent="0.2">
      <c r="A54" s="25">
        <v>44168.86383101852</v>
      </c>
      <c r="B54" s="26">
        <v>1</v>
      </c>
      <c r="C54" s="26" t="s">
        <v>82</v>
      </c>
      <c r="D54" s="26" t="s">
        <v>87</v>
      </c>
      <c r="E54" s="26" t="s">
        <v>16</v>
      </c>
      <c r="F54" s="26" t="s">
        <v>88</v>
      </c>
      <c r="G54" s="26" t="s">
        <v>142</v>
      </c>
      <c r="H54" s="26" t="s">
        <v>143</v>
      </c>
      <c r="I54" s="37">
        <v>219</v>
      </c>
      <c r="J54" s="26">
        <v>-1</v>
      </c>
      <c r="K54" s="26">
        <v>1</v>
      </c>
      <c r="L54" s="37">
        <v>244</v>
      </c>
      <c r="M54" s="26" t="s">
        <v>225</v>
      </c>
      <c r="N54" s="26" t="s">
        <v>66</v>
      </c>
    </row>
    <row r="55" spans="1:14" s="26" customFormat="1" x14ac:dyDescent="0.2">
      <c r="A55" s="25">
        <v>44168.35572916668</v>
      </c>
      <c r="B55" s="26">
        <v>2</v>
      </c>
      <c r="C55" s="26" t="s">
        <v>82</v>
      </c>
      <c r="D55" s="26" t="s">
        <v>87</v>
      </c>
      <c r="E55" s="26" t="s">
        <v>16</v>
      </c>
      <c r="F55" s="26" t="s">
        <v>88</v>
      </c>
      <c r="G55" s="26" t="s">
        <v>144</v>
      </c>
      <c r="H55" s="26" t="s">
        <v>145</v>
      </c>
      <c r="I55" s="37">
        <v>11</v>
      </c>
      <c r="J55" s="26">
        <v>-1</v>
      </c>
      <c r="K55" s="26">
        <v>1</v>
      </c>
      <c r="L55" s="37">
        <v>3355</v>
      </c>
      <c r="M55" s="26" t="s">
        <v>225</v>
      </c>
      <c r="N55" s="26" t="s">
        <v>67</v>
      </c>
    </row>
    <row r="56" spans="1:14" s="26" customFormat="1" x14ac:dyDescent="0.2">
      <c r="A56" s="25">
        <v>44168.000532407408</v>
      </c>
      <c r="B56" s="26">
        <v>3</v>
      </c>
      <c r="C56" s="26" t="s">
        <v>82</v>
      </c>
      <c r="D56" s="26" t="s">
        <v>87</v>
      </c>
      <c r="E56" s="26" t="s">
        <v>16</v>
      </c>
      <c r="F56" s="26" t="s">
        <v>116</v>
      </c>
      <c r="G56" s="26" t="s">
        <v>146</v>
      </c>
      <c r="H56" s="26" t="s">
        <v>86</v>
      </c>
      <c r="I56" s="37">
        <v>25</v>
      </c>
      <c r="J56" s="26">
        <v>-1</v>
      </c>
      <c r="K56" s="26">
        <v>1</v>
      </c>
      <c r="L56" s="37">
        <v>25</v>
      </c>
      <c r="M56" s="26" t="s">
        <v>225</v>
      </c>
      <c r="N56" s="26" t="s">
        <v>68</v>
      </c>
    </row>
    <row r="57" spans="1:14" s="26" customFormat="1" x14ac:dyDescent="0.2">
      <c r="A57" s="25">
        <v>44166.924386574072</v>
      </c>
      <c r="B57" s="26">
        <v>4</v>
      </c>
      <c r="C57" s="26" t="s">
        <v>82</v>
      </c>
      <c r="D57" s="26" t="s">
        <v>87</v>
      </c>
      <c r="E57" s="26" t="s">
        <v>16</v>
      </c>
      <c r="F57" s="26" t="s">
        <v>88</v>
      </c>
      <c r="G57" s="26" t="s">
        <v>109</v>
      </c>
      <c r="H57" s="26" t="s">
        <v>110</v>
      </c>
      <c r="I57" s="37">
        <v>3</v>
      </c>
      <c r="J57" s="26">
        <v>-1</v>
      </c>
      <c r="K57" s="26">
        <v>1</v>
      </c>
      <c r="L57" s="37">
        <v>6</v>
      </c>
      <c r="M57" s="26" t="s">
        <v>226</v>
      </c>
      <c r="N57" s="26" t="s">
        <v>69</v>
      </c>
    </row>
    <row r="58" spans="1:14" s="26" customFormat="1" x14ac:dyDescent="0.2">
      <c r="A58" s="25">
        <v>44166.485717592594</v>
      </c>
      <c r="B58" s="26">
        <v>5</v>
      </c>
      <c r="C58" s="26" t="s">
        <v>82</v>
      </c>
      <c r="D58" s="26" t="s">
        <v>87</v>
      </c>
      <c r="E58" s="26" t="s">
        <v>16</v>
      </c>
      <c r="F58" s="26" t="s">
        <v>88</v>
      </c>
      <c r="G58" s="26" t="s">
        <v>89</v>
      </c>
      <c r="H58" s="26" t="s">
        <v>90</v>
      </c>
      <c r="I58" s="37">
        <v>100</v>
      </c>
      <c r="J58" s="26">
        <v>-1</v>
      </c>
      <c r="K58" s="26">
        <v>1</v>
      </c>
      <c r="L58" s="37">
        <v>5</v>
      </c>
      <c r="M58" s="26" t="s">
        <v>226</v>
      </c>
      <c r="N58" s="26" t="s">
        <v>70</v>
      </c>
    </row>
    <row r="59" spans="1:14" s="26" customFormat="1" x14ac:dyDescent="0.2">
      <c r="A59" s="25">
        <v>44166.374884259261</v>
      </c>
      <c r="B59" s="26">
        <v>6</v>
      </c>
      <c r="C59" s="26" t="s">
        <v>82</v>
      </c>
      <c r="D59" s="26" t="s">
        <v>87</v>
      </c>
      <c r="E59" s="26" t="s">
        <v>16</v>
      </c>
      <c r="F59" s="26" t="s">
        <v>88</v>
      </c>
      <c r="G59" s="26" t="s">
        <v>89</v>
      </c>
      <c r="H59" s="26" t="s">
        <v>147</v>
      </c>
      <c r="I59" s="37">
        <v>50</v>
      </c>
      <c r="J59" s="26">
        <v>-1</v>
      </c>
      <c r="K59" s="26">
        <v>1</v>
      </c>
      <c r="L59" s="37">
        <v>4000</v>
      </c>
      <c r="M59" s="26" t="s">
        <v>226</v>
      </c>
      <c r="N59" s="26" t="s">
        <v>71</v>
      </c>
    </row>
    <row r="60" spans="1:14" s="26" customFormat="1" x14ac:dyDescent="0.2">
      <c r="A60" s="25">
        <v>44166.374282407407</v>
      </c>
      <c r="B60" s="26">
        <v>7</v>
      </c>
      <c r="C60" s="26" t="s">
        <v>82</v>
      </c>
      <c r="D60" s="26" t="s">
        <v>15</v>
      </c>
      <c r="E60" s="26" t="s">
        <v>83</v>
      </c>
      <c r="F60" s="26" t="s">
        <v>17</v>
      </c>
      <c r="G60" s="26" t="s">
        <v>95</v>
      </c>
      <c r="H60" s="26" t="s">
        <v>108</v>
      </c>
      <c r="I60" s="37">
        <v>50</v>
      </c>
      <c r="J60" s="26">
        <v>1</v>
      </c>
      <c r="K60" s="26">
        <v>1</v>
      </c>
      <c r="L60" s="37">
        <v>50</v>
      </c>
      <c r="M60" s="26" t="s">
        <v>226</v>
      </c>
      <c r="N60" s="26" t="s">
        <v>72</v>
      </c>
    </row>
    <row r="61" spans="1:14" s="26" customFormat="1" x14ac:dyDescent="0.2">
      <c r="A61" s="25">
        <v>44166.367777777778</v>
      </c>
      <c r="B61" s="26">
        <v>8</v>
      </c>
      <c r="C61" s="26" t="s">
        <v>82</v>
      </c>
      <c r="D61" s="26" t="s">
        <v>87</v>
      </c>
      <c r="E61" s="26" t="s">
        <v>16</v>
      </c>
      <c r="F61" s="26" t="s">
        <v>88</v>
      </c>
      <c r="G61" s="26" t="s">
        <v>89</v>
      </c>
      <c r="H61" s="26" t="s">
        <v>91</v>
      </c>
      <c r="I61" s="37">
        <v>20</v>
      </c>
      <c r="J61" s="26">
        <v>-1</v>
      </c>
      <c r="K61" s="26">
        <v>1</v>
      </c>
      <c r="L61" s="37">
        <v>50</v>
      </c>
      <c r="M61" s="26" t="s">
        <v>226</v>
      </c>
      <c r="N61" s="26" t="s">
        <v>32</v>
      </c>
    </row>
    <row r="62" spans="1:14" s="26" customFormat="1" x14ac:dyDescent="0.2">
      <c r="A62" s="25">
        <v>44196.396736111114</v>
      </c>
      <c r="B62" s="26">
        <v>9</v>
      </c>
      <c r="C62" s="26" t="s">
        <v>148</v>
      </c>
      <c r="D62" s="26" t="s">
        <v>87</v>
      </c>
      <c r="E62" s="26" t="s">
        <v>149</v>
      </c>
      <c r="F62" s="26" t="s">
        <v>150</v>
      </c>
      <c r="G62" s="26" t="s">
        <v>151</v>
      </c>
      <c r="H62" s="26" t="s">
        <v>152</v>
      </c>
      <c r="I62" s="37">
        <v>296</v>
      </c>
      <c r="J62" s="26">
        <v>-1</v>
      </c>
      <c r="K62" s="26">
        <v>0</v>
      </c>
      <c r="L62" s="37">
        <v>0</v>
      </c>
      <c r="M62" s="26" t="s">
        <v>223</v>
      </c>
      <c r="N62" s="26" t="s">
        <v>57</v>
      </c>
    </row>
    <row r="63" spans="1:14" s="26" customFormat="1" x14ac:dyDescent="0.2">
      <c r="A63" s="25">
        <v>44193.378472222219</v>
      </c>
      <c r="B63" s="26">
        <v>10</v>
      </c>
      <c r="C63" s="26" t="s">
        <v>148</v>
      </c>
      <c r="D63" s="26" t="s">
        <v>87</v>
      </c>
      <c r="E63" s="26" t="s">
        <v>153</v>
      </c>
      <c r="F63" s="26" t="s">
        <v>154</v>
      </c>
      <c r="G63" s="26" t="s">
        <v>155</v>
      </c>
      <c r="H63" s="26" t="s">
        <v>156</v>
      </c>
      <c r="I63" s="37">
        <v>23.9</v>
      </c>
      <c r="J63" s="26">
        <v>-1</v>
      </c>
      <c r="K63" s="26">
        <v>1</v>
      </c>
      <c r="L63" s="37">
        <v>-22</v>
      </c>
      <c r="M63" s="26" t="s">
        <v>223</v>
      </c>
      <c r="N63" s="26" t="s">
        <v>57</v>
      </c>
    </row>
    <row r="64" spans="1:14" s="26" customFormat="1" x14ac:dyDescent="0.2">
      <c r="A64" s="26" t="s">
        <v>157</v>
      </c>
      <c r="B64" s="26" t="s">
        <v>158</v>
      </c>
      <c r="C64" s="26" t="s">
        <v>158</v>
      </c>
      <c r="D64" s="26" t="s">
        <v>158</v>
      </c>
      <c r="E64" s="26" t="s">
        <v>158</v>
      </c>
      <c r="F64" s="26" t="s">
        <v>158</v>
      </c>
      <c r="G64" s="26" t="s">
        <v>158</v>
      </c>
      <c r="H64" s="26" t="s">
        <v>158</v>
      </c>
      <c r="I64" s="37" t="s">
        <v>158</v>
      </c>
      <c r="J64" s="26" t="s">
        <v>158</v>
      </c>
      <c r="K64" s="26" t="s">
        <v>158</v>
      </c>
      <c r="L64" s="37" t="s">
        <v>158</v>
      </c>
      <c r="M64" s="26" t="s">
        <v>223</v>
      </c>
      <c r="N64" s="26" t="s">
        <v>58</v>
      </c>
    </row>
    <row r="65" spans="1:14" s="26" customFormat="1" x14ac:dyDescent="0.2">
      <c r="A65" s="25">
        <v>44011.880219907413</v>
      </c>
      <c r="B65" s="26">
        <v>6</v>
      </c>
      <c r="C65" s="26" t="s">
        <v>82</v>
      </c>
      <c r="D65" s="26" t="s">
        <v>87</v>
      </c>
      <c r="E65" s="26" t="s">
        <v>16</v>
      </c>
      <c r="F65" s="26" t="s">
        <v>92</v>
      </c>
      <c r="G65" s="26" t="s">
        <v>159</v>
      </c>
      <c r="H65" s="26" t="s">
        <v>86</v>
      </c>
      <c r="I65" s="37">
        <v>1.2</v>
      </c>
      <c r="J65" s="26">
        <v>-1</v>
      </c>
      <c r="K65" s="26">
        <v>1</v>
      </c>
      <c r="L65" s="37">
        <v>-340</v>
      </c>
      <c r="M65" s="26" t="s">
        <v>223</v>
      </c>
      <c r="N65" s="26" t="s">
        <v>59</v>
      </c>
    </row>
    <row r="66" spans="1:14" s="26" customFormat="1" x14ac:dyDescent="0.2">
      <c r="A66" s="25">
        <v>44011.529131944437</v>
      </c>
      <c r="B66" s="26">
        <v>6</v>
      </c>
      <c r="C66" s="26" t="s">
        <v>82</v>
      </c>
      <c r="D66" s="26" t="s">
        <v>87</v>
      </c>
      <c r="E66" s="26" t="s">
        <v>16</v>
      </c>
      <c r="F66" s="26" t="s">
        <v>88</v>
      </c>
      <c r="G66" s="26" t="s">
        <v>160</v>
      </c>
      <c r="H66" s="26" t="s">
        <v>161</v>
      </c>
      <c r="I66" s="37">
        <v>3</v>
      </c>
      <c r="J66" s="26">
        <v>-1</v>
      </c>
      <c r="K66" s="26">
        <v>1</v>
      </c>
      <c r="L66" s="37">
        <v>5</v>
      </c>
      <c r="M66" s="26" t="s">
        <v>228</v>
      </c>
      <c r="N66" s="26" t="s">
        <v>76</v>
      </c>
    </row>
    <row r="67" spans="1:14" s="26" customFormat="1" x14ac:dyDescent="0.2">
      <c r="A67" s="25">
        <v>44007.904386574082</v>
      </c>
      <c r="B67" s="26">
        <v>6</v>
      </c>
      <c r="C67" s="26" t="s">
        <v>82</v>
      </c>
      <c r="D67" s="26" t="s">
        <v>87</v>
      </c>
      <c r="E67" s="26" t="s">
        <v>16</v>
      </c>
      <c r="F67" s="26" t="s">
        <v>88</v>
      </c>
      <c r="G67" s="26" t="s">
        <v>162</v>
      </c>
      <c r="H67" s="26" t="s">
        <v>162</v>
      </c>
      <c r="I67" s="37">
        <v>69</v>
      </c>
      <c r="J67" s="26">
        <v>-1</v>
      </c>
      <c r="K67" s="26">
        <v>1</v>
      </c>
      <c r="L67" s="37">
        <v>6</v>
      </c>
      <c r="M67" s="26" t="s">
        <v>228</v>
      </c>
      <c r="N67" s="26" t="s">
        <v>77</v>
      </c>
    </row>
    <row r="68" spans="1:14" s="26" customFormat="1" x14ac:dyDescent="0.2">
      <c r="A68" s="25">
        <v>44007.580428240741</v>
      </c>
      <c r="B68" s="26">
        <v>1</v>
      </c>
      <c r="C68" s="26" t="s">
        <v>82</v>
      </c>
      <c r="D68" s="26" t="s">
        <v>15</v>
      </c>
      <c r="E68" s="26" t="s">
        <v>83</v>
      </c>
      <c r="F68" s="26" t="s">
        <v>17</v>
      </c>
      <c r="G68" s="26" t="s">
        <v>107</v>
      </c>
      <c r="H68" s="26" t="s">
        <v>108</v>
      </c>
      <c r="I68" s="37">
        <v>500</v>
      </c>
      <c r="J68" s="26">
        <v>1</v>
      </c>
      <c r="K68" s="26">
        <v>1</v>
      </c>
      <c r="L68" s="37">
        <v>500</v>
      </c>
      <c r="M68" s="26" t="s">
        <v>228</v>
      </c>
      <c r="N68" s="26" t="s">
        <v>78</v>
      </c>
    </row>
    <row r="69" spans="1:14" s="26" customFormat="1" x14ac:dyDescent="0.2">
      <c r="A69" s="25">
        <v>44006.709166666667</v>
      </c>
      <c r="B69" s="26">
        <v>2</v>
      </c>
      <c r="C69" s="26" t="s">
        <v>82</v>
      </c>
      <c r="D69" s="26" t="s">
        <v>15</v>
      </c>
      <c r="E69" s="26" t="s">
        <v>163</v>
      </c>
      <c r="F69" s="26" t="s">
        <v>164</v>
      </c>
      <c r="G69" s="26" t="s">
        <v>165</v>
      </c>
      <c r="H69" s="26" t="s">
        <v>114</v>
      </c>
      <c r="I69" s="37">
        <v>200</v>
      </c>
      <c r="J69" s="26">
        <v>1</v>
      </c>
      <c r="K69" s="26">
        <v>1</v>
      </c>
      <c r="L69" s="37">
        <v>200</v>
      </c>
      <c r="M69" s="26" t="s">
        <v>228</v>
      </c>
      <c r="N69" s="26" t="s">
        <v>79</v>
      </c>
    </row>
    <row r="70" spans="1:14" s="26" customFormat="1" x14ac:dyDescent="0.2">
      <c r="A70" s="25">
        <v>44001.74322916667</v>
      </c>
      <c r="B70" s="26">
        <v>3</v>
      </c>
      <c r="C70" s="26" t="s">
        <v>82</v>
      </c>
      <c r="D70" s="26" t="s">
        <v>87</v>
      </c>
      <c r="E70" s="26" t="s">
        <v>16</v>
      </c>
      <c r="F70" s="26" t="s">
        <v>88</v>
      </c>
      <c r="G70" s="26" t="s">
        <v>160</v>
      </c>
      <c r="H70" s="26" t="s">
        <v>166</v>
      </c>
      <c r="I70" s="37">
        <v>23</v>
      </c>
      <c r="J70" s="26">
        <v>-1</v>
      </c>
      <c r="K70" s="26">
        <v>1</v>
      </c>
      <c r="L70" s="37">
        <v>32</v>
      </c>
      <c r="M70" s="26" t="s">
        <v>228</v>
      </c>
      <c r="N70" s="26" t="s">
        <v>80</v>
      </c>
    </row>
    <row r="71" spans="1:14" s="26" customFormat="1" x14ac:dyDescent="0.2">
      <c r="A71" s="25">
        <v>43998.438263888893</v>
      </c>
      <c r="B71" s="26">
        <v>4</v>
      </c>
      <c r="C71" s="26" t="s">
        <v>82</v>
      </c>
      <c r="D71" s="26" t="s">
        <v>87</v>
      </c>
      <c r="E71" s="26" t="s">
        <v>16</v>
      </c>
      <c r="F71" s="26" t="s">
        <v>88</v>
      </c>
      <c r="G71" s="26" t="s">
        <v>167</v>
      </c>
      <c r="H71" s="26" t="s">
        <v>168</v>
      </c>
      <c r="I71" s="37">
        <v>8</v>
      </c>
      <c r="J71" s="26">
        <v>-1</v>
      </c>
      <c r="K71" s="26">
        <v>1</v>
      </c>
      <c r="L71" s="37">
        <v>32</v>
      </c>
      <c r="M71" s="26" t="s">
        <v>227</v>
      </c>
      <c r="N71" s="26" t="s">
        <v>73</v>
      </c>
    </row>
    <row r="72" spans="1:14" s="26" customFormat="1" x14ac:dyDescent="0.2">
      <c r="A72" s="25">
        <v>43996.981469907398</v>
      </c>
      <c r="B72" s="26">
        <v>6</v>
      </c>
      <c r="C72" s="26" t="s">
        <v>82</v>
      </c>
      <c r="D72" s="26" t="s">
        <v>87</v>
      </c>
      <c r="E72" s="26" t="s">
        <v>16</v>
      </c>
      <c r="F72" s="26" t="s">
        <v>88</v>
      </c>
      <c r="G72" s="26" t="s">
        <v>89</v>
      </c>
      <c r="H72" s="26" t="s">
        <v>91</v>
      </c>
      <c r="I72" s="37">
        <v>20</v>
      </c>
      <c r="J72" s="26">
        <v>-1</v>
      </c>
      <c r="K72" s="26">
        <v>1</v>
      </c>
      <c r="L72" s="37">
        <v>-20</v>
      </c>
      <c r="M72" s="26" t="s">
        <v>215</v>
      </c>
      <c r="N72" s="26" t="s">
        <v>21</v>
      </c>
    </row>
    <row r="73" spans="1:14" s="26" customFormat="1" x14ac:dyDescent="0.2">
      <c r="A73" s="25">
        <v>43993.519236111111</v>
      </c>
      <c r="B73" s="26">
        <v>6</v>
      </c>
      <c r="C73" s="26" t="s">
        <v>82</v>
      </c>
      <c r="D73" s="26" t="s">
        <v>87</v>
      </c>
      <c r="E73" s="26" t="s">
        <v>16</v>
      </c>
      <c r="F73" s="26" t="s">
        <v>88</v>
      </c>
      <c r="G73" s="26" t="s">
        <v>169</v>
      </c>
      <c r="H73" s="26" t="s">
        <v>170</v>
      </c>
      <c r="I73" s="37">
        <v>29.94</v>
      </c>
      <c r="J73" s="26">
        <v>-1</v>
      </c>
      <c r="K73" s="26">
        <v>1</v>
      </c>
      <c r="L73" s="37">
        <v>-29.94</v>
      </c>
      <c r="M73" s="26" t="s">
        <v>215</v>
      </c>
      <c r="N73" s="26" t="s">
        <v>22</v>
      </c>
    </row>
    <row r="74" spans="1:14" s="26" customFormat="1" x14ac:dyDescent="0.2">
      <c r="A74" s="25">
        <v>43993.357395833344</v>
      </c>
      <c r="B74" s="26">
        <v>6</v>
      </c>
      <c r="C74" s="26" t="s">
        <v>82</v>
      </c>
      <c r="D74" s="26" t="s">
        <v>87</v>
      </c>
      <c r="E74" s="26" t="s">
        <v>16</v>
      </c>
      <c r="F74" s="26" t="s">
        <v>88</v>
      </c>
      <c r="G74" s="26" t="s">
        <v>171</v>
      </c>
      <c r="H74" s="26" t="s">
        <v>171</v>
      </c>
      <c r="I74" s="37">
        <v>100</v>
      </c>
      <c r="J74" s="26">
        <v>-1</v>
      </c>
      <c r="K74" s="26">
        <v>1</v>
      </c>
      <c r="L74" s="37">
        <v>-100</v>
      </c>
      <c r="M74" s="26" t="s">
        <v>215</v>
      </c>
      <c r="N74" s="26" t="s">
        <v>20</v>
      </c>
    </row>
    <row r="75" spans="1:14" s="26" customFormat="1" x14ac:dyDescent="0.2">
      <c r="A75" s="25">
        <v>43988.735196759262</v>
      </c>
      <c r="B75" s="26">
        <v>6</v>
      </c>
      <c r="C75" s="26" t="s">
        <v>82</v>
      </c>
      <c r="D75" s="26" t="s">
        <v>87</v>
      </c>
      <c r="E75" s="26" t="s">
        <v>16</v>
      </c>
      <c r="F75" s="26" t="s">
        <v>88</v>
      </c>
      <c r="G75" s="26" t="s">
        <v>160</v>
      </c>
      <c r="H75" s="26" t="s">
        <v>172</v>
      </c>
      <c r="I75" s="37">
        <v>13.2</v>
      </c>
      <c r="J75" s="26">
        <v>-1</v>
      </c>
      <c r="K75" s="26">
        <v>1</v>
      </c>
      <c r="L75" s="37">
        <v>-13.2</v>
      </c>
      <c r="M75" s="26" t="s">
        <v>215</v>
      </c>
      <c r="N75" s="26" t="s">
        <v>23</v>
      </c>
    </row>
    <row r="76" spans="1:14" s="26" customFormat="1" x14ac:dyDescent="0.2">
      <c r="A76" s="25">
        <v>43987.736828703702</v>
      </c>
      <c r="B76" s="26">
        <v>6</v>
      </c>
      <c r="C76" s="26" t="s">
        <v>82</v>
      </c>
      <c r="D76" s="26" t="s">
        <v>87</v>
      </c>
      <c r="E76" s="26" t="s">
        <v>111</v>
      </c>
      <c r="F76" s="26" t="s">
        <v>112</v>
      </c>
      <c r="G76" s="26" t="s">
        <v>173</v>
      </c>
      <c r="H76" s="26" t="s">
        <v>114</v>
      </c>
      <c r="I76" s="37">
        <v>3</v>
      </c>
      <c r="J76" s="26">
        <v>-1</v>
      </c>
      <c r="K76" s="26">
        <v>1</v>
      </c>
      <c r="L76" s="37">
        <v>-3</v>
      </c>
      <c r="M76" s="26" t="s">
        <v>215</v>
      </c>
      <c r="N76" s="26" t="s">
        <v>24</v>
      </c>
    </row>
    <row r="77" spans="1:14" s="26" customFormat="1" x14ac:dyDescent="0.2">
      <c r="A77" s="25">
        <v>44166.357268518521</v>
      </c>
      <c r="B77" s="26">
        <v>12</v>
      </c>
      <c r="C77" s="26" t="s">
        <v>148</v>
      </c>
      <c r="D77" s="26" t="s">
        <v>87</v>
      </c>
      <c r="E77" s="26" t="s">
        <v>174</v>
      </c>
      <c r="F77" s="26" t="s">
        <v>150</v>
      </c>
      <c r="G77" s="26" t="s">
        <v>175</v>
      </c>
      <c r="H77" s="26" t="s">
        <v>176</v>
      </c>
      <c r="I77" s="37">
        <v>10</v>
      </c>
      <c r="J77" s="26">
        <v>-1</v>
      </c>
      <c r="K77" s="26">
        <v>1</v>
      </c>
      <c r="L77" s="37">
        <v>-10</v>
      </c>
      <c r="M77" s="26" t="s">
        <v>216</v>
      </c>
      <c r="N77" s="26" t="s">
        <v>25</v>
      </c>
    </row>
    <row r="78" spans="1:14" s="26" customFormat="1" x14ac:dyDescent="0.2">
      <c r="A78" s="25">
        <v>44151.569004629629</v>
      </c>
      <c r="B78" s="26">
        <v>1</v>
      </c>
      <c r="C78" s="26" t="s">
        <v>148</v>
      </c>
      <c r="D78" s="26" t="s">
        <v>15</v>
      </c>
      <c r="E78" s="26" t="s">
        <v>177</v>
      </c>
      <c r="F78" s="26" t="s">
        <v>150</v>
      </c>
      <c r="G78" s="26" t="s">
        <v>178</v>
      </c>
      <c r="H78" s="26" t="s">
        <v>179</v>
      </c>
      <c r="I78" s="37">
        <v>10</v>
      </c>
      <c r="J78" s="26">
        <v>1</v>
      </c>
      <c r="K78" s="26">
        <v>1</v>
      </c>
      <c r="L78" s="37">
        <v>-10</v>
      </c>
      <c r="M78" s="26" t="s">
        <v>216</v>
      </c>
      <c r="N78" s="26" t="s">
        <v>26</v>
      </c>
    </row>
    <row r="79" spans="1:14" s="26" customFormat="1" x14ac:dyDescent="0.2">
      <c r="A79" s="25">
        <v>44151.480231481481</v>
      </c>
      <c r="B79" s="26">
        <v>2</v>
      </c>
      <c r="C79" s="26" t="s">
        <v>148</v>
      </c>
      <c r="D79" s="26" t="s">
        <v>87</v>
      </c>
      <c r="E79" s="26" t="s">
        <v>177</v>
      </c>
      <c r="F79" s="26" t="s">
        <v>150</v>
      </c>
      <c r="G79" s="26" t="s">
        <v>180</v>
      </c>
      <c r="H79" s="26" t="s">
        <v>181</v>
      </c>
      <c r="I79" s="37">
        <v>30</v>
      </c>
      <c r="J79" s="26">
        <v>-1</v>
      </c>
      <c r="K79" s="26">
        <v>1</v>
      </c>
      <c r="L79" s="37">
        <v>-30</v>
      </c>
      <c r="M79" s="26" t="s">
        <v>216</v>
      </c>
      <c r="N79" s="26" t="s">
        <v>27</v>
      </c>
    </row>
    <row r="80" spans="1:14" s="26" customFormat="1" x14ac:dyDescent="0.2">
      <c r="A80" s="25">
        <v>44148.997870370367</v>
      </c>
      <c r="B80" s="26">
        <v>3</v>
      </c>
      <c r="C80" s="26" t="s">
        <v>148</v>
      </c>
      <c r="D80" s="26" t="s">
        <v>87</v>
      </c>
      <c r="E80" s="26" t="s">
        <v>177</v>
      </c>
      <c r="F80" s="26" t="s">
        <v>154</v>
      </c>
      <c r="G80" s="26" t="s">
        <v>182</v>
      </c>
      <c r="H80" s="26" t="s">
        <v>183</v>
      </c>
      <c r="I80" s="37">
        <v>18.12</v>
      </c>
      <c r="J80" s="26">
        <v>-1</v>
      </c>
      <c r="K80" s="26">
        <v>1</v>
      </c>
      <c r="L80" s="37">
        <v>-18.12</v>
      </c>
      <c r="M80" s="26" t="s">
        <v>217</v>
      </c>
      <c r="N80" s="26" t="s">
        <v>28</v>
      </c>
    </row>
    <row r="81" spans="1:14" s="26" customFormat="1" x14ac:dyDescent="0.2">
      <c r="A81" s="25">
        <v>44148.65152777778</v>
      </c>
      <c r="B81" s="26">
        <v>11</v>
      </c>
      <c r="C81" s="26" t="s">
        <v>148</v>
      </c>
      <c r="D81" s="26" t="s">
        <v>15</v>
      </c>
      <c r="E81" s="26" t="s">
        <v>184</v>
      </c>
      <c r="F81" s="26" t="s">
        <v>154</v>
      </c>
      <c r="G81" s="26" t="s">
        <v>185</v>
      </c>
      <c r="H81" s="26" t="s">
        <v>186</v>
      </c>
      <c r="I81" s="37">
        <v>537</v>
      </c>
      <c r="J81" s="26">
        <v>1</v>
      </c>
      <c r="K81" s="26">
        <v>0</v>
      </c>
      <c r="L81" s="37">
        <v>0</v>
      </c>
      <c r="M81" s="26" t="s">
        <v>217</v>
      </c>
      <c r="N81" s="26" t="s">
        <v>29</v>
      </c>
    </row>
    <row r="82" spans="1:14" s="26" customFormat="1" x14ac:dyDescent="0.2">
      <c r="A82" s="25">
        <v>44146.990046296298</v>
      </c>
      <c r="B82" s="26">
        <v>4</v>
      </c>
      <c r="C82" s="26" t="s">
        <v>148</v>
      </c>
      <c r="D82" s="26" t="s">
        <v>87</v>
      </c>
      <c r="E82" s="26" t="s">
        <v>153</v>
      </c>
      <c r="F82" s="26" t="s">
        <v>154</v>
      </c>
      <c r="G82" s="26" t="s">
        <v>185</v>
      </c>
      <c r="H82" s="26" t="s">
        <v>187</v>
      </c>
      <c r="I82" s="37">
        <v>518.59</v>
      </c>
      <c r="J82" s="26">
        <v>-1</v>
      </c>
      <c r="K82" s="26">
        <v>1</v>
      </c>
      <c r="L82" s="37">
        <v>-518.59</v>
      </c>
      <c r="M82" s="26" t="s">
        <v>217</v>
      </c>
      <c r="N82" s="26" t="s">
        <v>30</v>
      </c>
    </row>
    <row r="83" spans="1:14" s="26" customFormat="1" x14ac:dyDescent="0.2">
      <c r="A83" s="25">
        <v>44146.000810185193</v>
      </c>
      <c r="B83" s="26">
        <v>11</v>
      </c>
      <c r="C83" s="26" t="s">
        <v>148</v>
      </c>
      <c r="D83" s="26" t="s">
        <v>87</v>
      </c>
      <c r="E83" s="26" t="s">
        <v>177</v>
      </c>
      <c r="F83" s="26" t="s">
        <v>154</v>
      </c>
      <c r="G83" s="26" t="s">
        <v>188</v>
      </c>
      <c r="H83" s="26" t="s">
        <v>189</v>
      </c>
      <c r="I83" s="37">
        <v>199</v>
      </c>
      <c r="J83" s="26">
        <v>-1</v>
      </c>
      <c r="K83" s="26">
        <v>1</v>
      </c>
      <c r="L83" s="37">
        <v>-199</v>
      </c>
      <c r="M83" s="26" t="s">
        <v>217</v>
      </c>
      <c r="N83" s="26" t="s">
        <v>31</v>
      </c>
    </row>
    <row r="84" spans="1:14" s="26" customFormat="1" x14ac:dyDescent="0.2">
      <c r="A84" s="25">
        <v>44146.000810185193</v>
      </c>
      <c r="B84" s="26">
        <v>5</v>
      </c>
      <c r="C84" s="26" t="s">
        <v>148</v>
      </c>
      <c r="D84" s="26" t="s">
        <v>87</v>
      </c>
      <c r="E84" s="26" t="s">
        <v>177</v>
      </c>
      <c r="F84" s="26" t="s">
        <v>154</v>
      </c>
      <c r="G84" s="26" t="s">
        <v>190</v>
      </c>
      <c r="H84" s="26" t="s">
        <v>191</v>
      </c>
      <c r="I84" s="37">
        <v>18.43</v>
      </c>
      <c r="J84" s="26">
        <v>-1</v>
      </c>
      <c r="K84" s="26">
        <v>1</v>
      </c>
      <c r="L84" s="37">
        <v>-18.43</v>
      </c>
      <c r="M84" s="26" t="s">
        <v>217</v>
      </c>
      <c r="N84" s="26" t="s">
        <v>32</v>
      </c>
    </row>
    <row r="85" spans="1:14" s="26" customFormat="1" x14ac:dyDescent="0.2">
      <c r="A85" s="25">
        <v>44146.000092592592</v>
      </c>
      <c r="B85" s="26">
        <v>11</v>
      </c>
      <c r="C85" s="26" t="s">
        <v>148</v>
      </c>
      <c r="D85" s="26" t="s">
        <v>87</v>
      </c>
      <c r="E85" s="26" t="s">
        <v>177</v>
      </c>
      <c r="F85" s="26" t="s">
        <v>154</v>
      </c>
      <c r="G85" s="26" t="s">
        <v>192</v>
      </c>
      <c r="H85" s="26" t="s">
        <v>193</v>
      </c>
      <c r="I85" s="37">
        <v>31.23</v>
      </c>
      <c r="J85" s="26">
        <v>-1</v>
      </c>
      <c r="K85" s="26">
        <v>1</v>
      </c>
      <c r="L85" s="37">
        <v>-31.23</v>
      </c>
      <c r="M85" s="26" t="s">
        <v>218</v>
      </c>
      <c r="N85" s="26" t="s">
        <v>33</v>
      </c>
    </row>
    <row r="86" spans="1:14" s="26" customFormat="1" x14ac:dyDescent="0.2">
      <c r="A86" s="25">
        <v>44146.000092592592</v>
      </c>
      <c r="B86" s="26">
        <v>11</v>
      </c>
      <c r="C86" s="26" t="s">
        <v>148</v>
      </c>
      <c r="D86" s="26" t="s">
        <v>87</v>
      </c>
      <c r="E86" s="26" t="s">
        <v>177</v>
      </c>
      <c r="F86" s="26" t="s">
        <v>154</v>
      </c>
      <c r="G86" s="26" t="s">
        <v>194</v>
      </c>
      <c r="H86" s="26" t="s">
        <v>195</v>
      </c>
      <c r="I86" s="37">
        <v>301.73</v>
      </c>
      <c r="J86" s="26">
        <v>-1</v>
      </c>
      <c r="K86" s="26">
        <v>1</v>
      </c>
      <c r="L86" s="37">
        <v>-301.73</v>
      </c>
      <c r="M86" s="26" t="s">
        <v>218</v>
      </c>
      <c r="N86" s="26" t="s">
        <v>34</v>
      </c>
    </row>
    <row r="87" spans="1:14" s="26" customFormat="1" x14ac:dyDescent="0.2">
      <c r="A87" s="25">
        <v>44146.000092592592</v>
      </c>
      <c r="B87" s="26">
        <v>6</v>
      </c>
      <c r="C87" s="26" t="s">
        <v>148</v>
      </c>
      <c r="D87" s="26" t="s">
        <v>87</v>
      </c>
      <c r="E87" s="26" t="s">
        <v>177</v>
      </c>
      <c r="F87" s="26" t="s">
        <v>154</v>
      </c>
      <c r="G87" s="26" t="s">
        <v>196</v>
      </c>
      <c r="H87" s="26" t="s">
        <v>197</v>
      </c>
      <c r="I87" s="37">
        <v>45.19</v>
      </c>
      <c r="J87" s="26">
        <v>-1</v>
      </c>
      <c r="K87" s="26">
        <v>1</v>
      </c>
      <c r="L87" s="37">
        <v>-45.19</v>
      </c>
      <c r="M87" s="26" t="s">
        <v>218</v>
      </c>
      <c r="N87" s="26" t="s">
        <v>35</v>
      </c>
    </row>
    <row r="88" spans="1:14" s="26" customFormat="1" x14ac:dyDescent="0.2">
      <c r="A88" s="25">
        <v>44146.000081018523</v>
      </c>
      <c r="B88" s="26">
        <v>11</v>
      </c>
      <c r="C88" s="26" t="s">
        <v>148</v>
      </c>
      <c r="D88" s="26" t="s">
        <v>87</v>
      </c>
      <c r="E88" s="26" t="s">
        <v>177</v>
      </c>
      <c r="F88" s="26" t="s">
        <v>154</v>
      </c>
      <c r="G88" s="26" t="s">
        <v>198</v>
      </c>
      <c r="H88" s="26" t="s">
        <v>199</v>
      </c>
      <c r="I88" s="37">
        <v>13.2</v>
      </c>
      <c r="J88" s="26">
        <v>-1</v>
      </c>
      <c r="K88" s="26">
        <v>1</v>
      </c>
      <c r="L88" s="37">
        <v>-13.2</v>
      </c>
      <c r="M88" s="26" t="s">
        <v>218</v>
      </c>
      <c r="N88" s="26" t="s">
        <v>36</v>
      </c>
    </row>
    <row r="89" spans="1:14" s="26" customFormat="1" x14ac:dyDescent="0.2">
      <c r="A89" s="25">
        <v>44145.703703703701</v>
      </c>
      <c r="B89" s="26">
        <v>11</v>
      </c>
      <c r="C89" s="26" t="s">
        <v>148</v>
      </c>
      <c r="D89" s="26" t="s">
        <v>87</v>
      </c>
      <c r="E89" s="26" t="s">
        <v>177</v>
      </c>
      <c r="F89" s="26" t="s">
        <v>150</v>
      </c>
      <c r="G89" s="26" t="s">
        <v>175</v>
      </c>
      <c r="H89" s="26" t="s">
        <v>200</v>
      </c>
      <c r="I89" s="37">
        <v>100</v>
      </c>
      <c r="J89" s="26">
        <v>-1</v>
      </c>
      <c r="K89" s="26">
        <v>1</v>
      </c>
      <c r="L89" s="37">
        <v>-100</v>
      </c>
      <c r="M89" s="26" t="s">
        <v>218</v>
      </c>
      <c r="N89" s="26" t="s">
        <v>37</v>
      </c>
    </row>
    <row r="90" spans="1:14" s="26" customFormat="1" x14ac:dyDescent="0.2">
      <c r="A90" s="25">
        <v>44144.975590277783</v>
      </c>
      <c r="B90" s="26">
        <v>11</v>
      </c>
      <c r="C90" s="26" t="s">
        <v>148</v>
      </c>
      <c r="D90" s="26" t="s">
        <v>87</v>
      </c>
      <c r="E90" s="26" t="s">
        <v>177</v>
      </c>
      <c r="F90" s="26" t="s">
        <v>150</v>
      </c>
      <c r="G90" s="26" t="s">
        <v>175</v>
      </c>
      <c r="H90" s="26" t="s">
        <v>200</v>
      </c>
      <c r="I90" s="37">
        <v>100</v>
      </c>
      <c r="J90" s="26">
        <v>-1</v>
      </c>
      <c r="K90" s="26">
        <v>1</v>
      </c>
      <c r="L90" s="37">
        <v>-100</v>
      </c>
      <c r="M90" s="26" t="s">
        <v>218</v>
      </c>
      <c r="N90" s="26" t="s">
        <v>32</v>
      </c>
    </row>
    <row r="91" spans="1:14" s="26" customFormat="1" x14ac:dyDescent="0.2">
      <c r="A91" s="25">
        <v>44138.546863425923</v>
      </c>
      <c r="B91" s="26">
        <v>7</v>
      </c>
      <c r="C91" s="26" t="s">
        <v>148</v>
      </c>
      <c r="D91" s="26" t="s">
        <v>87</v>
      </c>
      <c r="E91" s="26" t="s">
        <v>177</v>
      </c>
      <c r="F91" s="26" t="s">
        <v>154</v>
      </c>
      <c r="G91" s="26" t="s">
        <v>201</v>
      </c>
      <c r="H91" s="26" t="s">
        <v>202</v>
      </c>
      <c r="I91" s="37">
        <v>6.2</v>
      </c>
      <c r="J91" s="26">
        <v>-1</v>
      </c>
      <c r="K91" s="26">
        <v>1</v>
      </c>
      <c r="L91" s="37">
        <v>-6.2</v>
      </c>
      <c r="M91" s="26" t="s">
        <v>218</v>
      </c>
      <c r="N91" s="26" t="s">
        <v>38</v>
      </c>
    </row>
    <row r="92" spans="1:14" s="26" customFormat="1" x14ac:dyDescent="0.2">
      <c r="A92" s="25">
        <v>44138.546863425923</v>
      </c>
      <c r="B92" s="26">
        <v>11</v>
      </c>
      <c r="C92" s="26" t="s">
        <v>148</v>
      </c>
      <c r="D92" s="26" t="s">
        <v>87</v>
      </c>
      <c r="E92" s="26" t="s">
        <v>149</v>
      </c>
      <c r="F92" s="26" t="s">
        <v>154</v>
      </c>
      <c r="G92" s="26" t="s">
        <v>185</v>
      </c>
      <c r="H92" s="26" t="s">
        <v>187</v>
      </c>
      <c r="I92" s="37">
        <v>537</v>
      </c>
      <c r="J92" s="26">
        <v>-1</v>
      </c>
      <c r="K92" s="26">
        <v>0</v>
      </c>
      <c r="L92" s="37">
        <v>0</v>
      </c>
      <c r="M92" s="26" t="s">
        <v>218</v>
      </c>
      <c r="N92" s="26" t="s">
        <v>39</v>
      </c>
    </row>
    <row r="93" spans="1:14" s="26" customFormat="1" x14ac:dyDescent="0.2">
      <c r="A93" s="25">
        <v>44138.546863425923</v>
      </c>
      <c r="B93" s="26">
        <v>11</v>
      </c>
      <c r="C93" s="26" t="s">
        <v>148</v>
      </c>
      <c r="D93" s="26" t="s">
        <v>87</v>
      </c>
      <c r="E93" s="26" t="s">
        <v>177</v>
      </c>
      <c r="F93" s="26" t="s">
        <v>154</v>
      </c>
      <c r="G93" s="26" t="s">
        <v>203</v>
      </c>
      <c r="H93" s="26" t="s">
        <v>204</v>
      </c>
      <c r="I93" s="37">
        <v>10.48</v>
      </c>
      <c r="J93" s="26">
        <v>-1</v>
      </c>
      <c r="K93" s="26">
        <v>1</v>
      </c>
      <c r="L93" s="37">
        <v>-10.48</v>
      </c>
      <c r="M93" s="26" t="s">
        <v>218</v>
      </c>
      <c r="N93" s="26" t="s">
        <v>40</v>
      </c>
    </row>
    <row r="94" spans="1:14" s="26" customFormat="1" x14ac:dyDescent="0.2">
      <c r="A94" s="25">
        <v>44138.546863425923</v>
      </c>
      <c r="B94" s="26">
        <v>8</v>
      </c>
      <c r="C94" s="26" t="s">
        <v>148</v>
      </c>
      <c r="D94" s="26" t="s">
        <v>87</v>
      </c>
      <c r="E94" s="26" t="s">
        <v>177</v>
      </c>
      <c r="F94" s="26" t="s">
        <v>154</v>
      </c>
      <c r="G94" s="26" t="s">
        <v>205</v>
      </c>
      <c r="H94" s="26" t="s">
        <v>206</v>
      </c>
      <c r="I94" s="37">
        <v>108.51</v>
      </c>
      <c r="J94" s="26">
        <v>-1</v>
      </c>
      <c r="K94" s="26">
        <v>1</v>
      </c>
      <c r="L94" s="37">
        <v>-108.51</v>
      </c>
      <c r="M94" s="26" t="s">
        <v>220</v>
      </c>
      <c r="N94" s="26" t="s">
        <v>41</v>
      </c>
    </row>
    <row r="95" spans="1:14" s="26" customFormat="1" x14ac:dyDescent="0.2">
      <c r="A95" s="25">
        <v>44138.546863425923</v>
      </c>
      <c r="B95" s="26">
        <v>11</v>
      </c>
      <c r="C95" s="26" t="s">
        <v>148</v>
      </c>
      <c r="D95" s="26" t="s">
        <v>87</v>
      </c>
      <c r="E95" s="26" t="s">
        <v>177</v>
      </c>
      <c r="F95" s="26" t="s">
        <v>154</v>
      </c>
      <c r="G95" s="26" t="s">
        <v>207</v>
      </c>
      <c r="H95" s="26" t="s">
        <v>208</v>
      </c>
      <c r="I95" s="37">
        <v>228</v>
      </c>
      <c r="J95" s="26">
        <v>-1</v>
      </c>
      <c r="K95" s="26">
        <v>1</v>
      </c>
      <c r="L95" s="37">
        <v>-228</v>
      </c>
      <c r="M95" s="26" t="s">
        <v>220</v>
      </c>
      <c r="N95" s="26" t="s">
        <v>42</v>
      </c>
    </row>
    <row r="96" spans="1:14" s="26" customFormat="1" x14ac:dyDescent="0.2">
      <c r="A96" s="25">
        <v>44138.546863425923</v>
      </c>
      <c r="B96" s="26">
        <v>9</v>
      </c>
      <c r="C96" s="26" t="s">
        <v>148</v>
      </c>
      <c r="D96" s="26" t="s">
        <v>87</v>
      </c>
      <c r="E96" s="26" t="s">
        <v>177</v>
      </c>
      <c r="F96" s="26" t="s">
        <v>154</v>
      </c>
      <c r="G96" s="26" t="s">
        <v>209</v>
      </c>
      <c r="H96" s="26" t="s">
        <v>210</v>
      </c>
      <c r="I96" s="37">
        <v>93.82</v>
      </c>
      <c r="J96" s="26">
        <v>-1</v>
      </c>
      <c r="K96" s="26">
        <v>1</v>
      </c>
      <c r="L96" s="37">
        <v>-93.82</v>
      </c>
      <c r="M96" s="26" t="s">
        <v>220</v>
      </c>
      <c r="N96" s="26" t="s">
        <v>43</v>
      </c>
    </row>
    <row r="97" spans="1:14" s="26" customFormat="1" x14ac:dyDescent="0.2">
      <c r="A97" s="25">
        <v>44138.546863425923</v>
      </c>
      <c r="B97" s="26">
        <v>11</v>
      </c>
      <c r="C97" s="26" t="s">
        <v>148</v>
      </c>
      <c r="D97" s="26" t="s">
        <v>87</v>
      </c>
      <c r="E97" s="26" t="s">
        <v>177</v>
      </c>
      <c r="F97" s="26" t="s">
        <v>154</v>
      </c>
      <c r="G97" s="26" t="s">
        <v>211</v>
      </c>
      <c r="H97" s="26" t="s">
        <v>212</v>
      </c>
      <c r="I97" s="37">
        <v>6.26</v>
      </c>
      <c r="J97" s="26">
        <v>-1</v>
      </c>
      <c r="K97" s="26">
        <v>1</v>
      </c>
      <c r="L97" s="37">
        <v>-6.26</v>
      </c>
      <c r="M97" s="26" t="s">
        <v>220</v>
      </c>
      <c r="N97" s="26" t="s">
        <v>44</v>
      </c>
    </row>
    <row r="98" spans="1:14" s="26" customFormat="1" x14ac:dyDescent="0.2">
      <c r="A98" s="25">
        <v>44138.431944444441</v>
      </c>
      <c r="B98" s="26">
        <v>10</v>
      </c>
      <c r="C98" s="26" t="s">
        <v>148</v>
      </c>
      <c r="D98" s="26" t="s">
        <v>87</v>
      </c>
      <c r="E98" s="26" t="s">
        <v>177</v>
      </c>
      <c r="F98" s="26" t="s">
        <v>150</v>
      </c>
      <c r="G98" s="26" t="s">
        <v>175</v>
      </c>
      <c r="H98" s="26" t="s">
        <v>213</v>
      </c>
      <c r="I98" s="37">
        <v>1900</v>
      </c>
      <c r="J98" s="26">
        <v>-1</v>
      </c>
      <c r="K98" s="26">
        <v>1</v>
      </c>
      <c r="L98" s="37">
        <v>-1900</v>
      </c>
      <c r="M98" s="26" t="s">
        <v>220</v>
      </c>
      <c r="N98" s="26" t="s">
        <v>32</v>
      </c>
    </row>
    <row r="99" spans="1:14" s="26" customFormat="1" x14ac:dyDescent="0.2">
      <c r="A99" s="25">
        <v>44138.42864583333</v>
      </c>
      <c r="B99" s="26">
        <v>11</v>
      </c>
      <c r="C99" s="26" t="s">
        <v>148</v>
      </c>
      <c r="D99" s="26" t="s">
        <v>87</v>
      </c>
      <c r="E99" s="26" t="s">
        <v>177</v>
      </c>
      <c r="F99" s="26" t="s">
        <v>150</v>
      </c>
      <c r="G99" s="26" t="s">
        <v>175</v>
      </c>
      <c r="H99" s="26" t="s">
        <v>200</v>
      </c>
      <c r="I99" s="37">
        <v>100</v>
      </c>
      <c r="J99" s="26">
        <v>-1</v>
      </c>
      <c r="K99" s="26">
        <v>1</v>
      </c>
      <c r="L99" s="37">
        <v>-100</v>
      </c>
      <c r="M99" s="26" t="s">
        <v>221</v>
      </c>
      <c r="N99" s="26" t="s">
        <v>45</v>
      </c>
    </row>
    <row r="100" spans="1:14" s="26" customFormat="1" x14ac:dyDescent="0.2">
      <c r="A100" s="26" t="s">
        <v>214</v>
      </c>
      <c r="B100" s="26" t="s">
        <v>158</v>
      </c>
      <c r="C100" s="26" t="s">
        <v>158</v>
      </c>
      <c r="D100" s="26" t="s">
        <v>158</v>
      </c>
      <c r="E100" s="26" t="s">
        <v>158</v>
      </c>
      <c r="F100" s="26" t="s">
        <v>158</v>
      </c>
      <c r="G100" s="26" t="s">
        <v>158</v>
      </c>
      <c r="H100" s="26" t="s">
        <v>158</v>
      </c>
      <c r="I100" s="37" t="s">
        <v>158</v>
      </c>
      <c r="J100" s="26" t="s">
        <v>158</v>
      </c>
      <c r="K100" s="26" t="s">
        <v>158</v>
      </c>
      <c r="L100" s="37" t="s">
        <v>158</v>
      </c>
      <c r="M100" s="26" t="s">
        <v>221</v>
      </c>
      <c r="N100" s="26" t="s">
        <v>46</v>
      </c>
    </row>
    <row r="101" spans="1:14" s="26" customFormat="1" x14ac:dyDescent="0.2">
      <c r="A101" s="25">
        <v>44151.569004629629</v>
      </c>
      <c r="B101" s="26">
        <v>1</v>
      </c>
      <c r="C101" s="26" t="s">
        <v>148</v>
      </c>
      <c r="D101" s="26" t="s">
        <v>15</v>
      </c>
      <c r="E101" s="26" t="s">
        <v>177</v>
      </c>
      <c r="F101" s="26" t="s">
        <v>150</v>
      </c>
      <c r="G101" s="26" t="s">
        <v>178</v>
      </c>
      <c r="H101" s="26" t="s">
        <v>179</v>
      </c>
      <c r="I101" s="37">
        <v>10</v>
      </c>
      <c r="J101" s="26">
        <v>-1</v>
      </c>
      <c r="K101" s="26">
        <v>1</v>
      </c>
      <c r="L101" s="37">
        <v>-50</v>
      </c>
      <c r="M101" s="26" t="s">
        <v>221</v>
      </c>
      <c r="N101" s="26" t="s">
        <v>47</v>
      </c>
    </row>
    <row r="102" spans="1:14" s="26" customFormat="1" x14ac:dyDescent="0.2">
      <c r="A102" s="25">
        <v>44151.480231481481</v>
      </c>
      <c r="B102" s="26">
        <v>2</v>
      </c>
      <c r="C102" s="26" t="s">
        <v>148</v>
      </c>
      <c r="D102" s="26" t="s">
        <v>87</v>
      </c>
      <c r="E102" s="26" t="s">
        <v>177</v>
      </c>
      <c r="F102" s="26" t="s">
        <v>150</v>
      </c>
      <c r="G102" s="26" t="s">
        <v>180</v>
      </c>
      <c r="H102" s="26" t="s">
        <v>181</v>
      </c>
      <c r="I102" s="37">
        <v>30</v>
      </c>
      <c r="J102" s="26">
        <v>-1</v>
      </c>
      <c r="K102" s="26">
        <v>1</v>
      </c>
      <c r="L102" s="37">
        <v>-30</v>
      </c>
      <c r="M102" s="26" t="s">
        <v>221</v>
      </c>
      <c r="N102" s="26" t="s">
        <v>48</v>
      </c>
    </row>
    <row r="103" spans="1:14" s="26" customFormat="1" x14ac:dyDescent="0.2">
      <c r="A103" s="25">
        <v>44148.997870370367</v>
      </c>
      <c r="B103" s="26">
        <v>3</v>
      </c>
      <c r="C103" s="26" t="s">
        <v>148</v>
      </c>
      <c r="D103" s="26" t="s">
        <v>87</v>
      </c>
      <c r="E103" s="26" t="s">
        <v>177</v>
      </c>
      <c r="F103" s="26" t="s">
        <v>154</v>
      </c>
      <c r="G103" s="26" t="s">
        <v>182</v>
      </c>
      <c r="H103" s="26" t="s">
        <v>183</v>
      </c>
      <c r="I103" s="37">
        <v>18.12</v>
      </c>
      <c r="J103" s="26">
        <v>-1</v>
      </c>
      <c r="K103" s="26">
        <v>1</v>
      </c>
      <c r="L103" s="37">
        <v>-18.12</v>
      </c>
      <c r="M103" s="26" t="s">
        <v>221</v>
      </c>
      <c r="N103" s="26" t="s">
        <v>49</v>
      </c>
    </row>
    <row r="104" spans="1:14" s="26" customFormat="1" x14ac:dyDescent="0.2">
      <c r="A104" s="25">
        <v>44148.65152777778</v>
      </c>
      <c r="B104" s="26">
        <v>11</v>
      </c>
      <c r="C104" s="26" t="s">
        <v>148</v>
      </c>
      <c r="D104" s="26" t="s">
        <v>15</v>
      </c>
      <c r="E104" s="26" t="s">
        <v>184</v>
      </c>
      <c r="F104" s="26" t="s">
        <v>154</v>
      </c>
      <c r="G104" s="26" t="s">
        <v>185</v>
      </c>
      <c r="H104" s="26" t="s">
        <v>186</v>
      </c>
      <c r="I104" s="37">
        <v>537</v>
      </c>
      <c r="J104" s="26">
        <v>1</v>
      </c>
      <c r="K104" s="26">
        <v>0</v>
      </c>
      <c r="L104" s="37">
        <v>0</v>
      </c>
      <c r="M104" s="26" t="s">
        <v>221</v>
      </c>
      <c r="N104" s="26" t="s">
        <v>50</v>
      </c>
    </row>
    <row r="105" spans="1:14" s="26" customFormat="1" x14ac:dyDescent="0.2">
      <c r="A105" s="25">
        <v>44146.990046296298</v>
      </c>
      <c r="B105" s="26">
        <v>4</v>
      </c>
      <c r="C105" s="26" t="s">
        <v>148</v>
      </c>
      <c r="D105" s="26" t="s">
        <v>87</v>
      </c>
      <c r="E105" s="26" t="s">
        <v>153</v>
      </c>
      <c r="F105" s="26" t="s">
        <v>154</v>
      </c>
      <c r="G105" s="26" t="s">
        <v>185</v>
      </c>
      <c r="H105" s="26" t="s">
        <v>187</v>
      </c>
      <c r="I105" s="37">
        <v>518.59</v>
      </c>
      <c r="J105" s="26">
        <v>-1</v>
      </c>
      <c r="K105" s="26">
        <v>1</v>
      </c>
      <c r="L105" s="37">
        <v>-518.59</v>
      </c>
      <c r="M105" s="26" t="s">
        <v>221</v>
      </c>
      <c r="N105" s="26" t="s">
        <v>51</v>
      </c>
    </row>
    <row r="106" spans="1:14" s="26" customFormat="1" x14ac:dyDescent="0.2">
      <c r="A106" s="25">
        <v>44146.000810185193</v>
      </c>
      <c r="B106" s="26">
        <v>11</v>
      </c>
      <c r="C106" s="26" t="s">
        <v>148</v>
      </c>
      <c r="D106" s="26" t="s">
        <v>87</v>
      </c>
      <c r="E106" s="26" t="s">
        <v>177</v>
      </c>
      <c r="F106" s="26" t="s">
        <v>154</v>
      </c>
      <c r="G106" s="26" t="s">
        <v>188</v>
      </c>
      <c r="H106" s="26" t="s">
        <v>189</v>
      </c>
      <c r="I106" s="37">
        <v>199</v>
      </c>
      <c r="J106" s="26">
        <v>-1</v>
      </c>
      <c r="K106" s="26">
        <v>1</v>
      </c>
      <c r="L106" s="37">
        <v>-199</v>
      </c>
      <c r="M106" s="26" t="s">
        <v>221</v>
      </c>
      <c r="N106" s="26" t="s">
        <v>52</v>
      </c>
    </row>
    <row r="107" spans="1:14" s="26" customFormat="1" x14ac:dyDescent="0.2">
      <c r="A107" s="25">
        <v>44146.000810185193</v>
      </c>
      <c r="B107" s="26">
        <v>5</v>
      </c>
      <c r="C107" s="26" t="s">
        <v>148</v>
      </c>
      <c r="D107" s="26" t="s">
        <v>87</v>
      </c>
      <c r="E107" s="26" t="s">
        <v>177</v>
      </c>
      <c r="F107" s="26" t="s">
        <v>154</v>
      </c>
      <c r="G107" s="26" t="s">
        <v>190</v>
      </c>
      <c r="H107" s="26" t="s">
        <v>191</v>
      </c>
      <c r="I107" s="37">
        <v>18.43</v>
      </c>
      <c r="J107" s="26">
        <v>-1</v>
      </c>
      <c r="K107" s="26">
        <v>1</v>
      </c>
      <c r="L107" s="37">
        <v>-18.43</v>
      </c>
      <c r="M107" s="26" t="s">
        <v>221</v>
      </c>
      <c r="N107" s="26" t="s">
        <v>32</v>
      </c>
    </row>
    <row r="108" spans="1:14" s="26" customFormat="1" x14ac:dyDescent="0.2">
      <c r="A108" s="25">
        <v>44146.000092592592</v>
      </c>
      <c r="B108" s="26">
        <v>11</v>
      </c>
      <c r="C108" s="26" t="s">
        <v>148</v>
      </c>
      <c r="D108" s="26" t="s">
        <v>87</v>
      </c>
      <c r="E108" s="26" t="s">
        <v>177</v>
      </c>
      <c r="F108" s="26" t="s">
        <v>154</v>
      </c>
      <c r="G108" s="26" t="s">
        <v>192</v>
      </c>
      <c r="H108" s="26" t="s">
        <v>193</v>
      </c>
      <c r="I108" s="37">
        <v>31.23</v>
      </c>
      <c r="J108" s="26">
        <v>-1</v>
      </c>
      <c r="K108" s="26">
        <v>1</v>
      </c>
      <c r="L108" s="37">
        <v>-31.23</v>
      </c>
      <c r="M108" s="26" t="s">
        <v>222</v>
      </c>
      <c r="N108" s="26" t="s">
        <v>53</v>
      </c>
    </row>
    <row r="109" spans="1:14" s="26" customFormat="1" x14ac:dyDescent="0.2">
      <c r="A109" s="25">
        <v>44146.000092592592</v>
      </c>
      <c r="B109" s="26">
        <v>11</v>
      </c>
      <c r="C109" s="26" t="s">
        <v>148</v>
      </c>
      <c r="D109" s="26" t="s">
        <v>87</v>
      </c>
      <c r="E109" s="26" t="s">
        <v>177</v>
      </c>
      <c r="F109" s="26" t="s">
        <v>154</v>
      </c>
      <c r="G109" s="26" t="s">
        <v>194</v>
      </c>
      <c r="H109" s="26" t="s">
        <v>195</v>
      </c>
      <c r="I109" s="37">
        <v>301.73</v>
      </c>
      <c r="J109" s="26">
        <v>-1</v>
      </c>
      <c r="K109" s="26">
        <v>1</v>
      </c>
      <c r="L109" s="37">
        <v>-301.73</v>
      </c>
      <c r="M109" s="26" t="s">
        <v>222</v>
      </c>
      <c r="N109" s="26" t="s">
        <v>54</v>
      </c>
    </row>
    <row r="110" spans="1:14" s="26" customFormat="1" x14ac:dyDescent="0.2">
      <c r="A110" s="25">
        <v>44146.000092592592</v>
      </c>
      <c r="B110" s="26">
        <v>6</v>
      </c>
      <c r="C110" s="26" t="s">
        <v>148</v>
      </c>
      <c r="D110" s="26" t="s">
        <v>87</v>
      </c>
      <c r="E110" s="26" t="s">
        <v>177</v>
      </c>
      <c r="F110" s="26" t="s">
        <v>154</v>
      </c>
      <c r="G110" s="26" t="s">
        <v>196</v>
      </c>
      <c r="H110" s="26" t="s">
        <v>197</v>
      </c>
      <c r="I110" s="37">
        <v>45.19</v>
      </c>
      <c r="J110" s="26">
        <v>-1</v>
      </c>
      <c r="K110" s="26">
        <v>1</v>
      </c>
      <c r="L110" s="37">
        <v>-45.19</v>
      </c>
      <c r="M110" s="26" t="s">
        <v>222</v>
      </c>
      <c r="N110" s="26" t="s">
        <v>55</v>
      </c>
    </row>
    <row r="111" spans="1:14" s="26" customFormat="1" x14ac:dyDescent="0.2">
      <c r="A111" s="25">
        <v>44146.000081018523</v>
      </c>
      <c r="B111" s="26">
        <v>11</v>
      </c>
      <c r="C111" s="26" t="s">
        <v>148</v>
      </c>
      <c r="D111" s="26" t="s">
        <v>87</v>
      </c>
      <c r="E111" s="26" t="s">
        <v>177</v>
      </c>
      <c r="F111" s="26" t="s">
        <v>154</v>
      </c>
      <c r="G111" s="26" t="s">
        <v>198</v>
      </c>
      <c r="H111" s="26" t="s">
        <v>199</v>
      </c>
      <c r="I111" s="37">
        <v>13.2</v>
      </c>
      <c r="J111" s="26">
        <v>-1</v>
      </c>
      <c r="K111" s="26">
        <v>1</v>
      </c>
      <c r="L111" s="37">
        <v>-13.2</v>
      </c>
      <c r="M111" s="26" t="s">
        <v>222</v>
      </c>
      <c r="N111" s="26" t="s">
        <v>56</v>
      </c>
    </row>
    <row r="112" spans="1:14" s="26" customFormat="1" x14ac:dyDescent="0.2">
      <c r="A112" s="25">
        <v>44145.703703703701</v>
      </c>
      <c r="B112" s="26">
        <v>11</v>
      </c>
      <c r="C112" s="26" t="s">
        <v>148</v>
      </c>
      <c r="D112" s="26" t="s">
        <v>87</v>
      </c>
      <c r="E112" s="26" t="s">
        <v>177</v>
      </c>
      <c r="F112" s="26" t="s">
        <v>150</v>
      </c>
      <c r="G112" s="26" t="s">
        <v>175</v>
      </c>
      <c r="H112" s="26" t="s">
        <v>200</v>
      </c>
      <c r="I112" s="37">
        <v>100</v>
      </c>
      <c r="J112" s="26">
        <v>-1</v>
      </c>
      <c r="K112" s="26">
        <v>1</v>
      </c>
      <c r="L112" s="37">
        <v>-100</v>
      </c>
      <c r="M112" s="26" t="s">
        <v>222</v>
      </c>
      <c r="N112" s="26" t="s">
        <v>32</v>
      </c>
    </row>
    <row r="113" spans="1:14" s="26" customFormat="1" x14ac:dyDescent="0.2">
      <c r="A113" s="25">
        <v>44144.975590277783</v>
      </c>
      <c r="B113" s="26">
        <v>11</v>
      </c>
      <c r="C113" s="26" t="s">
        <v>148</v>
      </c>
      <c r="D113" s="26" t="s">
        <v>87</v>
      </c>
      <c r="E113" s="26" t="s">
        <v>177</v>
      </c>
      <c r="F113" s="26" t="s">
        <v>150</v>
      </c>
      <c r="G113" s="26" t="s">
        <v>175</v>
      </c>
      <c r="H113" s="26" t="s">
        <v>200</v>
      </c>
      <c r="I113" s="37">
        <v>100</v>
      </c>
      <c r="J113" s="26">
        <v>-1</v>
      </c>
      <c r="K113" s="26">
        <v>1</v>
      </c>
      <c r="L113" s="37">
        <v>-100</v>
      </c>
      <c r="M113" s="26" t="s">
        <v>223</v>
      </c>
      <c r="N113" s="26" t="s">
        <v>57</v>
      </c>
    </row>
    <row r="114" spans="1:14" s="26" customFormat="1" x14ac:dyDescent="0.2">
      <c r="A114" s="25">
        <v>44138.546863425923</v>
      </c>
      <c r="B114" s="26">
        <v>7</v>
      </c>
      <c r="C114" s="26" t="s">
        <v>148</v>
      </c>
      <c r="D114" s="26" t="s">
        <v>87</v>
      </c>
      <c r="E114" s="26" t="s">
        <v>177</v>
      </c>
      <c r="F114" s="26" t="s">
        <v>154</v>
      </c>
      <c r="G114" s="26" t="s">
        <v>201</v>
      </c>
      <c r="H114" s="26" t="s">
        <v>202</v>
      </c>
      <c r="I114" s="37">
        <v>6.2</v>
      </c>
      <c r="J114" s="26">
        <v>-1</v>
      </c>
      <c r="K114" s="26">
        <v>1</v>
      </c>
      <c r="L114" s="37">
        <v>-6.2</v>
      </c>
      <c r="M114" s="26" t="s">
        <v>223</v>
      </c>
      <c r="N114" s="26" t="s">
        <v>58</v>
      </c>
    </row>
    <row r="115" spans="1:14" s="26" customFormat="1" x14ac:dyDescent="0.2">
      <c r="A115" s="25">
        <v>44138.546863425923</v>
      </c>
      <c r="B115" s="26">
        <v>11</v>
      </c>
      <c r="C115" s="26" t="s">
        <v>148</v>
      </c>
      <c r="D115" s="26" t="s">
        <v>87</v>
      </c>
      <c r="E115" s="26" t="s">
        <v>149</v>
      </c>
      <c r="F115" s="26" t="s">
        <v>154</v>
      </c>
      <c r="G115" s="26" t="s">
        <v>185</v>
      </c>
      <c r="H115" s="26" t="s">
        <v>187</v>
      </c>
      <c r="I115" s="37">
        <v>537</v>
      </c>
      <c r="J115" s="26">
        <v>-1</v>
      </c>
      <c r="K115" s="26">
        <v>0</v>
      </c>
      <c r="L115" s="37">
        <v>0</v>
      </c>
      <c r="M115" s="26" t="s">
        <v>223</v>
      </c>
      <c r="N115" s="26" t="s">
        <v>59</v>
      </c>
    </row>
    <row r="116" spans="1:14" s="26" customFormat="1" x14ac:dyDescent="0.2">
      <c r="A116" s="25">
        <v>44138.546863425923</v>
      </c>
      <c r="B116" s="26">
        <v>11</v>
      </c>
      <c r="C116" s="26" t="s">
        <v>148</v>
      </c>
      <c r="D116" s="26" t="s">
        <v>87</v>
      </c>
      <c r="E116" s="26" t="s">
        <v>177</v>
      </c>
      <c r="F116" s="26" t="s">
        <v>154</v>
      </c>
      <c r="G116" s="26" t="s">
        <v>203</v>
      </c>
      <c r="H116" s="26" t="s">
        <v>204</v>
      </c>
      <c r="I116" s="37">
        <v>10.48</v>
      </c>
      <c r="J116" s="26">
        <v>-1</v>
      </c>
      <c r="K116" s="26">
        <v>1</v>
      </c>
      <c r="L116" s="37">
        <v>-10.48</v>
      </c>
      <c r="M116" s="26" t="s">
        <v>223</v>
      </c>
      <c r="N116" s="26" t="s">
        <v>32</v>
      </c>
    </row>
    <row r="117" spans="1:14" s="26" customFormat="1" x14ac:dyDescent="0.2">
      <c r="A117" s="25">
        <v>44138.546863425923</v>
      </c>
      <c r="B117" s="26">
        <v>8</v>
      </c>
      <c r="C117" s="26" t="s">
        <v>148</v>
      </c>
      <c r="D117" s="26" t="s">
        <v>87</v>
      </c>
      <c r="E117" s="26" t="s">
        <v>177</v>
      </c>
      <c r="F117" s="26" t="s">
        <v>154</v>
      </c>
      <c r="G117" s="26" t="s">
        <v>205</v>
      </c>
      <c r="H117" s="26" t="s">
        <v>206</v>
      </c>
      <c r="I117" s="37">
        <v>108.51</v>
      </c>
      <c r="J117" s="26">
        <v>-1</v>
      </c>
      <c r="K117" s="26">
        <v>1</v>
      </c>
      <c r="L117" s="37">
        <v>-108.51</v>
      </c>
      <c r="M117" s="26" t="s">
        <v>224</v>
      </c>
      <c r="N117" s="26" t="s">
        <v>60</v>
      </c>
    </row>
    <row r="118" spans="1:14" s="26" customFormat="1" x14ac:dyDescent="0.2">
      <c r="A118" s="25">
        <v>44138.546863425923</v>
      </c>
      <c r="B118" s="26">
        <v>11</v>
      </c>
      <c r="C118" s="26" t="s">
        <v>148</v>
      </c>
      <c r="D118" s="26" t="s">
        <v>87</v>
      </c>
      <c r="E118" s="26" t="s">
        <v>177</v>
      </c>
      <c r="F118" s="26" t="s">
        <v>154</v>
      </c>
      <c r="G118" s="26" t="s">
        <v>207</v>
      </c>
      <c r="H118" s="26" t="s">
        <v>208</v>
      </c>
      <c r="I118" s="37">
        <v>228</v>
      </c>
      <c r="J118" s="26">
        <v>-1</v>
      </c>
      <c r="K118" s="26">
        <v>1</v>
      </c>
      <c r="L118" s="37">
        <v>-228</v>
      </c>
      <c r="M118" s="26" t="s">
        <v>224</v>
      </c>
      <c r="N118" s="26" t="s">
        <v>61</v>
      </c>
    </row>
    <row r="119" spans="1:14" s="26" customFormat="1" x14ac:dyDescent="0.2">
      <c r="A119" s="25">
        <v>44138.546863425923</v>
      </c>
      <c r="B119" s="26">
        <v>9</v>
      </c>
      <c r="C119" s="26" t="s">
        <v>148</v>
      </c>
      <c r="D119" s="26" t="s">
        <v>87</v>
      </c>
      <c r="E119" s="26" t="s">
        <v>177</v>
      </c>
      <c r="F119" s="26" t="s">
        <v>154</v>
      </c>
      <c r="G119" s="26" t="s">
        <v>209</v>
      </c>
      <c r="H119" s="26" t="s">
        <v>210</v>
      </c>
      <c r="I119" s="37">
        <v>93.82</v>
      </c>
      <c r="J119" s="26">
        <v>-1</v>
      </c>
      <c r="K119" s="26">
        <v>1</v>
      </c>
      <c r="L119" s="37">
        <v>-93.82</v>
      </c>
      <c r="M119" s="26" t="s">
        <v>224</v>
      </c>
      <c r="N119" s="26" t="s">
        <v>62</v>
      </c>
    </row>
    <row r="120" spans="1:14" s="26" customFormat="1" x14ac:dyDescent="0.2">
      <c r="A120" s="25">
        <v>44138.546863425923</v>
      </c>
      <c r="B120" s="26">
        <v>11</v>
      </c>
      <c r="C120" s="26" t="s">
        <v>148</v>
      </c>
      <c r="D120" s="26" t="s">
        <v>87</v>
      </c>
      <c r="E120" s="26" t="s">
        <v>177</v>
      </c>
      <c r="F120" s="26" t="s">
        <v>154</v>
      </c>
      <c r="G120" s="26" t="s">
        <v>211</v>
      </c>
      <c r="H120" s="26" t="s">
        <v>212</v>
      </c>
      <c r="I120" s="37">
        <v>6.26</v>
      </c>
      <c r="J120" s="26">
        <v>-1</v>
      </c>
      <c r="K120" s="26">
        <v>1</v>
      </c>
      <c r="L120" s="37">
        <v>-6.26</v>
      </c>
      <c r="M120" s="26" t="s">
        <v>224</v>
      </c>
      <c r="N120" s="26" t="s">
        <v>63</v>
      </c>
    </row>
    <row r="121" spans="1:14" s="26" customFormat="1" x14ac:dyDescent="0.2">
      <c r="A121" s="25">
        <v>44138.431944444441</v>
      </c>
      <c r="B121" s="26">
        <v>10</v>
      </c>
      <c r="C121" s="26" t="s">
        <v>148</v>
      </c>
      <c r="D121" s="26" t="s">
        <v>87</v>
      </c>
      <c r="E121" s="26" t="s">
        <v>177</v>
      </c>
      <c r="F121" s="26" t="s">
        <v>150</v>
      </c>
      <c r="G121" s="26" t="s">
        <v>175</v>
      </c>
      <c r="H121" s="26" t="s">
        <v>213</v>
      </c>
      <c r="I121" s="37">
        <v>1900</v>
      </c>
      <c r="J121" s="26">
        <v>-1</v>
      </c>
      <c r="K121" s="26">
        <v>1</v>
      </c>
      <c r="L121" s="37">
        <v>-1900</v>
      </c>
      <c r="M121" s="26" t="s">
        <v>224</v>
      </c>
      <c r="N121" s="26" t="s">
        <v>64</v>
      </c>
    </row>
    <row r="122" spans="1:14" s="26" customFormat="1" x14ac:dyDescent="0.2">
      <c r="A122" s="25">
        <v>44138.42864583333</v>
      </c>
      <c r="B122" s="26">
        <v>11</v>
      </c>
      <c r="C122" s="26" t="s">
        <v>148</v>
      </c>
      <c r="D122" s="26" t="s">
        <v>87</v>
      </c>
      <c r="E122" s="26" t="s">
        <v>177</v>
      </c>
      <c r="F122" s="26" t="s">
        <v>150</v>
      </c>
      <c r="G122" s="26" t="s">
        <v>175</v>
      </c>
      <c r="H122" s="26" t="s">
        <v>200</v>
      </c>
      <c r="I122" s="37">
        <v>100</v>
      </c>
      <c r="J122" s="26">
        <v>-1</v>
      </c>
      <c r="K122" s="26">
        <v>1</v>
      </c>
      <c r="L122" s="37">
        <v>2000</v>
      </c>
      <c r="M122" s="26" t="s">
        <v>225</v>
      </c>
      <c r="N122" s="26" t="s">
        <v>65</v>
      </c>
    </row>
    <row r="123" spans="1:14" s="26" customFormat="1" x14ac:dyDescent="0.2">
      <c r="A123" s="25">
        <v>44169.687743055547</v>
      </c>
      <c r="B123" s="26">
        <v>9</v>
      </c>
      <c r="C123" s="26" t="s">
        <v>82</v>
      </c>
      <c r="D123" s="26" t="s">
        <v>87</v>
      </c>
      <c r="E123" s="26" t="s">
        <v>16</v>
      </c>
      <c r="F123" s="26" t="s">
        <v>116</v>
      </c>
      <c r="G123" s="26" t="s">
        <v>141</v>
      </c>
      <c r="H123" s="26" t="s">
        <v>86</v>
      </c>
      <c r="I123" s="37">
        <v>12</v>
      </c>
      <c r="J123" s="26">
        <v>-1</v>
      </c>
      <c r="K123" s="26">
        <v>1</v>
      </c>
      <c r="L123" s="37">
        <v>144</v>
      </c>
      <c r="M123" s="26" t="s">
        <v>225</v>
      </c>
      <c r="N123" s="26" t="s">
        <v>65</v>
      </c>
    </row>
    <row r="124" spans="1:14" s="26" customFormat="1" x14ac:dyDescent="0.2">
      <c r="A124" s="25">
        <v>44168.86383101852</v>
      </c>
      <c r="B124" s="26">
        <v>10</v>
      </c>
      <c r="C124" s="26" t="s">
        <v>82</v>
      </c>
      <c r="D124" s="26" t="s">
        <v>87</v>
      </c>
      <c r="E124" s="26" t="s">
        <v>16</v>
      </c>
      <c r="F124" s="26" t="s">
        <v>88</v>
      </c>
      <c r="G124" s="26" t="s">
        <v>142</v>
      </c>
      <c r="H124" s="26" t="s">
        <v>143</v>
      </c>
      <c r="I124" s="37">
        <v>219</v>
      </c>
      <c r="J124" s="26">
        <v>-1</v>
      </c>
      <c r="K124" s="26">
        <v>1</v>
      </c>
      <c r="L124" s="37">
        <v>244</v>
      </c>
      <c r="M124" s="26" t="s">
        <v>225</v>
      </c>
      <c r="N124" s="26" t="s">
        <v>66</v>
      </c>
    </row>
    <row r="125" spans="1:14" s="26" customFormat="1" x14ac:dyDescent="0.2">
      <c r="A125" s="25">
        <v>44168.35572916668</v>
      </c>
      <c r="B125" s="26">
        <v>11</v>
      </c>
      <c r="C125" s="26" t="s">
        <v>82</v>
      </c>
      <c r="D125" s="26" t="s">
        <v>87</v>
      </c>
      <c r="E125" s="26" t="s">
        <v>16</v>
      </c>
      <c r="F125" s="26" t="s">
        <v>88</v>
      </c>
      <c r="G125" s="26" t="s">
        <v>144</v>
      </c>
      <c r="H125" s="26" t="s">
        <v>145</v>
      </c>
      <c r="I125" s="37">
        <v>11</v>
      </c>
      <c r="J125" s="26">
        <v>-1</v>
      </c>
      <c r="K125" s="26">
        <v>1</v>
      </c>
      <c r="L125" s="37">
        <v>3355</v>
      </c>
      <c r="M125" s="26" t="s">
        <v>225</v>
      </c>
      <c r="N125" s="26" t="s">
        <v>67</v>
      </c>
    </row>
    <row r="126" spans="1:14" s="26" customFormat="1" x14ac:dyDescent="0.2">
      <c r="A126" s="25">
        <v>44196.996481481481</v>
      </c>
      <c r="B126" s="26">
        <v>1</v>
      </c>
      <c r="C126" s="26" t="s">
        <v>82</v>
      </c>
      <c r="D126" s="26" t="s">
        <v>15</v>
      </c>
      <c r="E126" s="26" t="s">
        <v>83</v>
      </c>
      <c r="F126" s="26" t="s">
        <v>84</v>
      </c>
      <c r="G126" s="26" t="s">
        <v>85</v>
      </c>
      <c r="H126" s="26" t="s">
        <v>86</v>
      </c>
      <c r="I126" s="37">
        <v>0.54</v>
      </c>
      <c r="J126" s="26">
        <v>1</v>
      </c>
      <c r="K126" s="26">
        <v>1</v>
      </c>
      <c r="L126" s="37">
        <v>-10</v>
      </c>
      <c r="M126" s="26" t="s">
        <v>215</v>
      </c>
      <c r="N126" s="26" t="s">
        <v>21</v>
      </c>
    </row>
    <row r="127" spans="1:14" s="26" customFormat="1" x14ac:dyDescent="0.2">
      <c r="A127" s="25">
        <v>44196.493831018517</v>
      </c>
      <c r="B127" s="26">
        <v>2</v>
      </c>
      <c r="C127" s="26" t="s">
        <v>82</v>
      </c>
      <c r="D127" s="26" t="s">
        <v>87</v>
      </c>
      <c r="E127" s="26" t="s">
        <v>16</v>
      </c>
      <c r="F127" s="26" t="s">
        <v>88</v>
      </c>
      <c r="G127" s="26" t="s">
        <v>89</v>
      </c>
      <c r="H127" s="26" t="s">
        <v>90</v>
      </c>
      <c r="I127" s="37">
        <v>100</v>
      </c>
      <c r="J127" s="26">
        <v>-1</v>
      </c>
      <c r="K127" s="26">
        <v>1</v>
      </c>
      <c r="L127" s="37">
        <v>-49</v>
      </c>
      <c r="M127" s="26" t="s">
        <v>215</v>
      </c>
      <c r="N127" s="26" t="s">
        <v>22</v>
      </c>
    </row>
    <row r="128" spans="1:14" s="26" customFormat="1" x14ac:dyDescent="0.2">
      <c r="A128" s="25">
        <v>44196.422326388893</v>
      </c>
      <c r="B128" s="26">
        <v>3</v>
      </c>
      <c r="C128" s="26" t="s">
        <v>82</v>
      </c>
      <c r="D128" s="26" t="s">
        <v>87</v>
      </c>
      <c r="E128" s="26" t="s">
        <v>16</v>
      </c>
      <c r="F128" s="26" t="s">
        <v>88</v>
      </c>
      <c r="G128" s="26" t="s">
        <v>89</v>
      </c>
      <c r="H128" s="26" t="s">
        <v>91</v>
      </c>
      <c r="I128" s="37">
        <v>20</v>
      </c>
      <c r="J128" s="26">
        <v>-1</v>
      </c>
      <c r="K128" s="26">
        <v>1</v>
      </c>
      <c r="L128" s="37">
        <v>-400</v>
      </c>
      <c r="M128" s="26" t="s">
        <v>215</v>
      </c>
      <c r="N128" s="26" t="s">
        <v>20</v>
      </c>
    </row>
    <row r="129" spans="1:14" s="26" customFormat="1" x14ac:dyDescent="0.2">
      <c r="A129" s="25">
        <v>44195.812638888892</v>
      </c>
      <c r="B129" s="26">
        <v>4</v>
      </c>
      <c r="C129" s="26" t="s">
        <v>82</v>
      </c>
      <c r="D129" s="26" t="s">
        <v>15</v>
      </c>
      <c r="E129" s="26" t="s">
        <v>83</v>
      </c>
      <c r="F129" s="26" t="s">
        <v>92</v>
      </c>
      <c r="G129" s="26" t="s">
        <v>93</v>
      </c>
      <c r="H129" s="26" t="s">
        <v>86</v>
      </c>
      <c r="I129" s="37">
        <v>133.34</v>
      </c>
      <c r="J129" s="26">
        <v>1</v>
      </c>
      <c r="K129" s="26">
        <v>1</v>
      </c>
      <c r="L129" s="37">
        <v>-49</v>
      </c>
      <c r="M129" s="26" t="s">
        <v>215</v>
      </c>
      <c r="N129" s="26" t="s">
        <v>23</v>
      </c>
    </row>
    <row r="130" spans="1:14" s="26" customFormat="1" x14ac:dyDescent="0.2">
      <c r="A130" s="25">
        <v>44195.790335648147</v>
      </c>
      <c r="B130" s="26">
        <v>5</v>
      </c>
      <c r="C130" s="26" t="s">
        <v>82</v>
      </c>
      <c r="D130" s="26" t="s">
        <v>15</v>
      </c>
      <c r="E130" s="26" t="s">
        <v>83</v>
      </c>
      <c r="F130" s="26" t="s">
        <v>92</v>
      </c>
      <c r="G130" s="26" t="s">
        <v>94</v>
      </c>
      <c r="H130" s="26" t="s">
        <v>86</v>
      </c>
      <c r="I130" s="37">
        <v>133.34</v>
      </c>
      <c r="J130" s="26">
        <v>1</v>
      </c>
      <c r="K130" s="26">
        <v>1</v>
      </c>
      <c r="L130" s="37">
        <v>-49</v>
      </c>
      <c r="M130" s="26" t="s">
        <v>215</v>
      </c>
      <c r="N130" s="26" t="s">
        <v>24</v>
      </c>
    </row>
    <row r="131" spans="1:14" s="26" customFormat="1" x14ac:dyDescent="0.2">
      <c r="A131" s="25">
        <v>44196.996481481481</v>
      </c>
      <c r="B131" s="26">
        <v>6</v>
      </c>
      <c r="C131" s="26" t="s">
        <v>82</v>
      </c>
      <c r="D131" s="26" t="s">
        <v>15</v>
      </c>
      <c r="E131" s="26" t="s">
        <v>83</v>
      </c>
      <c r="F131" s="26" t="s">
        <v>84</v>
      </c>
      <c r="G131" s="26" t="s">
        <v>85</v>
      </c>
      <c r="H131" s="26" t="s">
        <v>86</v>
      </c>
      <c r="I131" s="37">
        <v>0.54</v>
      </c>
      <c r="J131" s="26">
        <v>1</v>
      </c>
      <c r="K131" s="26">
        <v>1</v>
      </c>
      <c r="L131" s="37">
        <v>-10</v>
      </c>
      <c r="M131" s="26" t="s">
        <v>215</v>
      </c>
      <c r="N131" s="26" t="s">
        <v>21</v>
      </c>
    </row>
    <row r="132" spans="1:14" s="26" customFormat="1" x14ac:dyDescent="0.2">
      <c r="A132" s="25">
        <v>44196.493831018517</v>
      </c>
      <c r="B132" s="26">
        <v>7</v>
      </c>
      <c r="C132" s="26" t="s">
        <v>82</v>
      </c>
      <c r="D132" s="26" t="s">
        <v>87</v>
      </c>
      <c r="E132" s="26" t="s">
        <v>16</v>
      </c>
      <c r="F132" s="26" t="s">
        <v>88</v>
      </c>
      <c r="G132" s="26" t="s">
        <v>89</v>
      </c>
      <c r="H132" s="26" t="s">
        <v>90</v>
      </c>
      <c r="I132" s="37">
        <v>100</v>
      </c>
      <c r="J132" s="26">
        <v>-1</v>
      </c>
      <c r="K132" s="26">
        <v>1</v>
      </c>
      <c r="L132" s="37">
        <v>-49</v>
      </c>
      <c r="M132" s="26" t="s">
        <v>215</v>
      </c>
      <c r="N132" s="26" t="s">
        <v>22</v>
      </c>
    </row>
    <row r="133" spans="1:14" s="26" customFormat="1" x14ac:dyDescent="0.2">
      <c r="A133" s="25">
        <v>44196.422326388893</v>
      </c>
      <c r="B133" s="26">
        <v>8</v>
      </c>
      <c r="C133" s="26" t="s">
        <v>82</v>
      </c>
      <c r="D133" s="26" t="s">
        <v>87</v>
      </c>
      <c r="E133" s="26" t="s">
        <v>16</v>
      </c>
      <c r="F133" s="26" t="s">
        <v>88</v>
      </c>
      <c r="G133" s="26" t="s">
        <v>89</v>
      </c>
      <c r="H133" s="26" t="s">
        <v>91</v>
      </c>
      <c r="I133" s="37">
        <v>20</v>
      </c>
      <c r="J133" s="26">
        <v>-1</v>
      </c>
      <c r="K133" s="26">
        <v>1</v>
      </c>
      <c r="L133" s="37">
        <v>-400</v>
      </c>
      <c r="M133" s="26" t="s">
        <v>215</v>
      </c>
      <c r="N133" s="26" t="s">
        <v>20</v>
      </c>
    </row>
    <row r="134" spans="1:14" s="26" customFormat="1" x14ac:dyDescent="0.2">
      <c r="A134" s="25">
        <v>44195.812638888892</v>
      </c>
      <c r="B134" s="26">
        <v>9</v>
      </c>
      <c r="C134" s="26" t="s">
        <v>82</v>
      </c>
      <c r="D134" s="26" t="s">
        <v>15</v>
      </c>
      <c r="E134" s="26" t="s">
        <v>83</v>
      </c>
      <c r="F134" s="26" t="s">
        <v>92</v>
      </c>
      <c r="G134" s="26" t="s">
        <v>93</v>
      </c>
      <c r="H134" s="26" t="s">
        <v>86</v>
      </c>
      <c r="I134" s="37">
        <v>133.34</v>
      </c>
      <c r="J134" s="26">
        <v>1</v>
      </c>
      <c r="K134" s="26">
        <v>1</v>
      </c>
      <c r="L134" s="37">
        <v>-49</v>
      </c>
      <c r="M134" s="26" t="s">
        <v>215</v>
      </c>
      <c r="N134" s="26" t="s">
        <v>23</v>
      </c>
    </row>
    <row r="135" spans="1:14" s="26" customFormat="1" x14ac:dyDescent="0.2">
      <c r="A135" s="25">
        <v>44195.790335648147</v>
      </c>
      <c r="B135" s="26">
        <v>10</v>
      </c>
      <c r="C135" s="26" t="s">
        <v>82</v>
      </c>
      <c r="D135" s="26" t="s">
        <v>15</v>
      </c>
      <c r="E135" s="26" t="s">
        <v>83</v>
      </c>
      <c r="F135" s="26" t="s">
        <v>92</v>
      </c>
      <c r="G135" s="26" t="s">
        <v>94</v>
      </c>
      <c r="H135" s="26" t="s">
        <v>86</v>
      </c>
      <c r="I135" s="37">
        <v>133.34</v>
      </c>
      <c r="J135" s="26">
        <v>1</v>
      </c>
      <c r="K135" s="26">
        <v>1</v>
      </c>
      <c r="L135" s="37">
        <v>-49</v>
      </c>
      <c r="M135" s="26" t="s">
        <v>215</v>
      </c>
      <c r="N135" s="26" t="s">
        <v>24</v>
      </c>
    </row>
    <row r="136" spans="1:14" s="26" customFormat="1" x14ac:dyDescent="0.2">
      <c r="A136" s="25">
        <v>44196.996481481481</v>
      </c>
      <c r="B136" s="26">
        <v>11</v>
      </c>
      <c r="C136" s="26" t="s">
        <v>82</v>
      </c>
      <c r="D136" s="26" t="s">
        <v>15</v>
      </c>
      <c r="E136" s="26" t="s">
        <v>83</v>
      </c>
      <c r="F136" s="26" t="s">
        <v>84</v>
      </c>
      <c r="G136" s="26" t="s">
        <v>85</v>
      </c>
      <c r="H136" s="26" t="s">
        <v>86</v>
      </c>
      <c r="I136" s="37">
        <v>0.54</v>
      </c>
      <c r="J136" s="26">
        <v>1</v>
      </c>
      <c r="K136" s="26">
        <v>1</v>
      </c>
      <c r="L136" s="37">
        <v>-10</v>
      </c>
      <c r="M136" s="26" t="s">
        <v>215</v>
      </c>
      <c r="N136" s="26" t="s">
        <v>21</v>
      </c>
    </row>
    <row r="137" spans="1:14" s="26" customFormat="1" x14ac:dyDescent="0.2">
      <c r="A137" s="25">
        <v>44196.493831018517</v>
      </c>
      <c r="B137" s="26">
        <v>3</v>
      </c>
      <c r="C137" s="26" t="s">
        <v>82</v>
      </c>
      <c r="D137" s="26" t="s">
        <v>87</v>
      </c>
      <c r="E137" s="26" t="s">
        <v>16</v>
      </c>
      <c r="F137" s="26" t="s">
        <v>88</v>
      </c>
      <c r="G137" s="26" t="s">
        <v>89</v>
      </c>
      <c r="H137" s="26" t="s">
        <v>90</v>
      </c>
      <c r="I137" s="37">
        <v>100</v>
      </c>
      <c r="J137" s="26">
        <v>-1</v>
      </c>
      <c r="K137" s="26">
        <v>1</v>
      </c>
      <c r="L137" s="37">
        <v>-49</v>
      </c>
      <c r="M137" s="26" t="s">
        <v>215</v>
      </c>
      <c r="N137" s="26" t="s">
        <v>22</v>
      </c>
    </row>
    <row r="138" spans="1:14" s="26" customFormat="1" x14ac:dyDescent="0.2">
      <c r="A138" s="25">
        <v>44196.422326388893</v>
      </c>
      <c r="B138" s="26">
        <v>12</v>
      </c>
      <c r="C138" s="26" t="s">
        <v>82</v>
      </c>
      <c r="D138" s="26" t="s">
        <v>87</v>
      </c>
      <c r="E138" s="26" t="s">
        <v>16</v>
      </c>
      <c r="F138" s="26" t="s">
        <v>88</v>
      </c>
      <c r="G138" s="26" t="s">
        <v>89</v>
      </c>
      <c r="H138" s="26" t="s">
        <v>91</v>
      </c>
      <c r="I138" s="37">
        <v>20</v>
      </c>
      <c r="J138" s="26">
        <v>-1</v>
      </c>
      <c r="K138" s="26">
        <v>1</v>
      </c>
      <c r="L138" s="37">
        <v>-400</v>
      </c>
      <c r="M138" s="26" t="s">
        <v>215</v>
      </c>
      <c r="N138" s="26" t="s">
        <v>20</v>
      </c>
    </row>
    <row r="139" spans="1:14" s="26" customFormat="1" x14ac:dyDescent="0.2">
      <c r="A139" s="25">
        <v>44195.812638888892</v>
      </c>
      <c r="B139" s="26">
        <v>5</v>
      </c>
      <c r="C139" s="26" t="s">
        <v>82</v>
      </c>
      <c r="D139" s="26" t="s">
        <v>15</v>
      </c>
      <c r="E139" s="26" t="s">
        <v>83</v>
      </c>
      <c r="F139" s="26" t="s">
        <v>92</v>
      </c>
      <c r="G139" s="26" t="s">
        <v>93</v>
      </c>
      <c r="H139" s="26" t="s">
        <v>86</v>
      </c>
      <c r="I139" s="37">
        <v>133.34</v>
      </c>
      <c r="J139" s="26">
        <v>1</v>
      </c>
      <c r="K139" s="26">
        <v>1</v>
      </c>
      <c r="L139" s="37">
        <v>-49</v>
      </c>
      <c r="M139" s="26" t="s">
        <v>215</v>
      </c>
      <c r="N139" s="26" t="s">
        <v>23</v>
      </c>
    </row>
    <row r="140" spans="1:14" s="26" customFormat="1" x14ac:dyDescent="0.2">
      <c r="A140" s="25">
        <v>44195.790335648147</v>
      </c>
      <c r="B140" s="26">
        <v>1</v>
      </c>
      <c r="C140" s="26" t="s">
        <v>82</v>
      </c>
      <c r="D140" s="26" t="s">
        <v>15</v>
      </c>
      <c r="E140" s="26" t="s">
        <v>83</v>
      </c>
      <c r="F140" s="26" t="s">
        <v>92</v>
      </c>
      <c r="G140" s="26" t="s">
        <v>94</v>
      </c>
      <c r="H140" s="26" t="s">
        <v>86</v>
      </c>
      <c r="I140" s="37">
        <v>133.34</v>
      </c>
      <c r="J140" s="26">
        <v>1</v>
      </c>
      <c r="K140" s="26">
        <v>1</v>
      </c>
      <c r="L140" s="37">
        <v>-49</v>
      </c>
      <c r="M140" s="26" t="s">
        <v>215</v>
      </c>
      <c r="N140" s="26" t="s">
        <v>24</v>
      </c>
    </row>
    <row r="141" spans="1:14" s="26" customFormat="1" x14ac:dyDescent="0.2">
      <c r="A141" s="25">
        <v>44196.422326388893</v>
      </c>
      <c r="B141" s="26">
        <v>12</v>
      </c>
      <c r="C141" s="26" t="s">
        <v>82</v>
      </c>
      <c r="D141" s="26" t="s">
        <v>87</v>
      </c>
      <c r="E141" s="26" t="s">
        <v>16</v>
      </c>
      <c r="F141" s="26" t="s">
        <v>88</v>
      </c>
      <c r="G141" s="26" t="s">
        <v>89</v>
      </c>
      <c r="H141" s="26" t="s">
        <v>91</v>
      </c>
      <c r="I141" s="37">
        <v>20</v>
      </c>
      <c r="J141" s="26">
        <v>-1</v>
      </c>
      <c r="K141" s="26">
        <v>1</v>
      </c>
      <c r="L141" s="37">
        <v>-400</v>
      </c>
      <c r="M141" s="26" t="s">
        <v>219</v>
      </c>
      <c r="N141" s="26" t="s">
        <v>38</v>
      </c>
    </row>
    <row r="142" spans="1:14" s="26" customFormat="1" x14ac:dyDescent="0.2">
      <c r="A142" s="25">
        <v>44195.812638888892</v>
      </c>
      <c r="B142" s="26">
        <v>5</v>
      </c>
      <c r="C142" s="26" t="s">
        <v>82</v>
      </c>
      <c r="D142" s="26" t="s">
        <v>15</v>
      </c>
      <c r="E142" s="26" t="s">
        <v>83</v>
      </c>
      <c r="F142" s="26" t="s">
        <v>92</v>
      </c>
      <c r="G142" s="26" t="s">
        <v>93</v>
      </c>
      <c r="H142" s="26" t="s">
        <v>86</v>
      </c>
      <c r="I142" s="37">
        <v>133.34</v>
      </c>
      <c r="J142" s="26">
        <v>1</v>
      </c>
      <c r="K142" s="26">
        <v>1</v>
      </c>
      <c r="L142" s="37">
        <v>-49</v>
      </c>
      <c r="M142" s="26" t="s">
        <v>219</v>
      </c>
      <c r="N142" s="26" t="s">
        <v>39</v>
      </c>
    </row>
    <row r="143" spans="1:14" s="26" customFormat="1" x14ac:dyDescent="0.2">
      <c r="A143" s="25">
        <v>44195.790335648147</v>
      </c>
      <c r="B143" s="26">
        <v>1</v>
      </c>
      <c r="C143" s="26" t="s">
        <v>82</v>
      </c>
      <c r="D143" s="26" t="s">
        <v>15</v>
      </c>
      <c r="E143" s="26" t="s">
        <v>83</v>
      </c>
      <c r="F143" s="26" t="s">
        <v>92</v>
      </c>
      <c r="G143" s="26" t="s">
        <v>94</v>
      </c>
      <c r="H143" s="26" t="s">
        <v>86</v>
      </c>
      <c r="I143" s="37">
        <v>133.34</v>
      </c>
      <c r="J143" s="26">
        <v>1</v>
      </c>
      <c r="K143" s="26">
        <v>1</v>
      </c>
      <c r="L143" s="37">
        <v>-49</v>
      </c>
      <c r="M143" s="26" t="s">
        <v>219</v>
      </c>
      <c r="N143" s="26" t="s">
        <v>40</v>
      </c>
    </row>
    <row r="144" spans="1:14" x14ac:dyDescent="0.2">
      <c r="A144" s="25">
        <v>44138.42864583333</v>
      </c>
      <c r="B144" s="26">
        <v>1</v>
      </c>
      <c r="C144" s="26" t="s">
        <v>148</v>
      </c>
      <c r="D144" s="26" t="s">
        <v>87</v>
      </c>
      <c r="E144" s="26" t="s">
        <v>177</v>
      </c>
      <c r="F144" s="26" t="s">
        <v>150</v>
      </c>
      <c r="G144" s="26" t="s">
        <v>175</v>
      </c>
      <c r="H144" s="26" t="s">
        <v>200</v>
      </c>
      <c r="I144" s="37">
        <v>100</v>
      </c>
      <c r="J144" s="26">
        <v>-1</v>
      </c>
      <c r="K144" s="26">
        <v>1</v>
      </c>
      <c r="L144" s="37">
        <v>4200</v>
      </c>
      <c r="M144" t="s">
        <v>225</v>
      </c>
      <c r="N144" t="s">
        <v>65</v>
      </c>
    </row>
    <row r="145" spans="1:14" x14ac:dyDescent="0.2">
      <c r="A145" s="25">
        <v>44169.687743055547</v>
      </c>
      <c r="B145" s="26">
        <v>2</v>
      </c>
      <c r="C145" s="26" t="s">
        <v>82</v>
      </c>
      <c r="D145" s="26" t="s">
        <v>87</v>
      </c>
      <c r="E145" s="26" t="s">
        <v>16</v>
      </c>
      <c r="F145" s="26" t="s">
        <v>116</v>
      </c>
      <c r="G145" s="26" t="s">
        <v>141</v>
      </c>
      <c r="H145" s="26" t="s">
        <v>86</v>
      </c>
      <c r="I145" s="37">
        <v>12</v>
      </c>
      <c r="J145" s="26">
        <v>-1</v>
      </c>
      <c r="K145" s="26">
        <v>1</v>
      </c>
      <c r="L145" s="37">
        <v>5000</v>
      </c>
      <c r="M145" t="s">
        <v>225</v>
      </c>
      <c r="N145" t="s">
        <v>65</v>
      </c>
    </row>
    <row r="146" spans="1:14" x14ac:dyDescent="0.2">
      <c r="A146" s="25">
        <v>44168.86383101852</v>
      </c>
      <c r="B146" s="26">
        <v>3</v>
      </c>
      <c r="C146" s="26" t="s">
        <v>82</v>
      </c>
      <c r="D146" s="26" t="s">
        <v>87</v>
      </c>
      <c r="E146" s="26" t="s">
        <v>16</v>
      </c>
      <c r="F146" s="26" t="s">
        <v>88</v>
      </c>
      <c r="G146" s="26" t="s">
        <v>142</v>
      </c>
      <c r="H146" s="26" t="s">
        <v>143</v>
      </c>
      <c r="I146" s="37">
        <v>219</v>
      </c>
      <c r="J146" s="26">
        <v>-1</v>
      </c>
      <c r="K146" s="26">
        <v>1</v>
      </c>
      <c r="L146" s="37">
        <v>3576</v>
      </c>
      <c r="M146" t="s">
        <v>225</v>
      </c>
      <c r="N146" t="s">
        <v>65</v>
      </c>
    </row>
    <row r="147" spans="1:14" x14ac:dyDescent="0.2">
      <c r="A147" s="25">
        <v>44168.35572916668</v>
      </c>
      <c r="B147" s="26">
        <v>4</v>
      </c>
      <c r="C147" s="26" t="s">
        <v>82</v>
      </c>
      <c r="D147" s="26" t="s">
        <v>87</v>
      </c>
      <c r="E147" s="26" t="s">
        <v>16</v>
      </c>
      <c r="F147" s="26" t="s">
        <v>88</v>
      </c>
      <c r="G147" s="26" t="s">
        <v>144</v>
      </c>
      <c r="H147" s="26" t="s">
        <v>145</v>
      </c>
      <c r="I147" s="37">
        <v>11</v>
      </c>
      <c r="J147" s="26">
        <v>-1</v>
      </c>
      <c r="K147" s="26">
        <v>1</v>
      </c>
      <c r="L147" s="37">
        <v>4734</v>
      </c>
      <c r="M147" t="s">
        <v>225</v>
      </c>
      <c r="N147" t="s">
        <v>65</v>
      </c>
    </row>
    <row r="148" spans="1:14" x14ac:dyDescent="0.2">
      <c r="A148" s="25">
        <v>44138.42864583333</v>
      </c>
      <c r="B148" s="26">
        <v>5</v>
      </c>
      <c r="C148" s="26" t="s">
        <v>148</v>
      </c>
      <c r="D148" s="26" t="s">
        <v>87</v>
      </c>
      <c r="E148" s="26" t="s">
        <v>177</v>
      </c>
      <c r="F148" s="26" t="s">
        <v>150</v>
      </c>
      <c r="G148" s="26" t="s">
        <v>175</v>
      </c>
      <c r="H148" s="26" t="s">
        <v>200</v>
      </c>
      <c r="I148" s="37">
        <v>100</v>
      </c>
      <c r="J148" s="26">
        <v>-1</v>
      </c>
      <c r="K148" s="26">
        <v>1</v>
      </c>
      <c r="L148" s="37">
        <v>6583</v>
      </c>
      <c r="M148" t="s">
        <v>225</v>
      </c>
      <c r="N148" t="s">
        <v>65</v>
      </c>
    </row>
    <row r="149" spans="1:14" x14ac:dyDescent="0.2">
      <c r="A149" s="25">
        <v>44169.687743055547</v>
      </c>
      <c r="B149" s="26">
        <v>6</v>
      </c>
      <c r="C149" s="26" t="s">
        <v>82</v>
      </c>
      <c r="D149" s="26" t="s">
        <v>87</v>
      </c>
      <c r="E149" s="26" t="s">
        <v>16</v>
      </c>
      <c r="F149" s="26" t="s">
        <v>116</v>
      </c>
      <c r="G149" s="26" t="s">
        <v>141</v>
      </c>
      <c r="H149" s="26" t="s">
        <v>86</v>
      </c>
      <c r="I149" s="37">
        <v>12</v>
      </c>
      <c r="J149" s="26">
        <v>-1</v>
      </c>
      <c r="K149" s="26">
        <v>1</v>
      </c>
      <c r="L149" s="37">
        <v>3737</v>
      </c>
      <c r="M149" t="s">
        <v>225</v>
      </c>
      <c r="N149" t="s">
        <v>65</v>
      </c>
    </row>
    <row r="150" spans="1:14" x14ac:dyDescent="0.2">
      <c r="A150" s="25">
        <v>44168.86383101852</v>
      </c>
      <c r="B150" s="26">
        <v>7</v>
      </c>
      <c r="C150" s="26" t="s">
        <v>82</v>
      </c>
      <c r="D150" s="26" t="s">
        <v>87</v>
      </c>
      <c r="E150" s="26" t="s">
        <v>16</v>
      </c>
      <c r="F150" s="26" t="s">
        <v>88</v>
      </c>
      <c r="G150" s="26" t="s">
        <v>142</v>
      </c>
      <c r="H150" s="26" t="s">
        <v>143</v>
      </c>
      <c r="I150" s="37">
        <v>219</v>
      </c>
      <c r="J150" s="26">
        <v>-1</v>
      </c>
      <c r="K150" s="26">
        <v>1</v>
      </c>
      <c r="L150" s="37">
        <v>4000</v>
      </c>
      <c r="M150" t="s">
        <v>225</v>
      </c>
      <c r="N150" t="s">
        <v>65</v>
      </c>
    </row>
    <row r="151" spans="1:14" x14ac:dyDescent="0.2">
      <c r="A151" s="25">
        <v>44168.35572916668</v>
      </c>
      <c r="B151" s="26">
        <v>8</v>
      </c>
      <c r="C151" s="26" t="s">
        <v>82</v>
      </c>
      <c r="D151" s="26" t="s">
        <v>87</v>
      </c>
      <c r="E151" s="26" t="s">
        <v>16</v>
      </c>
      <c r="F151" s="26" t="s">
        <v>88</v>
      </c>
      <c r="G151" s="26" t="s">
        <v>144</v>
      </c>
      <c r="H151" s="26" t="s">
        <v>145</v>
      </c>
      <c r="I151" s="37">
        <v>11</v>
      </c>
      <c r="J151" s="26">
        <v>-1</v>
      </c>
      <c r="K151" s="26">
        <v>1</v>
      </c>
      <c r="L151" s="37">
        <v>5757</v>
      </c>
      <c r="M151" t="s">
        <v>225</v>
      </c>
      <c r="N151" t="s">
        <v>65</v>
      </c>
    </row>
    <row r="152" spans="1:14" x14ac:dyDescent="0.2">
      <c r="A152" s="25">
        <v>44138.42864583333</v>
      </c>
      <c r="B152" s="26">
        <v>9</v>
      </c>
      <c r="C152" s="26" t="s">
        <v>148</v>
      </c>
      <c r="D152" s="26" t="s">
        <v>87</v>
      </c>
      <c r="E152" s="26" t="s">
        <v>177</v>
      </c>
      <c r="F152" s="26" t="s">
        <v>150</v>
      </c>
      <c r="G152" s="26" t="s">
        <v>175</v>
      </c>
      <c r="H152" s="26" t="s">
        <v>200</v>
      </c>
      <c r="I152" s="37">
        <v>100</v>
      </c>
      <c r="J152" s="26">
        <v>-1</v>
      </c>
      <c r="K152" s="26">
        <v>1</v>
      </c>
      <c r="L152" s="37">
        <v>6767</v>
      </c>
      <c r="M152" t="s">
        <v>225</v>
      </c>
      <c r="N152" t="s">
        <v>65</v>
      </c>
    </row>
    <row r="153" spans="1:14" x14ac:dyDescent="0.2">
      <c r="A153" s="25">
        <v>44169.687743055547</v>
      </c>
      <c r="B153" s="26">
        <v>10</v>
      </c>
      <c r="C153" s="26" t="s">
        <v>82</v>
      </c>
      <c r="D153" s="26" t="s">
        <v>87</v>
      </c>
      <c r="E153" s="26" t="s">
        <v>16</v>
      </c>
      <c r="F153" s="26" t="s">
        <v>116</v>
      </c>
      <c r="G153" s="26" t="s">
        <v>141</v>
      </c>
      <c r="H153" s="26" t="s">
        <v>86</v>
      </c>
      <c r="I153" s="37">
        <v>12</v>
      </c>
      <c r="J153" s="26">
        <v>-1</v>
      </c>
      <c r="K153" s="26">
        <v>1</v>
      </c>
      <c r="L153" s="37">
        <v>3737</v>
      </c>
      <c r="M153" t="s">
        <v>225</v>
      </c>
      <c r="N153" t="s">
        <v>65</v>
      </c>
    </row>
    <row r="154" spans="1:14" x14ac:dyDescent="0.2">
      <c r="A154" s="25">
        <v>44168.86383101852</v>
      </c>
      <c r="B154" s="26">
        <v>11</v>
      </c>
      <c r="C154" s="26" t="s">
        <v>82</v>
      </c>
      <c r="D154" s="26" t="s">
        <v>87</v>
      </c>
      <c r="E154" s="26" t="s">
        <v>16</v>
      </c>
      <c r="F154" s="26" t="s">
        <v>88</v>
      </c>
      <c r="G154" s="26" t="s">
        <v>142</v>
      </c>
      <c r="H154" s="26" t="s">
        <v>143</v>
      </c>
      <c r="I154" s="37">
        <v>219</v>
      </c>
      <c r="J154" s="26">
        <v>-1</v>
      </c>
      <c r="K154" s="26">
        <v>1</v>
      </c>
      <c r="L154" s="37">
        <v>4723</v>
      </c>
      <c r="M154" t="s">
        <v>225</v>
      </c>
      <c r="N154" t="s">
        <v>65</v>
      </c>
    </row>
    <row r="155" spans="1:14" x14ac:dyDescent="0.2">
      <c r="A155" s="25">
        <v>44168.35572916668</v>
      </c>
      <c r="B155" s="26">
        <v>12</v>
      </c>
      <c r="C155" s="26" t="s">
        <v>82</v>
      </c>
      <c r="D155" s="26" t="s">
        <v>87</v>
      </c>
      <c r="E155" s="26" t="s">
        <v>16</v>
      </c>
      <c r="F155" s="26" t="s">
        <v>88</v>
      </c>
      <c r="G155" s="26" t="s">
        <v>144</v>
      </c>
      <c r="H155" s="26" t="s">
        <v>145</v>
      </c>
      <c r="I155" s="37">
        <v>11</v>
      </c>
      <c r="J155" s="26">
        <v>-1</v>
      </c>
      <c r="K155" s="26">
        <v>1</v>
      </c>
      <c r="L155" s="37">
        <v>7573</v>
      </c>
      <c r="M155" t="s">
        <v>225</v>
      </c>
      <c r="N155" t="s">
        <v>65</v>
      </c>
    </row>
    <row r="156" spans="1:14" x14ac:dyDescent="0.2">
      <c r="A156" s="25">
        <v>43998.438263888893</v>
      </c>
      <c r="B156" s="26">
        <v>1</v>
      </c>
      <c r="C156" s="26" t="s">
        <v>82</v>
      </c>
      <c r="D156" s="26" t="s">
        <v>87</v>
      </c>
      <c r="E156" s="26" t="s">
        <v>16</v>
      </c>
      <c r="F156" s="26" t="s">
        <v>88</v>
      </c>
      <c r="G156" s="26" t="s">
        <v>167</v>
      </c>
      <c r="H156" s="26" t="s">
        <v>168</v>
      </c>
      <c r="I156" s="37">
        <v>8</v>
      </c>
      <c r="J156" s="26">
        <v>-1</v>
      </c>
      <c r="K156" s="26">
        <v>1</v>
      </c>
      <c r="L156" s="37">
        <v>32</v>
      </c>
      <c r="M156" s="26" t="s">
        <v>227</v>
      </c>
      <c r="N156" s="26" t="s">
        <v>73</v>
      </c>
    </row>
    <row r="157" spans="1:14" x14ac:dyDescent="0.2">
      <c r="A157" s="25">
        <v>43998.438263888893</v>
      </c>
      <c r="B157" s="26">
        <v>2</v>
      </c>
      <c r="C157" s="26" t="s">
        <v>82</v>
      </c>
      <c r="D157" s="26" t="s">
        <v>87</v>
      </c>
      <c r="E157" s="26" t="s">
        <v>16</v>
      </c>
      <c r="F157" s="26" t="s">
        <v>88</v>
      </c>
      <c r="G157" s="26" t="s">
        <v>167</v>
      </c>
      <c r="H157" s="26" t="s">
        <v>168</v>
      </c>
      <c r="I157" s="37">
        <v>8</v>
      </c>
      <c r="J157" s="26">
        <v>-1</v>
      </c>
      <c r="K157" s="26">
        <v>1</v>
      </c>
      <c r="L157" s="37">
        <v>32</v>
      </c>
      <c r="M157" s="26" t="s">
        <v>227</v>
      </c>
      <c r="N157" s="26" t="s">
        <v>73</v>
      </c>
    </row>
    <row r="158" spans="1:14" x14ac:dyDescent="0.2">
      <c r="A158" s="25">
        <v>43998.438263888893</v>
      </c>
      <c r="B158" s="26">
        <v>4</v>
      </c>
      <c r="C158" s="26" t="s">
        <v>82</v>
      </c>
      <c r="D158" s="26" t="s">
        <v>87</v>
      </c>
      <c r="E158" s="26" t="s">
        <v>16</v>
      </c>
      <c r="F158" s="26" t="s">
        <v>88</v>
      </c>
      <c r="G158" s="26" t="s">
        <v>167</v>
      </c>
      <c r="H158" s="26" t="s">
        <v>168</v>
      </c>
      <c r="I158" s="37">
        <v>8</v>
      </c>
      <c r="J158" s="26">
        <v>-1</v>
      </c>
      <c r="K158" s="26">
        <v>1</v>
      </c>
      <c r="L158" s="37">
        <v>32</v>
      </c>
      <c r="M158" s="26" t="s">
        <v>227</v>
      </c>
      <c r="N158" s="26" t="s">
        <v>73</v>
      </c>
    </row>
    <row r="159" spans="1:14" x14ac:dyDescent="0.2">
      <c r="A159" s="25">
        <v>43998.438263888893</v>
      </c>
      <c r="B159" s="26">
        <v>6</v>
      </c>
      <c r="C159" s="26" t="s">
        <v>82</v>
      </c>
      <c r="D159" s="26" t="s">
        <v>87</v>
      </c>
      <c r="E159" s="26" t="s">
        <v>16</v>
      </c>
      <c r="F159" s="26" t="s">
        <v>88</v>
      </c>
      <c r="G159" s="26" t="s">
        <v>167</v>
      </c>
      <c r="H159" s="26" t="s">
        <v>168</v>
      </c>
      <c r="I159" s="37">
        <v>8</v>
      </c>
      <c r="J159" s="26">
        <v>-1</v>
      </c>
      <c r="K159" s="26">
        <v>1</v>
      </c>
      <c r="L159" s="37">
        <v>32</v>
      </c>
      <c r="M159" s="26" t="s">
        <v>227</v>
      </c>
      <c r="N159" s="26" t="s">
        <v>73</v>
      </c>
    </row>
  </sheetData>
  <autoFilter ref="A1:L2" xr:uid="{00000000-0009-0000-0000-000001000000}"/>
  <phoneticPr fontId="2" type="noConversion"/>
  <dataValidations count="2">
    <dataValidation type="list" allowBlank="1" showInputMessage="1" showErrorMessage="1" sqref="M2:M1048576" xr:uid="{10C2C9D2-2684-4E96-9CED-043CA3D940EE}">
      <formula1>INDIRECT($M$1)</formula1>
    </dataValidation>
    <dataValidation type="list" allowBlank="1" showInputMessage="1" showErrorMessage="1" sqref="N2:N1048576" xr:uid="{8375A625-05FB-4EE7-8965-1E26A6DC8BD1}">
      <formula1>INDIRECT(M2)</formula1>
    </dataValidation>
  </dataValidations>
  <pageMargins left="0.7" right="0.7" top="0.75" bottom="0.75" header="0.3" footer="0.3"/>
  <pageSetup paperSize="9"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O22"/>
  <sheetViews>
    <sheetView zoomScale="108" zoomScaleNormal="108" workbookViewId="0">
      <selection activeCell="C16" sqref="B14:C16"/>
    </sheetView>
  </sheetViews>
  <sheetFormatPr defaultColWidth="22.25" defaultRowHeight="16.5" x14ac:dyDescent="0.2"/>
  <cols>
    <col min="1" max="1" width="2.625" style="17" customWidth="1"/>
    <col min="2" max="2" width="12.25" style="11" bestFit="1" customWidth="1"/>
    <col min="3" max="3" width="16.75" style="11" bestFit="1" customWidth="1"/>
    <col min="4" max="4" width="11.375" style="11" bestFit="1" customWidth="1"/>
    <col min="5" max="6" width="16.75" style="11" bestFit="1" customWidth="1"/>
    <col min="7" max="8" width="20.375" style="11" bestFit="1" customWidth="1"/>
    <col min="9" max="9" width="18.625" style="11" bestFit="1" customWidth="1"/>
    <col min="10" max="10" width="9.5" style="11" bestFit="1" customWidth="1"/>
    <col min="11" max="11" width="14.125" style="11" bestFit="1" customWidth="1"/>
    <col min="12" max="12" width="13.125" style="11" bestFit="1" customWidth="1"/>
    <col min="13" max="13" width="16.75" style="11" bestFit="1" customWidth="1"/>
    <col min="14" max="14" width="10.5" style="11" bestFit="1" customWidth="1"/>
    <col min="15" max="15" width="14.75" style="11" bestFit="1" customWidth="1"/>
    <col min="16" max="20" width="22.25" style="2" customWidth="1"/>
    <col min="21" max="16384" width="22.25" style="2"/>
  </cols>
  <sheetData>
    <row r="1" spans="1:15" ht="52.5" customHeight="1" thickBot="1" x14ac:dyDescent="0.25">
      <c r="A1" s="10" t="s">
        <v>81</v>
      </c>
    </row>
    <row r="2" spans="1:15" s="1" customFormat="1" ht="33.75" customHeight="1" x14ac:dyDescent="0.2">
      <c r="A2" s="12"/>
      <c r="B2" s="29" t="s">
        <v>215</v>
      </c>
      <c r="C2" s="30" t="s">
        <v>216</v>
      </c>
      <c r="D2" s="30" t="s">
        <v>217</v>
      </c>
      <c r="E2" s="30" t="s">
        <v>218</v>
      </c>
      <c r="F2" s="30" t="s">
        <v>219</v>
      </c>
      <c r="G2" s="30" t="s">
        <v>220</v>
      </c>
      <c r="H2" s="30" t="s">
        <v>221</v>
      </c>
      <c r="I2" s="30" t="s">
        <v>222</v>
      </c>
      <c r="J2" s="30" t="s">
        <v>223</v>
      </c>
      <c r="K2" s="31" t="s">
        <v>224</v>
      </c>
      <c r="L2" s="32" t="s">
        <v>225</v>
      </c>
      <c r="M2" s="32" t="s">
        <v>226</v>
      </c>
      <c r="N2" s="33" t="s">
        <v>227</v>
      </c>
      <c r="O2" s="34" t="s">
        <v>228</v>
      </c>
    </row>
    <row r="3" spans="1:15" ht="21" customHeight="1" x14ac:dyDescent="0.2">
      <c r="A3" s="13"/>
      <c r="B3" s="14"/>
      <c r="C3" s="15"/>
      <c r="D3" s="15"/>
      <c r="E3" s="15"/>
      <c r="F3" s="15"/>
      <c r="G3" s="15"/>
      <c r="H3" s="15"/>
      <c r="I3" s="15"/>
      <c r="J3" s="15"/>
      <c r="K3" s="15"/>
      <c r="L3" s="15"/>
      <c r="M3" s="15"/>
      <c r="N3" s="15"/>
      <c r="O3" s="16"/>
    </row>
    <row r="4" spans="1:15" ht="21" customHeight="1" x14ac:dyDescent="0.2">
      <c r="B4" s="14" t="s">
        <v>21</v>
      </c>
      <c r="C4" s="15" t="s">
        <v>25</v>
      </c>
      <c r="D4" s="15" t="s">
        <v>28</v>
      </c>
      <c r="E4" s="15" t="s">
        <v>33</v>
      </c>
      <c r="F4" s="15" t="s">
        <v>38</v>
      </c>
      <c r="G4" s="15" t="s">
        <v>41</v>
      </c>
      <c r="H4" s="15" t="s">
        <v>45</v>
      </c>
      <c r="I4" s="15" t="s">
        <v>53</v>
      </c>
      <c r="J4" s="15" t="s">
        <v>57</v>
      </c>
      <c r="K4" s="15" t="s">
        <v>60</v>
      </c>
      <c r="L4" s="15" t="s">
        <v>65</v>
      </c>
      <c r="M4" s="15" t="s">
        <v>69</v>
      </c>
      <c r="N4" s="15" t="s">
        <v>73</v>
      </c>
      <c r="O4" s="16" t="s">
        <v>76</v>
      </c>
    </row>
    <row r="5" spans="1:15" ht="21" customHeight="1" x14ac:dyDescent="0.2">
      <c r="B5" s="14" t="s">
        <v>22</v>
      </c>
      <c r="C5" s="15" t="s">
        <v>26</v>
      </c>
      <c r="D5" s="15" t="s">
        <v>29</v>
      </c>
      <c r="E5" s="15" t="s">
        <v>34</v>
      </c>
      <c r="F5" s="15" t="s">
        <v>39</v>
      </c>
      <c r="G5" s="15" t="s">
        <v>42</v>
      </c>
      <c r="H5" s="15" t="s">
        <v>46</v>
      </c>
      <c r="I5" s="15" t="s">
        <v>54</v>
      </c>
      <c r="J5" s="15" t="s">
        <v>58</v>
      </c>
      <c r="K5" s="15" t="s">
        <v>61</v>
      </c>
      <c r="L5" s="15" t="s">
        <v>66</v>
      </c>
      <c r="M5" s="15" t="s">
        <v>70</v>
      </c>
      <c r="N5" s="15" t="s">
        <v>74</v>
      </c>
      <c r="O5" s="16" t="s">
        <v>77</v>
      </c>
    </row>
    <row r="6" spans="1:15" ht="21" customHeight="1" x14ac:dyDescent="0.2">
      <c r="B6" s="14" t="s">
        <v>20</v>
      </c>
      <c r="C6" s="15" t="s">
        <v>27</v>
      </c>
      <c r="D6" s="15" t="s">
        <v>30</v>
      </c>
      <c r="E6" s="15" t="s">
        <v>35</v>
      </c>
      <c r="F6" s="15" t="s">
        <v>40</v>
      </c>
      <c r="G6" s="15" t="s">
        <v>43</v>
      </c>
      <c r="H6" s="15" t="s">
        <v>47</v>
      </c>
      <c r="I6" s="15" t="s">
        <v>55</v>
      </c>
      <c r="J6" s="15" t="s">
        <v>59</v>
      </c>
      <c r="K6" s="15" t="s">
        <v>62</v>
      </c>
      <c r="L6" s="15" t="s">
        <v>67</v>
      </c>
      <c r="M6" s="15" t="s">
        <v>71</v>
      </c>
      <c r="N6" s="15" t="s">
        <v>75</v>
      </c>
      <c r="O6" s="16" t="s">
        <v>78</v>
      </c>
    </row>
    <row r="7" spans="1:15" ht="21" customHeight="1" x14ac:dyDescent="0.2">
      <c r="B7" s="14" t="s">
        <v>23</v>
      </c>
      <c r="C7" s="15"/>
      <c r="D7" s="15" t="s">
        <v>31</v>
      </c>
      <c r="E7" s="15" t="s">
        <v>36</v>
      </c>
      <c r="F7" s="18"/>
      <c r="G7" s="15" t="s">
        <v>44</v>
      </c>
      <c r="H7" s="15" t="s">
        <v>48</v>
      </c>
      <c r="I7" s="15" t="s">
        <v>56</v>
      </c>
      <c r="J7" s="15" t="s">
        <v>32</v>
      </c>
      <c r="K7" s="15" t="s">
        <v>63</v>
      </c>
      <c r="L7" s="15" t="s">
        <v>68</v>
      </c>
      <c r="M7" s="15" t="s">
        <v>72</v>
      </c>
      <c r="N7" s="15" t="s">
        <v>32</v>
      </c>
      <c r="O7" s="16" t="s">
        <v>79</v>
      </c>
    </row>
    <row r="8" spans="1:15" ht="21" customHeight="1" x14ac:dyDescent="0.2">
      <c r="B8" s="14" t="s">
        <v>24</v>
      </c>
      <c r="C8" s="15"/>
      <c r="D8" s="15" t="s">
        <v>32</v>
      </c>
      <c r="E8" s="15" t="s">
        <v>37</v>
      </c>
      <c r="F8" s="18"/>
      <c r="G8" s="15" t="s">
        <v>32</v>
      </c>
      <c r="H8" s="15" t="s">
        <v>49</v>
      </c>
      <c r="I8" s="15" t="s">
        <v>32</v>
      </c>
      <c r="J8" s="15"/>
      <c r="K8" s="15" t="s">
        <v>64</v>
      </c>
      <c r="L8" s="15"/>
      <c r="M8" s="15" t="s">
        <v>32</v>
      </c>
      <c r="N8" s="15"/>
      <c r="O8" s="16" t="s">
        <v>80</v>
      </c>
    </row>
    <row r="9" spans="1:15" ht="21" customHeight="1" x14ac:dyDescent="0.2">
      <c r="B9" s="14"/>
      <c r="C9" s="15"/>
      <c r="D9" s="15"/>
      <c r="E9" s="15" t="s">
        <v>32</v>
      </c>
      <c r="F9" s="15"/>
      <c r="G9" s="18"/>
      <c r="H9" s="15" t="s">
        <v>50</v>
      </c>
      <c r="I9" s="15"/>
      <c r="J9" s="15"/>
      <c r="K9" s="15"/>
      <c r="L9" s="15"/>
      <c r="M9" s="15"/>
      <c r="N9" s="15"/>
      <c r="O9" s="16"/>
    </row>
    <row r="10" spans="1:15" ht="21" customHeight="1" x14ac:dyDescent="0.2">
      <c r="B10" s="14"/>
      <c r="C10" s="18"/>
      <c r="D10" s="15"/>
      <c r="E10" s="15"/>
      <c r="F10" s="15"/>
      <c r="G10" s="18"/>
      <c r="H10" s="15" t="s">
        <v>51</v>
      </c>
      <c r="I10" s="18"/>
      <c r="J10" s="15"/>
      <c r="K10" s="15"/>
      <c r="L10" s="15"/>
      <c r="M10" s="15"/>
      <c r="N10" s="15"/>
      <c r="O10" s="16"/>
    </row>
    <row r="11" spans="1:15" ht="21" customHeight="1" x14ac:dyDescent="0.2">
      <c r="B11" s="14"/>
      <c r="C11" s="18"/>
      <c r="D11" s="15"/>
      <c r="E11" s="15"/>
      <c r="F11" s="15"/>
      <c r="G11" s="15"/>
      <c r="H11" s="15" t="s">
        <v>52</v>
      </c>
      <c r="I11" s="18"/>
      <c r="J11" s="15"/>
      <c r="K11" s="15"/>
      <c r="L11" s="15"/>
      <c r="M11" s="15"/>
      <c r="N11" s="15"/>
      <c r="O11" s="16"/>
    </row>
    <row r="12" spans="1:15" ht="21" customHeight="1" thickBot="1" x14ac:dyDescent="0.25">
      <c r="B12" s="19"/>
      <c r="C12" s="20"/>
      <c r="D12" s="20"/>
      <c r="E12" s="20"/>
      <c r="F12" s="20"/>
      <c r="G12" s="20"/>
      <c r="H12" s="20" t="s">
        <v>32</v>
      </c>
      <c r="I12" s="20"/>
      <c r="J12" s="20"/>
      <c r="K12" s="20"/>
      <c r="L12" s="20"/>
      <c r="M12" s="20"/>
      <c r="N12" s="20"/>
      <c r="O12" s="21"/>
    </row>
    <row r="14" spans="1:15" ht="29.25" customHeight="1" x14ac:dyDescent="0.2">
      <c r="B14" s="27" t="s">
        <v>229</v>
      </c>
      <c r="C14" s="28" t="s">
        <v>230</v>
      </c>
    </row>
    <row r="15" spans="1:15" ht="29.25" customHeight="1" x14ac:dyDescent="0.2">
      <c r="B15" s="28"/>
      <c r="C15" s="28" t="s">
        <v>232</v>
      </c>
    </row>
    <row r="16" spans="1:15" ht="29.25" customHeight="1" x14ac:dyDescent="0.2">
      <c r="B16" s="28"/>
      <c r="C16" s="28" t="s">
        <v>231</v>
      </c>
    </row>
    <row r="21" spans="11:11" x14ac:dyDescent="0.2">
      <c r="K21" s="17"/>
    </row>
    <row r="22" spans="11:11" x14ac:dyDescent="0.2">
      <c r="K22" s="17"/>
    </row>
  </sheetData>
  <phoneticPr fontId="2" type="noConversion"/>
  <pageMargins left="0.7" right="0.7" top="0.75" bottom="0.75" header="0.3" footer="0.3"/>
  <pageSetup paperSize="9" orientation="portrait" horizontalDpi="1200" verticalDpi="1200"/>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3</vt:i4>
      </vt:variant>
      <vt:variant>
        <vt:lpstr>命名范围</vt:lpstr>
      </vt:variant>
      <vt:variant>
        <vt:i4>15</vt:i4>
      </vt:variant>
    </vt:vector>
  </HeadingPairs>
  <TitlesOfParts>
    <vt:vector size="18" baseType="lpstr">
      <vt:lpstr>Help</vt:lpstr>
      <vt:lpstr>明细</vt:lpstr>
      <vt:lpstr>消费类型2.0</vt:lpstr>
      <vt:lpstr>a餐饮</vt:lpstr>
      <vt:lpstr>b办公好物</vt:lpstr>
      <vt:lpstr>c形象</vt:lpstr>
      <vt:lpstr>d起居</vt:lpstr>
      <vt:lpstr>e健康</vt:lpstr>
      <vt:lpstr>f学习</vt:lpstr>
      <vt:lpstr>g娱乐</vt:lpstr>
      <vt:lpstr>h通勤</vt:lpstr>
      <vt:lpstr>I其他支出</vt:lpstr>
      <vt:lpstr>j备用A</vt:lpstr>
      <vt:lpstr>k主要收入</vt:lpstr>
      <vt:lpstr>l理财</vt:lpstr>
      <vt:lpstr>m其他收入</vt:lpstr>
      <vt:lpstr>n备用B</vt:lpstr>
      <vt:lpstr>类别标记1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Mick Wang</dc:creator>
  <cp:lastModifiedBy>王子鸣</cp:lastModifiedBy>
  <dcterms:created xsi:type="dcterms:W3CDTF">2020-05-02T07:59:04Z</dcterms:created>
  <dcterms:modified xsi:type="dcterms:W3CDTF">2021-01-10T08:17:23Z</dcterms:modified>
</cp:coreProperties>
</file>