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shwi\workspace\RDDLv2\files\emergency_domain\"/>
    </mc:Choice>
  </mc:AlternateContent>
  <bookViews>
    <workbookView xWindow="0" yWindow="0" windowWidth="20490" windowHeight="7710" activeTab="2"/>
  </bookViews>
  <sheets>
    <sheet name="Sheet3" sheetId="3" r:id="rId1"/>
    <sheet name="Sheet1" sheetId="4" r:id="rId2"/>
    <sheet name="jan_2011_calls" sheetId="1" r:id="rId3"/>
    <sheet name="Sheet2" sheetId="5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1" l="1"/>
  <c r="N2" i="1"/>
  <c r="M3" i="1"/>
  <c r="M2" i="1"/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2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</calcChain>
</file>

<file path=xl/sharedStrings.xml><?xml version="1.0" encoding="utf-8"?>
<sst xmlns="http://schemas.openxmlformats.org/spreadsheetml/2006/main" count="1465" uniqueCount="916">
  <si>
    <t>C3mCall</t>
  </si>
  <si>
    <t>0.1.2.319</t>
  </si>
  <si>
    <t>010111-31</t>
  </si>
  <si>
    <t>UNKMED</t>
  </si>
  <si>
    <t>1223 SW 26TH ST</t>
  </si>
  <si>
    <t>010111-58</t>
  </si>
  <si>
    <t>FALL3</t>
  </si>
  <si>
    <t>4700 SW HOLLYHOCK CR [CORVALLIS]  (STONEYBROOK LODGE)</t>
  </si>
  <si>
    <t>010111-66</t>
  </si>
  <si>
    <t>OD</t>
  </si>
  <si>
    <t>2920 NW GREELEY AV  (GREELY PLACE FOSTER HOME)</t>
  </si>
  <si>
    <t>010111-75</t>
  </si>
  <si>
    <t>404 S 30TH ST</t>
  </si>
  <si>
    <t>010111-88</t>
  </si>
  <si>
    <t>LIFE3</t>
  </si>
  <si>
    <t>842 NE 2ND ST  (WALNUT COURT APTS)</t>
  </si>
  <si>
    <t>010111-104</t>
  </si>
  <si>
    <t>4650 SW HOLLYHOCK CR [CORVALLIS]  (STONEYBROOK ASSISTED LIVING)</t>
  </si>
  <si>
    <t>010111-118</t>
  </si>
  <si>
    <t>160 NE CONIFER BV  (CORVALLIS MANOR)</t>
  </si>
  <si>
    <t>010111-124</t>
  </si>
  <si>
    <t>TRANS</t>
  </si>
  <si>
    <t>3600 NW SAMARITAN DR  (GSH)</t>
  </si>
  <si>
    <t>010111-131</t>
  </si>
  <si>
    <t>1027 NW 35TH ST</t>
  </si>
  <si>
    <t>010111-160</t>
  </si>
  <si>
    <t>555 SE PARK AV [CORVALLIS]</t>
  </si>
  <si>
    <t>010111-165</t>
  </si>
  <si>
    <t>ODOR</t>
  </si>
  <si>
    <t>1680 SW 3RD ST  (SHELL 3RD)</t>
  </si>
  <si>
    <t>010211-47</t>
  </si>
  <si>
    <t>2310 NW GARFIELD AV</t>
  </si>
  <si>
    <t>010211-67</t>
  </si>
  <si>
    <t>LIFT</t>
  </si>
  <si>
    <t>1632 SW KNOLLBROOK PL [CORVALLIS]</t>
  </si>
  <si>
    <t>010211-77</t>
  </si>
  <si>
    <t>1335 NW KINGS BV  (KINGS LANDING APTS)</t>
  </si>
  <si>
    <t>010211-86</t>
  </si>
  <si>
    <t>3509 NW SAMARITAN DR  (GSH MENTAL HEALTH)</t>
  </si>
  <si>
    <t>010211-93</t>
  </si>
  <si>
    <t>MED1</t>
  </si>
  <si>
    <t>851 NE GRANGER AV</t>
  </si>
  <si>
    <t>010211-155</t>
  </si>
  <si>
    <t>FLUE</t>
  </si>
  <si>
    <t>1835 NW BUCHANAN AV</t>
  </si>
  <si>
    <t>010211-159</t>
  </si>
  <si>
    <t>5100 NW HIGHWAY 99W</t>
  </si>
  <si>
    <t>010311-9</t>
  </si>
  <si>
    <t>HEART</t>
  </si>
  <si>
    <t>010311-27</t>
  </si>
  <si>
    <t>BREATH</t>
  </si>
  <si>
    <t>4607 SW HOLLYHOCK CR [CORVALLIS]</t>
  </si>
  <si>
    <t>010311-36</t>
  </si>
  <si>
    <t>MED3</t>
  </si>
  <si>
    <t>39631 KINGS VALLEY HWY</t>
  </si>
  <si>
    <t>010311-48</t>
  </si>
  <si>
    <t>340 N 16TH ST [PHILOMATH]</t>
  </si>
  <si>
    <t>010311-52</t>
  </si>
  <si>
    <t>FALL1</t>
  </si>
  <si>
    <t>2655 NW HIGHLAND DR  (HIGHLAND VIEW MOBILE)</t>
  </si>
  <si>
    <t>010311-66</t>
  </si>
  <si>
    <t>APT</t>
  </si>
  <si>
    <t>010311-67</t>
  </si>
  <si>
    <t>1935 NW 14TH ST</t>
  </si>
  <si>
    <t>010311-75</t>
  </si>
  <si>
    <t>MANDWN</t>
  </si>
  <si>
    <t>137 SW 2ND ST  (MAGENTA)</t>
  </si>
  <si>
    <t>010311-90</t>
  </si>
  <si>
    <t>010311-100</t>
  </si>
  <si>
    <t>STROKE</t>
  </si>
  <si>
    <t>5234 SW PHILOMATH BV  (CORVALLIS URGENT CARE)</t>
  </si>
  <si>
    <t>010311-111</t>
  </si>
  <si>
    <t>SEIZE</t>
  </si>
  <si>
    <t>SW 5TH ST AND SW MADISON AV</t>
  </si>
  <si>
    <t>010311-115</t>
  </si>
  <si>
    <t>1825 NW BECA AV [CORVALLIS]</t>
  </si>
  <si>
    <t>010311-117</t>
  </si>
  <si>
    <t>285 NW 35TH ST [CORVALLIS]  (SAMARITAN VILLAGE)</t>
  </si>
  <si>
    <t>010311-119</t>
  </si>
  <si>
    <t>648 SE POWELL AV [CORVALLIS]</t>
  </si>
  <si>
    <t>010311-123</t>
  </si>
  <si>
    <t>487 NE CONIFER BV [CORVALLIS]</t>
  </si>
  <si>
    <t>010311-126</t>
  </si>
  <si>
    <t>1450 NW 12TH ST [CORVALLIS]</t>
  </si>
  <si>
    <t>010311-134</t>
  </si>
  <si>
    <t>2800 NW 29TH ST [CORVALLIS]</t>
  </si>
  <si>
    <t>010311-142</t>
  </si>
  <si>
    <t>144 N 8TH ST</t>
  </si>
  <si>
    <t>010311-152</t>
  </si>
  <si>
    <t>CFA</t>
  </si>
  <si>
    <t>707 SW 10TH ST  (10TH STREET TERRACE)</t>
  </si>
  <si>
    <t>010311-158</t>
  </si>
  <si>
    <t>BACK1</t>
  </si>
  <si>
    <t>2804 NW JOHNSON AV [CORVALLIS]</t>
  </si>
  <si>
    <t>010411-9</t>
  </si>
  <si>
    <t>4162 NE HIGHWAY 20</t>
  </si>
  <si>
    <t>010411-19</t>
  </si>
  <si>
    <t>9094 NW ARBORETUM RD</t>
  </si>
  <si>
    <t>010411-34</t>
  </si>
  <si>
    <t>350 SW 4TH ST  (TOWNE HOUSE MOTOR INN)</t>
  </si>
  <si>
    <t>010411-38</t>
  </si>
  <si>
    <t>PUBLIC</t>
  </si>
  <si>
    <t>010411-41</t>
  </si>
  <si>
    <t>285 NW 35TH ST  (SAMARITAN VILLAGE)</t>
  </si>
  <si>
    <t>010411-43</t>
  </si>
  <si>
    <t>1405 NW KINGS BV</t>
  </si>
  <si>
    <t>010411-52</t>
  </si>
  <si>
    <t>205 NW 31ST ST</t>
  </si>
  <si>
    <t>010411-57</t>
  </si>
  <si>
    <t>707 SW 10TH ST  (TENTH STREET TERRACE)</t>
  </si>
  <si>
    <t>010411-58</t>
  </si>
  <si>
    <t>ACCUNK</t>
  </si>
  <si>
    <t>NE CIRCLE BV AND NE HIGHWAY 20</t>
  </si>
  <si>
    <t>010411-59</t>
  </si>
  <si>
    <t>177 NE CAMBRIDGE CR</t>
  </si>
  <si>
    <t>010411-68</t>
  </si>
  <si>
    <t>33447 PEORIA RD  (USDA GERM PLASM)</t>
  </si>
  <si>
    <t>010411-99</t>
  </si>
  <si>
    <t>4650 SW HOLLYHOCK CR  (STONEYBROOK ASSISTED LIVING)</t>
  </si>
  <si>
    <t>010411-117</t>
  </si>
  <si>
    <t>010411-135</t>
  </si>
  <si>
    <t>LINES</t>
  </si>
  <si>
    <t>NW 29TH ST AND NW CIRCLE BV</t>
  </si>
  <si>
    <t>010411-154</t>
  </si>
  <si>
    <t>4945 SW HOLLYHOCK CR [CORVALLIS]</t>
  </si>
  <si>
    <t>010411-156</t>
  </si>
  <si>
    <t>010411-180</t>
  </si>
  <si>
    <t>010411-191</t>
  </si>
  <si>
    <t>SW PHILOMATH BV AND SW 35TH ST</t>
  </si>
  <si>
    <t>010411-222</t>
  </si>
  <si>
    <t>490 NW RIVENDELL LN</t>
  </si>
  <si>
    <t>010411-228</t>
  </si>
  <si>
    <t>2370 NW ROLLING GREEN DR [CORVALLIS]</t>
  </si>
  <si>
    <t>010411-233</t>
  </si>
  <si>
    <t>121 NW 21ST ST  (FOUR WINGS APARTMENTS)</t>
  </si>
  <si>
    <t>010511-11</t>
  </si>
  <si>
    <t>1957 NW HAYES AV [CORVALLIS]</t>
  </si>
  <si>
    <t>010511-13</t>
  </si>
  <si>
    <t>010511-38</t>
  </si>
  <si>
    <t>177 NE CAMBRIDGE CR  (HICKS RESIDENCE)</t>
  </si>
  <si>
    <t>010511-41</t>
  </si>
  <si>
    <t>2655 NW HIGHLAND DR [CORVALLIS]  (HIGHLAND VIEW MOBILE)</t>
  </si>
  <si>
    <t>010511-108</t>
  </si>
  <si>
    <t>NW VAN BUREN AV AND NW 8TH ST</t>
  </si>
  <si>
    <t>010511-113</t>
  </si>
  <si>
    <t>010511-127</t>
  </si>
  <si>
    <t>010511-137</t>
  </si>
  <si>
    <t>430 SW LANGTON PL  (GOSS STADIUM)</t>
  </si>
  <si>
    <t>010511-154</t>
  </si>
  <si>
    <t>NE CIRCLE BV AND NE HIGHWAY 99W</t>
  </si>
  <si>
    <t>010511-155</t>
  </si>
  <si>
    <t>WEST HILLS RD AND BAILEY ST</t>
  </si>
  <si>
    <t>010511-166</t>
  </si>
  <si>
    <t>550 SW 7TH ST [CORVALLIS]  (BASHFUL BOB'S)</t>
  </si>
  <si>
    <t>010511-186</t>
  </si>
  <si>
    <t>120 NW 13TH ST  (PHI DELTA THETA)</t>
  </si>
  <si>
    <t>010511-198</t>
  </si>
  <si>
    <t>010511-207</t>
  </si>
  <si>
    <t>2136 MAIN ST  (RED CLOVER CREEK ADULT FOSTER CARE)</t>
  </si>
  <si>
    <t>010511-209</t>
  </si>
  <si>
    <t>921 NW SYCAMORE AV</t>
  </si>
  <si>
    <t>010511-210</t>
  </si>
  <si>
    <t>TRAUM3</t>
  </si>
  <si>
    <t>365 N 5TH ST  (MONROE HIGH SCHOOL)</t>
  </si>
  <si>
    <t>010511-219</t>
  </si>
  <si>
    <t>4850 SW WEST HILLS RD [CORVALLIS]</t>
  </si>
  <si>
    <t>010511-222</t>
  </si>
  <si>
    <t>5234 SW PHILOMATH BV  (URGENT CARE)</t>
  </si>
  <si>
    <t>010511-237</t>
  </si>
  <si>
    <t>7510 NW VALLEY VIEW DR</t>
  </si>
  <si>
    <t>010511-242</t>
  </si>
  <si>
    <t>010511-246</t>
  </si>
  <si>
    <t>DIABET</t>
  </si>
  <si>
    <t>27634 LLEWELLYN RD</t>
  </si>
  <si>
    <t>010611-37</t>
  </si>
  <si>
    <t>010611-61</t>
  </si>
  <si>
    <t>ACCINJ</t>
  </si>
  <si>
    <t>HIGHWAY 99W AND FINLEY RD</t>
  </si>
  <si>
    <t>010611-76</t>
  </si>
  <si>
    <t>750 NW 23RD ST [CORVALLIS]  (CORVALLIS CARING PLACE)</t>
  </si>
  <si>
    <t>010611-90</t>
  </si>
  <si>
    <t>201 SW WALDO PL  (KERR LIBRARY)</t>
  </si>
  <si>
    <t>010611-102</t>
  </si>
  <si>
    <t>145 NE CONIFER BV [CORVALLIS]  (CONIFER HOUSE)</t>
  </si>
  <si>
    <t>010611-125</t>
  </si>
  <si>
    <t>110 SW 53RD ST</t>
  </si>
  <si>
    <t>010611-188</t>
  </si>
  <si>
    <t>935 NW GARFIELD AV  (MOTEL 6)</t>
  </si>
  <si>
    <t>010611-191</t>
  </si>
  <si>
    <t>4050 NE PIN OAK ST</t>
  </si>
  <si>
    <t>010611-202</t>
  </si>
  <si>
    <t>4137 NW TAMARACK DR</t>
  </si>
  <si>
    <t>010611-207</t>
  </si>
  <si>
    <t>PEORIA RD AND HARVEST DR</t>
  </si>
  <si>
    <t>010611-214</t>
  </si>
  <si>
    <t>RFA</t>
  </si>
  <si>
    <t>3725 NW POLK AV  (CHAPMAN)</t>
  </si>
  <si>
    <t>010611-217</t>
  </si>
  <si>
    <t>ACCPED</t>
  </si>
  <si>
    <t>NW CIRCLE BV AND NW 13TH ST</t>
  </si>
  <si>
    <t>010611-226</t>
  </si>
  <si>
    <t>4240 SW PHILOMATH BV</t>
  </si>
  <si>
    <t>010611-230</t>
  </si>
  <si>
    <t>010611-254</t>
  </si>
  <si>
    <t>725 NW 14TH ST [CORVALLIS]</t>
  </si>
  <si>
    <t>010711-4</t>
  </si>
  <si>
    <t>1425 NW MONROE AV  (TAILGATERS)</t>
  </si>
  <si>
    <t>010711-36</t>
  </si>
  <si>
    <t>502 N 8TH ST  (GRANDVIEW MOBILE PARK)</t>
  </si>
  <si>
    <t>010711-56</t>
  </si>
  <si>
    <t>010711-76</t>
  </si>
  <si>
    <t>010711-87</t>
  </si>
  <si>
    <t>750 SW C AV  (CEDAR CREST APTS)</t>
  </si>
  <si>
    <t>010711-98</t>
  </si>
  <si>
    <t>300 SE GOODNIGHT AV [CORVALLIS]</t>
  </si>
  <si>
    <t>010711-113</t>
  </si>
  <si>
    <t>33846 SE TERRA CR</t>
  </si>
  <si>
    <t>010711-116</t>
  </si>
  <si>
    <t>1590 NW MAPLE AV</t>
  </si>
  <si>
    <t>010711-130</t>
  </si>
  <si>
    <t>SPILL</t>
  </si>
  <si>
    <t>245 NW 3RD ST  (ARCO)</t>
  </si>
  <si>
    <t>010711-99</t>
  </si>
  <si>
    <t>010711-184</t>
  </si>
  <si>
    <t>180 NW 5TH ST</t>
  </si>
  <si>
    <t>010711-197</t>
  </si>
  <si>
    <t>1162 NW 10TH ST</t>
  </si>
  <si>
    <t>010711-204</t>
  </si>
  <si>
    <t>340 NW 26TH ST  (DELTA DELTA DELTA)</t>
  </si>
  <si>
    <t>010711-219</t>
  </si>
  <si>
    <t>8102 NE DAPHNE CT</t>
  </si>
  <si>
    <t>010711-220</t>
  </si>
  <si>
    <t>CHOKE</t>
  </si>
  <si>
    <t>741 NW 11TH ST</t>
  </si>
  <si>
    <t>010711-221</t>
  </si>
  <si>
    <t>NW JANSSEN ST AND NW CIRCLE BV</t>
  </si>
  <si>
    <t>010711-247</t>
  </si>
  <si>
    <t>1315 SW E AV  (CASCADE POINT APARTMENTS)</t>
  </si>
  <si>
    <t>010711-282</t>
  </si>
  <si>
    <t>1420 SW JEFFERSON WY  (CALLAHAN HALL)</t>
  </si>
  <si>
    <t>010811-47</t>
  </si>
  <si>
    <t>755 NE CIRCLE BV  (CAPRI VILLA)</t>
  </si>
  <si>
    <t>010811-66</t>
  </si>
  <si>
    <t>1620 NW DIXON ST</t>
  </si>
  <si>
    <t>010811-74</t>
  </si>
  <si>
    <t>1470 NW GREENWOOD PL [CORVALLIS]</t>
  </si>
  <si>
    <t>010811-86</t>
  </si>
  <si>
    <t>UNCON</t>
  </si>
  <si>
    <t>1545 NW DIXON ST [CORVALLIS]</t>
  </si>
  <si>
    <t>010811-93</t>
  </si>
  <si>
    <t>4238 SW RESEARCH WY  (MICRON TECHNOLOGIES)</t>
  </si>
  <si>
    <t>010811-104</t>
  </si>
  <si>
    <t>B:96875 PREACHER CREEK RD</t>
  </si>
  <si>
    <t>010811-107</t>
  </si>
  <si>
    <t>630 KELLY ST</t>
  </si>
  <si>
    <t>010811-116</t>
  </si>
  <si>
    <t>010811-134</t>
  </si>
  <si>
    <t>2001 SW WESTERN BV  (BLOSS HALL)</t>
  </si>
  <si>
    <t>010811-135</t>
  </si>
  <si>
    <t>4720 SW HOLLYHOCK CR  (ELSIE ELTZROTH)</t>
  </si>
  <si>
    <t>010811-157</t>
  </si>
  <si>
    <t>1045 NW 26TH ST</t>
  </si>
  <si>
    <t>010811-164</t>
  </si>
  <si>
    <t>ALLERG</t>
  </si>
  <si>
    <t>2601 NE JACK LONDON ST</t>
  </si>
  <si>
    <t>010811-201</t>
  </si>
  <si>
    <t>310 SW WEATHERFORD PL  (BUXTON HALL)</t>
  </si>
  <si>
    <t>010911-47</t>
  </si>
  <si>
    <t>NW 15TH ST AND NW MONROE AV</t>
  </si>
  <si>
    <t>010911-58</t>
  </si>
  <si>
    <t>CODE</t>
  </si>
  <si>
    <t>4700 SW HOLLYHOCK CR  (STONEYBROOK LODGE)</t>
  </si>
  <si>
    <t>010911-59</t>
  </si>
  <si>
    <t>HIGHWAY 99W AND MP 95</t>
  </si>
  <si>
    <t>010911-60</t>
  </si>
  <si>
    <t>NE HIGHWAY 99W AND NE ELLIOTT CR</t>
  </si>
  <si>
    <t>010911-61</t>
  </si>
  <si>
    <t>010911-63</t>
  </si>
  <si>
    <t>SW 53RD ST AND SW PLYMOUTH DR</t>
  </si>
  <si>
    <t>010911-71</t>
  </si>
  <si>
    <t>620 NW 27TH ST  (SIERRA HOUSE)</t>
  </si>
  <si>
    <t>010911-85</t>
  </si>
  <si>
    <t>3620 NW SAMARITAN DR  (AMBULATORY SURGERY BUILDING)</t>
  </si>
  <si>
    <t>010911-117</t>
  </si>
  <si>
    <t>410 NW 25TH ST  (SIGMA FI)</t>
  </si>
  <si>
    <t>010911-143</t>
  </si>
  <si>
    <t>602 SW MADISON AV  (1ST CHRISTIAN CHURCH)</t>
  </si>
  <si>
    <t>010911-149</t>
  </si>
  <si>
    <t>ACCFTL</t>
  </si>
  <si>
    <t>HIGHWAY 20 AND DAVIS RD</t>
  </si>
  <si>
    <t>010911-152</t>
  </si>
  <si>
    <t>EXPOSE</t>
  </si>
  <si>
    <t>4170 NE PIN OAK ST</t>
  </si>
  <si>
    <t>010911-153</t>
  </si>
  <si>
    <t>640 NW OAK AV [CORVALLIS]</t>
  </si>
  <si>
    <t>010911-168</t>
  </si>
  <si>
    <t>011011-4</t>
  </si>
  <si>
    <t>2510 SE POWELL PL</t>
  </si>
  <si>
    <t>011011-10</t>
  </si>
  <si>
    <t>2500 SW WESTERN BV  (HILTON GARDEN INN)</t>
  </si>
  <si>
    <t>011011-12</t>
  </si>
  <si>
    <t>3310 NE OXFORD CR</t>
  </si>
  <si>
    <t>011011-13</t>
  </si>
  <si>
    <t>ACCBIK</t>
  </si>
  <si>
    <t>NW HARRISON BV AND NW 25TH ST</t>
  </si>
  <si>
    <t>011011-15</t>
  </si>
  <si>
    <t>HIGHWAY 20 AND MP 38</t>
  </si>
  <si>
    <t>011011-20</t>
  </si>
  <si>
    <t>PEORIA RD AND CHURCH DR</t>
  </si>
  <si>
    <t>011011-26</t>
  </si>
  <si>
    <t>1237 SW 26TH ST</t>
  </si>
  <si>
    <t>011011-31</t>
  </si>
  <si>
    <t>31078 HIGHWAY 99W</t>
  </si>
  <si>
    <t>011011-42</t>
  </si>
  <si>
    <t>SW JEFFERSON AV AND SW 3RD ST</t>
  </si>
  <si>
    <t>011011-50</t>
  </si>
  <si>
    <t>NW KINGS BV AND NW MONROE AV</t>
  </si>
  <si>
    <t>011011-56</t>
  </si>
  <si>
    <t>24743 HIGHWAY 34</t>
  </si>
  <si>
    <t>011011-65</t>
  </si>
  <si>
    <t>3505 NW SAMARITAN DR  (MARIO PASTEGA HOUSE)</t>
  </si>
  <si>
    <t>011011-68</t>
  </si>
  <si>
    <t>011011-84</t>
  </si>
  <si>
    <t>011011-150</t>
  </si>
  <si>
    <t>3901 NW CLARENCE CR  (OVERMAN_THOMAS)</t>
  </si>
  <si>
    <t>011011-157</t>
  </si>
  <si>
    <t>400 NW ELKS DR [CORVALLIS]  (REGENT COURT)</t>
  </si>
  <si>
    <t>011011-173</t>
  </si>
  <si>
    <t>951 NW SEQUOIA AV [CORVALLIS]</t>
  </si>
  <si>
    <t>011011-181</t>
  </si>
  <si>
    <t>24798 HIGHWAY 20</t>
  </si>
  <si>
    <t>011111-6</t>
  </si>
  <si>
    <t>NW 9TH ST AND NW GRANT AV</t>
  </si>
  <si>
    <t>011111-10</t>
  </si>
  <si>
    <t>011111-11</t>
  </si>
  <si>
    <t>011111-21</t>
  </si>
  <si>
    <t>5595 SW WEST HILLS RD  (WEST HILLS ASSISTED LIVING)</t>
  </si>
  <si>
    <t>011111-35</t>
  </si>
  <si>
    <t>011111-44</t>
  </si>
  <si>
    <t>1358 NW POLK AV</t>
  </si>
  <si>
    <t>011111-69</t>
  </si>
  <si>
    <t>705 NW BUCHANAN AV  (POWER AUTO CENTER)</t>
  </si>
  <si>
    <t>011111-152</t>
  </si>
  <si>
    <t>29485 WESLINN DR</t>
  </si>
  <si>
    <t>011111-156</t>
  </si>
  <si>
    <t>011111-189</t>
  </si>
  <si>
    <t>3010 NW WALNUT BV [CORVALLIS]</t>
  </si>
  <si>
    <t>011111-204</t>
  </si>
  <si>
    <t>1957 NW HAYES AV</t>
  </si>
  <si>
    <t>011211-7</t>
  </si>
  <si>
    <t>NW 11TH ST AND NW VAN BUREN AV</t>
  </si>
  <si>
    <t>011211-13</t>
  </si>
  <si>
    <t>475 SW TWIN OAKS CR</t>
  </si>
  <si>
    <t>011211-15</t>
  </si>
  <si>
    <t>5226 NE LAUREL DR</t>
  </si>
  <si>
    <t>011211-20</t>
  </si>
  <si>
    <t>011211-24</t>
  </si>
  <si>
    <t>5025 SW HOUT ST  (WESTERN PULP PRODUCTS)</t>
  </si>
  <si>
    <t>011211-26</t>
  </si>
  <si>
    <t>011211-35</t>
  </si>
  <si>
    <t>HIGHWAY 34 AND SE TERRA CR</t>
  </si>
  <si>
    <t>011211-44</t>
  </si>
  <si>
    <t>265 SE BRIDGEWAY AV</t>
  </si>
  <si>
    <t>011211-45</t>
  </si>
  <si>
    <t>HIGHWAY 99W AND TAMPICO RD</t>
  </si>
  <si>
    <t>011211-72</t>
  </si>
  <si>
    <t>25125 CRANDALL AV</t>
  </si>
  <si>
    <t>011211-107</t>
  </si>
  <si>
    <t>011211-100</t>
  </si>
  <si>
    <t>011211-76</t>
  </si>
  <si>
    <t>011211-144</t>
  </si>
  <si>
    <t>011211-150</t>
  </si>
  <si>
    <t>26108 CHERRY CREEK RD</t>
  </si>
  <si>
    <t>011211-151</t>
  </si>
  <si>
    <t>28213 HIGHWAY 34 BYPASS  (BYPASS)</t>
  </si>
  <si>
    <t>011211-161</t>
  </si>
  <si>
    <t>3377 NW TANAGER DR</t>
  </si>
  <si>
    <t>011211-192</t>
  </si>
  <si>
    <t>011211-197</t>
  </si>
  <si>
    <t>ATTSUI</t>
  </si>
  <si>
    <t>1220 SW JEFFERSON WY  (MCNARY HALL)</t>
  </si>
  <si>
    <t>011211-200</t>
  </si>
  <si>
    <t>NW 6TH ST AND NW VAN BUREN AV</t>
  </si>
  <si>
    <t>011211-203</t>
  </si>
  <si>
    <t>2450 SW JEFFERSON WY  (LANGTON HALL)</t>
  </si>
  <si>
    <t>011211-204</t>
  </si>
  <si>
    <t>805 NW 23RD ST  (ASHWOOD APARTMENTS)</t>
  </si>
  <si>
    <t>011211-210</t>
  </si>
  <si>
    <t>231 NW 26TH ST  (SIGMA KAPPA)</t>
  </si>
  <si>
    <t>011211-227</t>
  </si>
  <si>
    <t>2622 NW SATINWOOD ST [CORVALLIS]</t>
  </si>
  <si>
    <t>011211-251</t>
  </si>
  <si>
    <t>4949 SW HOLLYHOCK CR [CORVALLIS]</t>
  </si>
  <si>
    <t>011211-252</t>
  </si>
  <si>
    <t>3335 NE OXFORD CR  (LANCASTER BRIDGE)</t>
  </si>
  <si>
    <t>011311-62</t>
  </si>
  <si>
    <t>1247 MAIN ST</t>
  </si>
  <si>
    <t>011311-67</t>
  </si>
  <si>
    <t>011311-75</t>
  </si>
  <si>
    <t>011311-171</t>
  </si>
  <si>
    <t>1284 N 19TH ST [PHILOMATH]  (FOREST MEADOWS)</t>
  </si>
  <si>
    <t>011311-197</t>
  </si>
  <si>
    <t>660 SW 26TH ST  (GILL COLISEUM)</t>
  </si>
  <si>
    <t>011311-212</t>
  </si>
  <si>
    <t>32483 OAKVILLE RD  (OAKVILLE MOBILE HOME)</t>
  </si>
  <si>
    <t>011411-13</t>
  </si>
  <si>
    <t>BLEED1</t>
  </si>
  <si>
    <t>445 SW TUNISON AV  (SOUTHWOOD APTS)</t>
  </si>
  <si>
    <t>011411-20</t>
  </si>
  <si>
    <t>4234 NW ARROWOOD CR [CORVALLIS]</t>
  </si>
  <si>
    <t>011411-21</t>
  </si>
  <si>
    <t>FIGHT</t>
  </si>
  <si>
    <t>360 NW 5TH ST  (LA CONGA)</t>
  </si>
  <si>
    <t>011411-28</t>
  </si>
  <si>
    <t>HIGHWAY 34 AND PEORIA RD</t>
  </si>
  <si>
    <t>011411-41</t>
  </si>
  <si>
    <t>234 SE VILLA DR [CORVALLIS]</t>
  </si>
  <si>
    <t>011411-50</t>
  </si>
  <si>
    <t>BACK3</t>
  </si>
  <si>
    <t>2800 NW 29TH ST</t>
  </si>
  <si>
    <t>011411-52</t>
  </si>
  <si>
    <t>2965 NW GARFIELD AV</t>
  </si>
  <si>
    <t>011411-58</t>
  </si>
  <si>
    <t>2595 NE JACK LONDON ST  (PARK PLACE)</t>
  </si>
  <si>
    <t>011411-62</t>
  </si>
  <si>
    <t>1335 CEDAR ST</t>
  </si>
  <si>
    <t>011411-66</t>
  </si>
  <si>
    <t>501 SW MADISON AV</t>
  </si>
  <si>
    <t>011411-91</t>
  </si>
  <si>
    <t>1128 NE 2ND ST [CORVALLIS]</t>
  </si>
  <si>
    <t>011411-104</t>
  </si>
  <si>
    <t>HIGHWAY 34 AND JOY LN</t>
  </si>
  <si>
    <t>011411-122</t>
  </si>
  <si>
    <t>743 NW BEAVER PL</t>
  </si>
  <si>
    <t>011411-123</t>
  </si>
  <si>
    <t>011411-124</t>
  </si>
  <si>
    <t>29561 WESLINN DR</t>
  </si>
  <si>
    <t>011411-143</t>
  </si>
  <si>
    <t>23492 FORRESTS PL</t>
  </si>
  <si>
    <t>011411-158</t>
  </si>
  <si>
    <t>ACCNON</t>
  </si>
  <si>
    <t>NW 35TH ST AND NW VAN BUREN AV</t>
  </si>
  <si>
    <t>011411-176</t>
  </si>
  <si>
    <t>HIGHWAY 34 AND SE IRELAND LN</t>
  </si>
  <si>
    <t>011411-162</t>
  </si>
  <si>
    <t>011411-193</t>
  </si>
  <si>
    <t>5270 SW PHILOMATH BV  (SAFEWAY PHIL)</t>
  </si>
  <si>
    <t>011411-196</t>
  </si>
  <si>
    <t>131 SW PRAIRIE AV</t>
  </si>
  <si>
    <t>011411-205</t>
  </si>
  <si>
    <t>NE CONIFER BV AND NW 9TH ST</t>
  </si>
  <si>
    <t>011411-265</t>
  </si>
  <si>
    <t>1687 NW DIVISION ST</t>
  </si>
  <si>
    <t>011411-262</t>
  </si>
  <si>
    <t>011411-282</t>
  </si>
  <si>
    <t>345 NW 2ND ST  (RODEWAY INN)</t>
  </si>
  <si>
    <t>011411-291</t>
  </si>
  <si>
    <t>744 NW 12TH ST [CORVALLIS]</t>
  </si>
  <si>
    <t>011511-28</t>
  </si>
  <si>
    <t>128 NW 8TH ST</t>
  </si>
  <si>
    <t>011511-46</t>
  </si>
  <si>
    <t>BLEED3</t>
  </si>
  <si>
    <t>1425 NW MONROE AV  (IMPULSE)</t>
  </si>
  <si>
    <t>011511-48</t>
  </si>
  <si>
    <t>ASLT3</t>
  </si>
  <si>
    <t>302 NW 21ST ST</t>
  </si>
  <si>
    <t>011511-57</t>
  </si>
  <si>
    <t>011511-63</t>
  </si>
  <si>
    <t>23996 GARRETT LN [PHILOMATH]</t>
  </si>
  <si>
    <t>011511-69</t>
  </si>
  <si>
    <t>842 NE 2ND ST [CORVALLIS]  (WALNUT COURT APTS)</t>
  </si>
  <si>
    <t>011511-68</t>
  </si>
  <si>
    <t>24671 STOVALL LN</t>
  </si>
  <si>
    <t>011511-90</t>
  </si>
  <si>
    <t>011511-95</t>
  </si>
  <si>
    <t>1687 NW DIVISION ST  (GLENWOOD MANOR)</t>
  </si>
  <si>
    <t>011511-103</t>
  </si>
  <si>
    <t>011511-119</t>
  </si>
  <si>
    <t>311 SW 2ND ST  (POST OFFICE CORVALLIS)</t>
  </si>
  <si>
    <t>011511-125</t>
  </si>
  <si>
    <t>011511-131</t>
  </si>
  <si>
    <t>011511-168</t>
  </si>
  <si>
    <t>5640 SW BLUESTEM PL</t>
  </si>
  <si>
    <t>011511-169</t>
  </si>
  <si>
    <t>15866 LOBSTER VALLEY RD</t>
  </si>
  <si>
    <t>011511-178</t>
  </si>
  <si>
    <t>300 SE GOODNIGHT AV</t>
  </si>
  <si>
    <t>011511-173</t>
  </si>
  <si>
    <t>011511-199</t>
  </si>
  <si>
    <t>SW 2ND ST AND SW ADAMS AV</t>
  </si>
  <si>
    <t>011511-207</t>
  </si>
  <si>
    <t>1491 SW CAMPUS WY  (KEARNEY HALL)</t>
  </si>
  <si>
    <t>011511-217</t>
  </si>
  <si>
    <t>160 NE CONIFER BV [CORVALLIS]  (CORVALLIS MANOR)</t>
  </si>
  <si>
    <t>011511-239</t>
  </si>
  <si>
    <t>011611-20</t>
  </si>
  <si>
    <t>2595 NE JACK LONDON ST [CORVALLIS]</t>
  </si>
  <si>
    <t>011611-21</t>
  </si>
  <si>
    <t>011611-37</t>
  </si>
  <si>
    <t>NW 14TH ST AND NW MONROE AV</t>
  </si>
  <si>
    <t>011611-39</t>
  </si>
  <si>
    <t>1351 SW ADAMS AV  (WILSON HALL)</t>
  </si>
  <si>
    <t>011611-60</t>
  </si>
  <si>
    <t>29229 HIGHWAY 34  (WHISPERING PINES)</t>
  </si>
  <si>
    <t>011611-65</t>
  </si>
  <si>
    <t>26907 NW SULPHUR SPRINGS RD</t>
  </si>
  <si>
    <t>011611-88</t>
  </si>
  <si>
    <t>989 NW SPRUCE AV [CORVALLIS]  (TIMBERHILL PLACE)</t>
  </si>
  <si>
    <t>011611-99</t>
  </si>
  <si>
    <t>2335 NW KINGS BV  (WINCO FOODS)</t>
  </si>
  <si>
    <t>011611-113</t>
  </si>
  <si>
    <t>DEATH</t>
  </si>
  <si>
    <t>SW BROOKLANE DR AND SW PHILOMATH BV</t>
  </si>
  <si>
    <t>011611-156</t>
  </si>
  <si>
    <t>29435 HIGHWAY 34</t>
  </si>
  <si>
    <t>011611-161</t>
  </si>
  <si>
    <t>4035 SW COUNTRY CLUB DR [CORVALLIS]</t>
  </si>
  <si>
    <t>011711-77</t>
  </si>
  <si>
    <t>686 ORCHARD ST</t>
  </si>
  <si>
    <t>011711-95</t>
  </si>
  <si>
    <t>011711-107</t>
  </si>
  <si>
    <t>361 SW MADISON AV  (WHITESIDE)</t>
  </si>
  <si>
    <t>011711-116</t>
  </si>
  <si>
    <t>011711-118</t>
  </si>
  <si>
    <t>SE 3RD ST AND SW AVERY AV</t>
  </si>
  <si>
    <t>011711-121</t>
  </si>
  <si>
    <t>37326 SOAP CREEK RD</t>
  </si>
  <si>
    <t>011711-148</t>
  </si>
  <si>
    <t>214 SW 2ND ST  (AMERICAN DREAM PIZZA 2ND)</t>
  </si>
  <si>
    <t>011711-153</t>
  </si>
  <si>
    <t>101 NW VAN BUREN AV [CORVALLIS]</t>
  </si>
  <si>
    <t>011711-156</t>
  </si>
  <si>
    <t>350 NW 23RD ST  (CALVARY CHAPEL HOUSE)</t>
  </si>
  <si>
    <t>011711-157</t>
  </si>
  <si>
    <t>2940 NW ROOSEVELT DR [CORVALLIS]</t>
  </si>
  <si>
    <t>011711-168</t>
  </si>
  <si>
    <t>927 NW SYCAMORE AV</t>
  </si>
  <si>
    <t>011711-173</t>
  </si>
  <si>
    <t>451 SW TWIN OAKS CR</t>
  </si>
  <si>
    <t>011811-24</t>
  </si>
  <si>
    <t>33125 WHITE OAK DR</t>
  </si>
  <si>
    <t>011811-33</t>
  </si>
  <si>
    <t>4475 SE 3RD ST</t>
  </si>
  <si>
    <t>011811-40</t>
  </si>
  <si>
    <t>105 SW 2ND ST  (JULIAN)</t>
  </si>
  <si>
    <t>011811-70</t>
  </si>
  <si>
    <t>3680 NW SAMARITAN DR [CORVALLIS]  (INTERNAL MED SECOND FLOOR)</t>
  </si>
  <si>
    <t>011811-76</t>
  </si>
  <si>
    <t>011811-79</t>
  </si>
  <si>
    <t>011811-107</t>
  </si>
  <si>
    <t>2005 NW CIRCLE BV  (ALBERTSONS)</t>
  </si>
  <si>
    <t>011811-108</t>
  </si>
  <si>
    <t>408 SW MONROE AV [CORVALLIS]  (BENTON PLAZA APTS)</t>
  </si>
  <si>
    <t>011811-117</t>
  </si>
  <si>
    <t>NW 29TH ST AND NW POLK AV</t>
  </si>
  <si>
    <t>011811-120</t>
  </si>
  <si>
    <t>3680 NW SAMARITAN DR  (CORVALLIS CLINIC)</t>
  </si>
  <si>
    <t>011811-123</t>
  </si>
  <si>
    <t>3680 NW SAMARITAN DR</t>
  </si>
  <si>
    <t>011811-133</t>
  </si>
  <si>
    <t>011811-141</t>
  </si>
  <si>
    <t>5595 SW WEST HILLS RD [CORVALLIS]  (WEST HILLS ASSISTED LIVING)</t>
  </si>
  <si>
    <t>011811-150</t>
  </si>
  <si>
    <t>011811-154</t>
  </si>
  <si>
    <t>TRAUM1</t>
  </si>
  <si>
    <t>425 SW 26TH ST  (DIXON REC)</t>
  </si>
  <si>
    <t>011811-164</t>
  </si>
  <si>
    <t>1400 NW BUCHANAN AV  (CORVALLIS HIGH SCHOOL)</t>
  </si>
  <si>
    <t>011811-192</t>
  </si>
  <si>
    <t>2655 NW HIGHLAND DR  (HIGHLAND VIEW MOBILE HOME PARK)</t>
  </si>
  <si>
    <t>011911-14</t>
  </si>
  <si>
    <t>153 SE CORLISS AV</t>
  </si>
  <si>
    <t>011911-15</t>
  </si>
  <si>
    <t>525 SE LILLY AV</t>
  </si>
  <si>
    <t>011911-16</t>
  </si>
  <si>
    <t>7125 NW RAMONA LN</t>
  </si>
  <si>
    <t>011911-17</t>
  </si>
  <si>
    <t>978 NW CLEVELAND AV</t>
  </si>
  <si>
    <t>011911-41</t>
  </si>
  <si>
    <t>011911-64</t>
  </si>
  <si>
    <t>3335 STONEBORO PL [PHILOMATH]</t>
  </si>
  <si>
    <t>011911-92</t>
  </si>
  <si>
    <t>011911-186</t>
  </si>
  <si>
    <t>114 SW 3RD ST  (GOLDEN CRANE)</t>
  </si>
  <si>
    <t>011911-207</t>
  </si>
  <si>
    <t>440 SW WESTERN BV  (DARIMART WESTERN)</t>
  </si>
  <si>
    <t>011911-219</t>
  </si>
  <si>
    <t>277 NE CONIFER BV [CORVALLIS]  (MEADOWPARK TRAILER)</t>
  </si>
  <si>
    <t>011911-229</t>
  </si>
  <si>
    <t>011911-230</t>
  </si>
  <si>
    <t>391 SW 30TH ST  (WEST HALL)</t>
  </si>
  <si>
    <t>012011-41</t>
  </si>
  <si>
    <t>329 SW 6TH ST</t>
  </si>
  <si>
    <t>012011-48</t>
  </si>
  <si>
    <t>177 NE CAMBRIDGE CR  (HICKS_BOBBY)</t>
  </si>
  <si>
    <t>012011-83</t>
  </si>
  <si>
    <t>160 SW 26TH ST  (WOMENS BUILDING)</t>
  </si>
  <si>
    <t>012011-78</t>
  </si>
  <si>
    <t>012011-105</t>
  </si>
  <si>
    <t>306 SW 8TH ST [CORVALLIS]  (MILESTONES)</t>
  </si>
  <si>
    <t>012011-165</t>
  </si>
  <si>
    <t>1313 NW FILLMORE AV</t>
  </si>
  <si>
    <t>012011-185</t>
  </si>
  <si>
    <t>012011-194</t>
  </si>
  <si>
    <t>301 S 3RD ST  (ALSEA SCHOOL)</t>
  </si>
  <si>
    <t>012011-195</t>
  </si>
  <si>
    <t>7250 NW SOMERSET DR</t>
  </si>
  <si>
    <t>012011-205</t>
  </si>
  <si>
    <t>29545 HIGHWAY 34  (EMMONS MEAT MARKET)</t>
  </si>
  <si>
    <t>012011-206</t>
  </si>
  <si>
    <t>SW WESTERN BV AND SW 35TH ST</t>
  </si>
  <si>
    <t>012011-207</t>
  </si>
  <si>
    <t>115 SW 2ND ST  (MAJESTIC)</t>
  </si>
  <si>
    <t>012011-217</t>
  </si>
  <si>
    <t>012011-220</t>
  </si>
  <si>
    <t>012111-13</t>
  </si>
  <si>
    <t>300 SW JEFFERSON AV [CORVALLIS]  (BLOCK 15)</t>
  </si>
  <si>
    <t>012111-17</t>
  </si>
  <si>
    <t>SE 3RD ST AND SE BRIDGEWAY AV</t>
  </si>
  <si>
    <t>012111-26</t>
  </si>
  <si>
    <t>012111-64</t>
  </si>
  <si>
    <t>1620 NW DIXON ST [CORVALLIS]</t>
  </si>
  <si>
    <t>012111-101</t>
  </si>
  <si>
    <t>693 ASH ST</t>
  </si>
  <si>
    <t>012111-93</t>
  </si>
  <si>
    <t>012111-144</t>
  </si>
  <si>
    <t>400 NW ELKS DR  (REGENT COURT)</t>
  </si>
  <si>
    <t>012111-207</t>
  </si>
  <si>
    <t>306 SW 8TH ST  (MILESTONES)</t>
  </si>
  <si>
    <t>012111-216</t>
  </si>
  <si>
    <t>SW 15TH ST AND SW JEFFERSON WY</t>
  </si>
  <si>
    <t>012111-230</t>
  </si>
  <si>
    <t>649 N 3RD ST</t>
  </si>
  <si>
    <t>012111-242</t>
  </si>
  <si>
    <t>NW KINGS BV AND NW VAN BUREN AV</t>
  </si>
  <si>
    <t>012111-246</t>
  </si>
  <si>
    <t>125 SW 2ND ST  (PEACOCK)</t>
  </si>
  <si>
    <t>012111-251</t>
  </si>
  <si>
    <t>1750 NW POLK AV</t>
  </si>
  <si>
    <t>012111-252</t>
  </si>
  <si>
    <t>25883 MCFARLAND RD</t>
  </si>
  <si>
    <t>012211-28</t>
  </si>
  <si>
    <t>617 NW 21ST ST</t>
  </si>
  <si>
    <t>012211-59</t>
  </si>
  <si>
    <t>1540 NW 27TH ST [CORVALLIS]</t>
  </si>
  <si>
    <t>012211-62</t>
  </si>
  <si>
    <t>012211-70</t>
  </si>
  <si>
    <t>2150 SE THOMPSON ST</t>
  </si>
  <si>
    <t>012211-104</t>
  </si>
  <si>
    <t>440 NW ELKS DR [CORVALLIS]  (REGENT RETIREMENT)</t>
  </si>
  <si>
    <t>012211-115</t>
  </si>
  <si>
    <t>104 SW 3RD ST  (CITY BARBER SHOP)</t>
  </si>
  <si>
    <t>012211-116</t>
  </si>
  <si>
    <t>012211-129</t>
  </si>
  <si>
    <t>3680 NW SAMARITAN DR [CORVALLIS]  (IMMEDIATE CARE)</t>
  </si>
  <si>
    <t>012211-145</t>
  </si>
  <si>
    <t>555 SE PARK AV</t>
  </si>
  <si>
    <t>012211-146</t>
  </si>
  <si>
    <t>SW 26TH ST AND SW WESTERN BV</t>
  </si>
  <si>
    <t>012211-152</t>
  </si>
  <si>
    <t>2660 NW GARRYANNA DR</t>
  </si>
  <si>
    <t>012211-172</t>
  </si>
  <si>
    <t>012211-182</t>
  </si>
  <si>
    <t>2366 NW MASER DR</t>
  </si>
  <si>
    <t>012211-184</t>
  </si>
  <si>
    <t>NW 5TH ST AND NW HARRISON BV</t>
  </si>
  <si>
    <t>012211-188</t>
  </si>
  <si>
    <t>357 NW 25TH ST  (ALPHA PHI)</t>
  </si>
  <si>
    <t>012211-198</t>
  </si>
  <si>
    <t>1825 BULLEVARD ST</t>
  </si>
  <si>
    <t>012211-203</t>
  </si>
  <si>
    <t>2675 NE LANCASTER ST  (NORTH POINTE APTS)</t>
  </si>
  <si>
    <t>012211-219</t>
  </si>
  <si>
    <t>3399 SE CHARLOTTE PL</t>
  </si>
  <si>
    <t>012211-231</t>
  </si>
  <si>
    <t>5870 NE ELLIOTT CR [CORVALLIS]</t>
  </si>
  <si>
    <t>012211-238</t>
  </si>
  <si>
    <t>012211-247</t>
  </si>
  <si>
    <t>2655 NW HIGHLAND DR</t>
  </si>
  <si>
    <t>012211-262</t>
  </si>
  <si>
    <t>29245 CARTNEY DR</t>
  </si>
  <si>
    <t>012211-281</t>
  </si>
  <si>
    <t>5160 NE WILLAMETTE AV  (KIPRA SMOAK)</t>
  </si>
  <si>
    <t>012311-36</t>
  </si>
  <si>
    <t>1635 SW BROOKLANE DR</t>
  </si>
  <si>
    <t>012311-48</t>
  </si>
  <si>
    <t>360 SW WEATHERFORD PL  (POLING HALL)</t>
  </si>
  <si>
    <t>012311-85</t>
  </si>
  <si>
    <t>1277 NW 26TH ST [CORVALLIS]</t>
  </si>
  <si>
    <t>012311-108</t>
  </si>
  <si>
    <t>277 NE CONIFER BV  (MEADOWPARK TRAILER)</t>
  </si>
  <si>
    <t>012311-146</t>
  </si>
  <si>
    <t>012311-153</t>
  </si>
  <si>
    <t>012311-162</t>
  </si>
  <si>
    <t>1795 NE BURRIS AV  (WINNEFRED WOOD)</t>
  </si>
  <si>
    <t>012311-165</t>
  </si>
  <si>
    <t>3396 NW BUTTERCUP DR [CORVALLIS]</t>
  </si>
  <si>
    <t>012311-176</t>
  </si>
  <si>
    <t>012311-191</t>
  </si>
  <si>
    <t>922 NW CIRCLE BV  (MARKET OF CHOICE)</t>
  </si>
  <si>
    <t>012311-195</t>
  </si>
  <si>
    <t>012311-207</t>
  </si>
  <si>
    <t>012311-215</t>
  </si>
  <si>
    <t>012411-64</t>
  </si>
  <si>
    <t>3612 NW TWINBERRY PL</t>
  </si>
  <si>
    <t>012411-124</t>
  </si>
  <si>
    <t>012411-184</t>
  </si>
  <si>
    <t>012411-203</t>
  </si>
  <si>
    <t>1870 NW GRANT CR</t>
  </si>
  <si>
    <t>012511-1</t>
  </si>
  <si>
    <t>SMOKE</t>
  </si>
  <si>
    <t>012511-35</t>
  </si>
  <si>
    <t>1400 NW BUCHANAN AV  (CHS)</t>
  </si>
  <si>
    <t>012511-49</t>
  </si>
  <si>
    <t>012511-67</t>
  </si>
  <si>
    <t>421 SW TWIN OAKS CR [CORVALLIS]</t>
  </si>
  <si>
    <t>012511-78</t>
  </si>
  <si>
    <t>SW 53RD ST AND SW RESERVOIR AV</t>
  </si>
  <si>
    <t>012511-85</t>
  </si>
  <si>
    <t>2601 NE JACK LONDON ST  (NORTH STAR)</t>
  </si>
  <si>
    <t>012511-90</t>
  </si>
  <si>
    <t>565 SE VERA AV [CORVALLIS]</t>
  </si>
  <si>
    <t>012511-99</t>
  </si>
  <si>
    <t>2857 NW VAN BUREN AV  (ACACIA FRATERNITY)</t>
  </si>
  <si>
    <t>012511-88</t>
  </si>
  <si>
    <t>012511-137</t>
  </si>
  <si>
    <t>24060 NICHOLS RD</t>
  </si>
  <si>
    <t>012511-143</t>
  </si>
  <si>
    <t>NW CIRCLE BV AND NW HIGHLAND DR</t>
  </si>
  <si>
    <t>012511-135</t>
  </si>
  <si>
    <t>600 SW MONROE AV  (CENTRAL PARK)</t>
  </si>
  <si>
    <t>012511-172</t>
  </si>
  <si>
    <t>5121 SW HOUT ST  (WKI INVESTMENTS)</t>
  </si>
  <si>
    <t>012511-190</t>
  </si>
  <si>
    <t>4455 NE HIGHWAY 20  (CHILDREN'S FARM HOME)</t>
  </si>
  <si>
    <t>012511-200</t>
  </si>
  <si>
    <t>4020 NW PRINCESS ST [CORVALLIS]</t>
  </si>
  <si>
    <t>012511-210</t>
  </si>
  <si>
    <t>1547 NW HIGHLAND DR [CORVALLIS]</t>
  </si>
  <si>
    <t>012511-225</t>
  </si>
  <si>
    <t>5270 SW COMMONS WY [CORVALLIS]</t>
  </si>
  <si>
    <t>012511-247</t>
  </si>
  <si>
    <t>2ND</t>
  </si>
  <si>
    <t>615 NW TYLER AV</t>
  </si>
  <si>
    <t>012511-254</t>
  </si>
  <si>
    <t>3500 NE LANCASTER ST</t>
  </si>
  <si>
    <t>012511-255</t>
  </si>
  <si>
    <t>205 SE ALEXANDER AV</t>
  </si>
  <si>
    <t>012611-14</t>
  </si>
  <si>
    <t>25107 DIKE RD</t>
  </si>
  <si>
    <t>012611-49</t>
  </si>
  <si>
    <t>012611-83</t>
  </si>
  <si>
    <t>1300 NW 9TH ST</t>
  </si>
  <si>
    <t>012611-100</t>
  </si>
  <si>
    <t>012611-96</t>
  </si>
  <si>
    <t>012611-116</t>
  </si>
  <si>
    <t>602 SW MADISON AV  (FIRST CHRISTIAN CHURH)</t>
  </si>
  <si>
    <t>012611-156</t>
  </si>
  <si>
    <t>319 NW KINGS BV</t>
  </si>
  <si>
    <t>012611-171</t>
  </si>
  <si>
    <t>8240 NW CHAPARRAL DR</t>
  </si>
  <si>
    <t>012611-214</t>
  </si>
  <si>
    <t>012611-219</t>
  </si>
  <si>
    <t>1687 NW DIVISION ST [CORVALLIS]</t>
  </si>
  <si>
    <t>012711-18</t>
  </si>
  <si>
    <t>2150 SE THOMPSON ST [CORVALLIS]</t>
  </si>
  <si>
    <t>012711-24</t>
  </si>
  <si>
    <t>012711-65</t>
  </si>
  <si>
    <t>3580 NW SAMARITAN DR  (ANCILLARY BUILDING)</t>
  </si>
  <si>
    <t>012711-83</t>
  </si>
  <si>
    <t>SE CENTERPOINTE DR AND SE MIDVALE DR</t>
  </si>
  <si>
    <t>012711-89</t>
  </si>
  <si>
    <t>HIGHWAY 99W AND PAYNE RD</t>
  </si>
  <si>
    <t>012711-66</t>
  </si>
  <si>
    <t>012711-92</t>
  </si>
  <si>
    <t>36515 DEVITT RD</t>
  </si>
  <si>
    <t>012711-108</t>
  </si>
  <si>
    <t>31406 BELLFOUNTAIN RD</t>
  </si>
  <si>
    <t>012711-126</t>
  </si>
  <si>
    <t>012711-129</t>
  </si>
  <si>
    <t>20892 THELMAR RD</t>
  </si>
  <si>
    <t>012711-158</t>
  </si>
  <si>
    <t>1940 NW HIGHLAND DR  (OSBORN AQUATIC)</t>
  </si>
  <si>
    <t>012711-160</t>
  </si>
  <si>
    <t>012711-166</t>
  </si>
  <si>
    <t>012711-174</t>
  </si>
  <si>
    <t>012711-191</t>
  </si>
  <si>
    <t>012711-195</t>
  </si>
  <si>
    <t>26735 SHADY OAK DR</t>
  </si>
  <si>
    <t>012711-198</t>
  </si>
  <si>
    <t>196 S 2ND ST</t>
  </si>
  <si>
    <t>012711-216</t>
  </si>
  <si>
    <t>012811-8</t>
  </si>
  <si>
    <t>2315 NW 9TH ST  (PHASE II)</t>
  </si>
  <si>
    <t>012811-13</t>
  </si>
  <si>
    <t>1015 NW MONROE AV  (LAMBDA CHI ALPHA)</t>
  </si>
  <si>
    <t>012811-21</t>
  </si>
  <si>
    <t>S 24TH ST AND MAIN ST</t>
  </si>
  <si>
    <t>012811-83</t>
  </si>
  <si>
    <t>2000 SW MONROE AV  (ROGERS HALL)</t>
  </si>
  <si>
    <t>012811-88</t>
  </si>
  <si>
    <t>SE 3RD ST AND SE ALEXANDER AV</t>
  </si>
  <si>
    <t>012811-92</t>
  </si>
  <si>
    <t>1910 NW KINGS BV</t>
  </si>
  <si>
    <t>012811-93</t>
  </si>
  <si>
    <t>23879 DAWSON RD</t>
  </si>
  <si>
    <t>012811-98</t>
  </si>
  <si>
    <t>NW CIRCLE BV AND NW 9TH ST</t>
  </si>
  <si>
    <t>012811-112</t>
  </si>
  <si>
    <t>BURNCO</t>
  </si>
  <si>
    <t>33712 SE TERRA CR</t>
  </si>
  <si>
    <t>012811-125</t>
  </si>
  <si>
    <t>2045 NW 9TH ST  (BIMART 9TH)</t>
  </si>
  <si>
    <t>012811-133</t>
  </si>
  <si>
    <t>012811-144</t>
  </si>
  <si>
    <t>012811-155</t>
  </si>
  <si>
    <t>333 NW 33RD ST  (YONKER RESIDENCE)</t>
  </si>
  <si>
    <t>012811-165</t>
  </si>
  <si>
    <t>440 SW WESTERN BV [CORVALLIS]  (DARIMART WESTERN)</t>
  </si>
  <si>
    <t>012811-171</t>
  </si>
  <si>
    <t>1810 NW 9TH ST [CORVALLIS]  (KNECHTS)</t>
  </si>
  <si>
    <t>012811-179</t>
  </si>
  <si>
    <t>750 NW 23RD ST  (CORVALLIS CARING PLACE)</t>
  </si>
  <si>
    <t>012811-186</t>
  </si>
  <si>
    <t>32122 HENKLE WY</t>
  </si>
  <si>
    <t>012811-206</t>
  </si>
  <si>
    <t>1067 SE ALEXANDER AV</t>
  </si>
  <si>
    <t>012811-210</t>
  </si>
  <si>
    <t>361 SW SACKETT PL  (CAUTHORN HALL)</t>
  </si>
  <si>
    <t>012911-2</t>
  </si>
  <si>
    <t>1120 SE PARK AV</t>
  </si>
  <si>
    <t>012911-27</t>
  </si>
  <si>
    <t>012911-38</t>
  </si>
  <si>
    <t>155 NW KINGS BV  (GEM)</t>
  </si>
  <si>
    <t>012911-52</t>
  </si>
  <si>
    <t>012911-61</t>
  </si>
  <si>
    <t>24591 ALPINE RD</t>
  </si>
  <si>
    <t>012911-62</t>
  </si>
  <si>
    <t>2601 NE JACK LONDON ST [CORVALLIS]</t>
  </si>
  <si>
    <t>012911-73</t>
  </si>
  <si>
    <t>1140 NW DIXON ST [CORVALLIS]</t>
  </si>
  <si>
    <t>012911-87</t>
  </si>
  <si>
    <t>012911-95</t>
  </si>
  <si>
    <t>012911-140</t>
  </si>
  <si>
    <t>012911-166</t>
  </si>
  <si>
    <t>777 NW KINGS BV [CORVALLIS]  (FRED MEYER)</t>
  </si>
  <si>
    <t>012911-195</t>
  </si>
  <si>
    <t>012911-203</t>
  </si>
  <si>
    <t>2125 NW LESTER AV  (CALVARY CHAPEL)</t>
  </si>
  <si>
    <t>012911-212</t>
  </si>
  <si>
    <t>2210 NW ROBIN HOOD ST</t>
  </si>
  <si>
    <t>012911-211</t>
  </si>
  <si>
    <t>222 NW 17TH ST</t>
  </si>
  <si>
    <t>012911-235</t>
  </si>
  <si>
    <t>012911-242</t>
  </si>
  <si>
    <t>012911-255</t>
  </si>
  <si>
    <t>NW 21ST ST AND NW HARRISON BV</t>
  </si>
  <si>
    <t>013011-4</t>
  </si>
  <si>
    <t>2122 NW BEECHWOOD PL</t>
  </si>
  <si>
    <t>013011-28</t>
  </si>
  <si>
    <t>NW 16TH ST AND NW MONROE AV</t>
  </si>
  <si>
    <t>013011-37</t>
  </si>
  <si>
    <t>013011-55</t>
  </si>
  <si>
    <t>1420 WEST HILLS RD [PHILOMATH]</t>
  </si>
  <si>
    <t>013011-70</t>
  </si>
  <si>
    <t>013011-80</t>
  </si>
  <si>
    <t>34360 COLORADO LAKE DR  (LAKESHORE ESTATES)</t>
  </si>
  <si>
    <t>013011-88</t>
  </si>
  <si>
    <t>3260 NW JACKSON AV [CORVALLIS]</t>
  </si>
  <si>
    <t>013011-90</t>
  </si>
  <si>
    <t>013011-110</t>
  </si>
  <si>
    <t>NW TYLER AV AND NW 16TH ST</t>
  </si>
  <si>
    <t>013011-137</t>
  </si>
  <si>
    <t>602 SW MADISON AV [CORVALLIS]  (DECIPLES OF CHRIST)</t>
  </si>
  <si>
    <t>013011-177</t>
  </si>
  <si>
    <t>2655 NW HIGHLAND DR [CORVALLIS]</t>
  </si>
  <si>
    <t>013111-9</t>
  </si>
  <si>
    <t>013111-10</t>
  </si>
  <si>
    <t>2920 NW GREELEY AV [CORVALLIS]</t>
  </si>
  <si>
    <t>013111-11</t>
  </si>
  <si>
    <t>29154 CAREY FOX RD</t>
  </si>
  <si>
    <t>013111-16</t>
  </si>
  <si>
    <t>013111-39</t>
  </si>
  <si>
    <t>2300 SW MONROE AV  (WINEGAR HALL)</t>
  </si>
  <si>
    <t>013111-45</t>
  </si>
  <si>
    <t>013111-98</t>
  </si>
  <si>
    <t>934 NW SYCAMORE AV  (BEVERLY ARM APTS)</t>
  </si>
  <si>
    <t>013111-126</t>
  </si>
  <si>
    <t>815 NW 9TH ST  (AVERY SQUARE)</t>
  </si>
  <si>
    <t>013111-142</t>
  </si>
  <si>
    <t>2730 SW DEARMOND DR</t>
  </si>
  <si>
    <t>013111-149</t>
  </si>
  <si>
    <t>3505 NW SAMARITAN DR  (PASTEGA HOUSE)</t>
  </si>
  <si>
    <t>013111-151</t>
  </si>
  <si>
    <t>590 MAIN ST  (MONROE POST OFFICE)</t>
  </si>
  <si>
    <t>013111-153</t>
  </si>
  <si>
    <t>300 SW 26TH ST  (WEATHERFORD HALL)</t>
  </si>
  <si>
    <t>013111-156</t>
  </si>
  <si>
    <t>013111-165</t>
  </si>
  <si>
    <t>5234 SW PHILOMATH BV</t>
  </si>
  <si>
    <t>013111-166</t>
  </si>
  <si>
    <t>29492 PHEASANT AV</t>
  </si>
  <si>
    <t>013111-173</t>
  </si>
  <si>
    <t>24822 MAXFIELD CREEK RD</t>
  </si>
  <si>
    <t>013111-174</t>
  </si>
  <si>
    <t>013111-176</t>
  </si>
  <si>
    <t>SE 3RD ST AND SW CUMMINGS AV</t>
  </si>
  <si>
    <t>X</t>
  </si>
  <si>
    <t>Y</t>
  </si>
  <si>
    <t>MIN</t>
  </si>
  <si>
    <t>MAX</t>
  </si>
  <si>
    <t>Bin</t>
  </si>
  <si>
    <t>More</t>
  </si>
  <si>
    <t>Frequency</t>
  </si>
  <si>
    <t>X(miles)</t>
  </si>
  <si>
    <t>Y(miles)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</si>
</sst>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:ss;@"/>
  </numFmts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21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Frequency 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Sheet3!$A$2:$A$23</c:f>
              <c:strCache>
                <c:ptCount val="22"/>
                <c:pt idx="0">
                  <c:v>7358687</c:v>
                </c:pt>
                <c:pt idx="1">
                  <c:v>7366625.714</c:v>
                </c:pt>
                <c:pt idx="2">
                  <c:v>7374564.429</c:v>
                </c:pt>
                <c:pt idx="3">
                  <c:v>7382503.143</c:v>
                </c:pt>
                <c:pt idx="4">
                  <c:v>7390441.857</c:v>
                </c:pt>
                <c:pt idx="5">
                  <c:v>7398380.571</c:v>
                </c:pt>
                <c:pt idx="6">
                  <c:v>7406319.286</c:v>
                </c:pt>
                <c:pt idx="7">
                  <c:v>7414258</c:v>
                </c:pt>
                <c:pt idx="8">
                  <c:v>7422196.714</c:v>
                </c:pt>
                <c:pt idx="9">
                  <c:v>7430135.429</c:v>
                </c:pt>
                <c:pt idx="10">
                  <c:v>7438074.143</c:v>
                </c:pt>
                <c:pt idx="11">
                  <c:v>7446012.857</c:v>
                </c:pt>
                <c:pt idx="12">
                  <c:v>7453951.571</c:v>
                </c:pt>
                <c:pt idx="13">
                  <c:v>7461890.286</c:v>
                </c:pt>
                <c:pt idx="14">
                  <c:v>7469829</c:v>
                </c:pt>
                <c:pt idx="15">
                  <c:v>7477767.714</c:v>
                </c:pt>
                <c:pt idx="16">
                  <c:v>7485706.429</c:v>
                </c:pt>
                <c:pt idx="17">
                  <c:v>7493645.143</c:v>
                </c:pt>
                <c:pt idx="18">
                  <c:v>7501583.857</c:v>
                </c:pt>
                <c:pt idx="19">
                  <c:v>7509522.571</c:v>
                </c:pt>
                <c:pt idx="20">
                  <c:v>7517461.286</c:v>
                </c:pt>
                <c:pt idx="21">
                  <c:v>More</c:v>
                </c:pt>
              </c:strCache>
            </c:strRef>
          </c:cat>
          <c:val>
            <c:numRef>
              <c:f>Sheet3!$B$2:$B$23</c:f>
              <c:numCache>
                <c:formatCode>General</c:formatCode>
                <c:ptCount val="22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1</c:v>
                </c:pt>
                <c:pt idx="7">
                  <c:v>3</c:v>
                </c:pt>
                <c:pt idx="8">
                  <c:v>0</c:v>
                </c:pt>
                <c:pt idx="9">
                  <c:v>1</c:v>
                </c:pt>
                <c:pt idx="10">
                  <c:v>2</c:v>
                </c:pt>
                <c:pt idx="11">
                  <c:v>4</c:v>
                </c:pt>
                <c:pt idx="12">
                  <c:v>8</c:v>
                </c:pt>
                <c:pt idx="13">
                  <c:v>12</c:v>
                </c:pt>
                <c:pt idx="14">
                  <c:v>29</c:v>
                </c:pt>
                <c:pt idx="15">
                  <c:v>90</c:v>
                </c:pt>
                <c:pt idx="16">
                  <c:v>257</c:v>
                </c:pt>
                <c:pt idx="17">
                  <c:v>49</c:v>
                </c:pt>
                <c:pt idx="18">
                  <c:v>20</c:v>
                </c:pt>
                <c:pt idx="19">
                  <c:v>2</c:v>
                </c:pt>
                <c:pt idx="20">
                  <c:v>0</c:v>
                </c:pt>
                <c:pt idx="21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8577592"/>
        <c:axId val="498577984"/>
      </c:lineChart>
      <c:catAx>
        <c:axId val="498577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577984"/>
        <c:crosses val="autoZero"/>
        <c:auto val="1"/>
        <c:lblAlgn val="ctr"/>
        <c:lblOffset val="100"/>
        <c:noMultiLvlLbl val="0"/>
      </c:catAx>
      <c:valAx>
        <c:axId val="4985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577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Frequency 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Sheet3!$E$1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Sheet3!$D$2:$D$23</c:f>
              <c:strCache>
                <c:ptCount val="22"/>
                <c:pt idx="0">
                  <c:v>244097.2656</c:v>
                </c:pt>
                <c:pt idx="1">
                  <c:v>251366.1815</c:v>
                </c:pt>
                <c:pt idx="2">
                  <c:v>258635.0975</c:v>
                </c:pt>
                <c:pt idx="3">
                  <c:v>265904.0134</c:v>
                </c:pt>
                <c:pt idx="4">
                  <c:v>273172.9293</c:v>
                </c:pt>
                <c:pt idx="5">
                  <c:v>280441.8452</c:v>
                </c:pt>
                <c:pt idx="6">
                  <c:v>287710.7612</c:v>
                </c:pt>
                <c:pt idx="7">
                  <c:v>294979.6771</c:v>
                </c:pt>
                <c:pt idx="8">
                  <c:v>302248.593</c:v>
                </c:pt>
                <c:pt idx="9">
                  <c:v>309517.5089</c:v>
                </c:pt>
                <c:pt idx="10">
                  <c:v>316786.4249</c:v>
                </c:pt>
                <c:pt idx="11">
                  <c:v>324055.3408</c:v>
                </c:pt>
                <c:pt idx="12">
                  <c:v>331324.2567</c:v>
                </c:pt>
                <c:pt idx="13">
                  <c:v>338593.1726</c:v>
                </c:pt>
                <c:pt idx="14">
                  <c:v>345862.0885</c:v>
                </c:pt>
                <c:pt idx="15">
                  <c:v>353131.0045</c:v>
                </c:pt>
                <c:pt idx="16">
                  <c:v>360399.9204</c:v>
                </c:pt>
                <c:pt idx="17">
                  <c:v>367668.8363</c:v>
                </c:pt>
                <c:pt idx="18">
                  <c:v>374937.7522</c:v>
                </c:pt>
                <c:pt idx="19">
                  <c:v>382206.6682</c:v>
                </c:pt>
                <c:pt idx="20">
                  <c:v>389475.5841</c:v>
                </c:pt>
                <c:pt idx="21">
                  <c:v>More</c:v>
                </c:pt>
              </c:strCache>
            </c:strRef>
          </c:cat>
          <c:val>
            <c:numRef>
              <c:f>Sheet3!$E$2:$E$23</c:f>
              <c:numCache>
                <c:formatCode>General</c:formatCode>
                <c:ptCount val="22"/>
                <c:pt idx="0">
                  <c:v>1</c:v>
                </c:pt>
                <c:pt idx="1">
                  <c:v>10</c:v>
                </c:pt>
                <c:pt idx="2">
                  <c:v>5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2</c:v>
                </c:pt>
                <c:pt idx="8">
                  <c:v>0</c:v>
                </c:pt>
                <c:pt idx="9">
                  <c:v>1</c:v>
                </c:pt>
                <c:pt idx="10">
                  <c:v>3</c:v>
                </c:pt>
                <c:pt idx="11">
                  <c:v>7</c:v>
                </c:pt>
                <c:pt idx="12">
                  <c:v>23</c:v>
                </c:pt>
                <c:pt idx="13">
                  <c:v>96</c:v>
                </c:pt>
                <c:pt idx="14">
                  <c:v>162</c:v>
                </c:pt>
                <c:pt idx="15">
                  <c:v>107</c:v>
                </c:pt>
                <c:pt idx="16">
                  <c:v>42</c:v>
                </c:pt>
                <c:pt idx="17">
                  <c:v>7</c:v>
                </c:pt>
                <c:pt idx="18">
                  <c:v>5</c:v>
                </c:pt>
                <c:pt idx="19">
                  <c:v>5</c:v>
                </c:pt>
                <c:pt idx="20">
                  <c:v>0</c:v>
                </c:pt>
                <c:pt idx="21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8555640"/>
        <c:axId val="498558776"/>
      </c:lineChart>
      <c:catAx>
        <c:axId val="498555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558776"/>
        <c:crosses val="autoZero"/>
        <c:auto val="1"/>
        <c:lblAlgn val="ctr"/>
        <c:lblOffset val="100"/>
        <c:noMultiLvlLbl val="0"/>
      </c:catAx>
      <c:valAx>
        <c:axId val="498558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555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Frequency -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Sheet1!$A$2:$A$23</c:f>
              <c:strCache>
                <c:ptCount val="22"/>
                <c:pt idx="0">
                  <c:v>0.001087963</c:v>
                </c:pt>
                <c:pt idx="1">
                  <c:v>0.048537257</c:v>
                </c:pt>
                <c:pt idx="2">
                  <c:v>0.095986552</c:v>
                </c:pt>
                <c:pt idx="3">
                  <c:v>0.143435847</c:v>
                </c:pt>
                <c:pt idx="4">
                  <c:v>0.190885141</c:v>
                </c:pt>
                <c:pt idx="5">
                  <c:v>0.238334436</c:v>
                </c:pt>
                <c:pt idx="6">
                  <c:v>0.28578373</c:v>
                </c:pt>
                <c:pt idx="7">
                  <c:v>0.333233025</c:v>
                </c:pt>
                <c:pt idx="8">
                  <c:v>0.380682319</c:v>
                </c:pt>
                <c:pt idx="9">
                  <c:v>0.428131614</c:v>
                </c:pt>
                <c:pt idx="10">
                  <c:v>0.475580908</c:v>
                </c:pt>
                <c:pt idx="11">
                  <c:v>0.523030203</c:v>
                </c:pt>
                <c:pt idx="12">
                  <c:v>0.570479497</c:v>
                </c:pt>
                <c:pt idx="13">
                  <c:v>0.617928792</c:v>
                </c:pt>
                <c:pt idx="14">
                  <c:v>0.665378086</c:v>
                </c:pt>
                <c:pt idx="15">
                  <c:v>0.712827381</c:v>
                </c:pt>
                <c:pt idx="16">
                  <c:v>0.760276675</c:v>
                </c:pt>
                <c:pt idx="17">
                  <c:v>0.80772597</c:v>
                </c:pt>
                <c:pt idx="18">
                  <c:v>0.855175265</c:v>
                </c:pt>
                <c:pt idx="19">
                  <c:v>0.902624559</c:v>
                </c:pt>
                <c:pt idx="20">
                  <c:v>0.950073854</c:v>
                </c:pt>
                <c:pt idx="21">
                  <c:v>More</c:v>
                </c:pt>
              </c:strCache>
            </c:strRef>
          </c:cat>
          <c:val>
            <c:numRef>
              <c:f>Sheet1!$B$2:$B$23</c:f>
              <c:numCache>
                <c:formatCode>General</c:formatCode>
                <c:ptCount val="22"/>
                <c:pt idx="0">
                  <c:v>1</c:v>
                </c:pt>
                <c:pt idx="1">
                  <c:v>12</c:v>
                </c:pt>
                <c:pt idx="2">
                  <c:v>21</c:v>
                </c:pt>
                <c:pt idx="3">
                  <c:v>12</c:v>
                </c:pt>
                <c:pt idx="4">
                  <c:v>9</c:v>
                </c:pt>
                <c:pt idx="5">
                  <c:v>10</c:v>
                </c:pt>
                <c:pt idx="6">
                  <c:v>14</c:v>
                </c:pt>
                <c:pt idx="7">
                  <c:v>18</c:v>
                </c:pt>
                <c:pt idx="8">
                  <c:v>27</c:v>
                </c:pt>
                <c:pt idx="9">
                  <c:v>21</c:v>
                </c:pt>
                <c:pt idx="10">
                  <c:v>23</c:v>
                </c:pt>
                <c:pt idx="11">
                  <c:v>35</c:v>
                </c:pt>
                <c:pt idx="12">
                  <c:v>20</c:v>
                </c:pt>
                <c:pt idx="13">
                  <c:v>31</c:v>
                </c:pt>
                <c:pt idx="14">
                  <c:v>34</c:v>
                </c:pt>
                <c:pt idx="15">
                  <c:v>25</c:v>
                </c:pt>
                <c:pt idx="16">
                  <c:v>41</c:v>
                </c:pt>
                <c:pt idx="17">
                  <c:v>33</c:v>
                </c:pt>
                <c:pt idx="18">
                  <c:v>30</c:v>
                </c:pt>
                <c:pt idx="19">
                  <c:v>21</c:v>
                </c:pt>
                <c:pt idx="20">
                  <c:v>28</c:v>
                </c:pt>
                <c:pt idx="21">
                  <c:v>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8557992"/>
        <c:axId val="498558384"/>
      </c:barChart>
      <c:catAx>
        <c:axId val="498557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558384"/>
        <c:crosses val="autoZero"/>
        <c:auto val="1"/>
        <c:lblAlgn val="ctr"/>
        <c:lblOffset val="100"/>
        <c:noMultiLvlLbl val="0"/>
      </c:catAx>
      <c:valAx>
        <c:axId val="49855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557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Sheet1!$A$2:$A$23</c:f>
              <c:strCache>
                <c:ptCount val="22"/>
                <c:pt idx="0">
                  <c:v>0.001087963</c:v>
                </c:pt>
                <c:pt idx="1">
                  <c:v>0.048537257</c:v>
                </c:pt>
                <c:pt idx="2">
                  <c:v>0.095986552</c:v>
                </c:pt>
                <c:pt idx="3">
                  <c:v>0.143435847</c:v>
                </c:pt>
                <c:pt idx="4">
                  <c:v>0.190885141</c:v>
                </c:pt>
                <c:pt idx="5">
                  <c:v>0.238334436</c:v>
                </c:pt>
                <c:pt idx="6">
                  <c:v>0.28578373</c:v>
                </c:pt>
                <c:pt idx="7">
                  <c:v>0.333233025</c:v>
                </c:pt>
                <c:pt idx="8">
                  <c:v>0.380682319</c:v>
                </c:pt>
                <c:pt idx="9">
                  <c:v>0.428131614</c:v>
                </c:pt>
                <c:pt idx="10">
                  <c:v>0.475580908</c:v>
                </c:pt>
                <c:pt idx="11">
                  <c:v>0.523030203</c:v>
                </c:pt>
                <c:pt idx="12">
                  <c:v>0.570479497</c:v>
                </c:pt>
                <c:pt idx="13">
                  <c:v>0.617928792</c:v>
                </c:pt>
                <c:pt idx="14">
                  <c:v>0.665378086</c:v>
                </c:pt>
                <c:pt idx="15">
                  <c:v>0.712827381</c:v>
                </c:pt>
                <c:pt idx="16">
                  <c:v>0.760276675</c:v>
                </c:pt>
                <c:pt idx="17">
                  <c:v>0.80772597</c:v>
                </c:pt>
                <c:pt idx="18">
                  <c:v>0.855175265</c:v>
                </c:pt>
                <c:pt idx="19">
                  <c:v>0.902624559</c:v>
                </c:pt>
                <c:pt idx="20">
                  <c:v>0.950073854</c:v>
                </c:pt>
                <c:pt idx="21">
                  <c:v>More</c:v>
                </c:pt>
              </c:strCache>
            </c:strRef>
          </c:cat>
          <c:val>
            <c:numRef>
              <c:f>Sheet1!$B$2:$B$23</c:f>
              <c:numCache>
                <c:formatCode>General</c:formatCode>
                <c:ptCount val="22"/>
                <c:pt idx="0">
                  <c:v>1</c:v>
                </c:pt>
                <c:pt idx="1">
                  <c:v>12</c:v>
                </c:pt>
                <c:pt idx="2">
                  <c:v>21</c:v>
                </c:pt>
                <c:pt idx="3">
                  <c:v>12</c:v>
                </c:pt>
                <c:pt idx="4">
                  <c:v>9</c:v>
                </c:pt>
                <c:pt idx="5">
                  <c:v>10</c:v>
                </c:pt>
                <c:pt idx="6">
                  <c:v>14</c:v>
                </c:pt>
                <c:pt idx="7">
                  <c:v>18</c:v>
                </c:pt>
                <c:pt idx="8">
                  <c:v>27</c:v>
                </c:pt>
                <c:pt idx="9">
                  <c:v>21</c:v>
                </c:pt>
                <c:pt idx="10">
                  <c:v>23</c:v>
                </c:pt>
                <c:pt idx="11">
                  <c:v>35</c:v>
                </c:pt>
                <c:pt idx="12">
                  <c:v>20</c:v>
                </c:pt>
                <c:pt idx="13">
                  <c:v>31</c:v>
                </c:pt>
                <c:pt idx="14">
                  <c:v>34</c:v>
                </c:pt>
                <c:pt idx="15">
                  <c:v>25</c:v>
                </c:pt>
                <c:pt idx="16">
                  <c:v>41</c:v>
                </c:pt>
                <c:pt idx="17">
                  <c:v>33</c:v>
                </c:pt>
                <c:pt idx="18">
                  <c:v>30</c:v>
                </c:pt>
                <c:pt idx="19">
                  <c:v>21</c:v>
                </c:pt>
                <c:pt idx="20">
                  <c:v>28</c:v>
                </c:pt>
                <c:pt idx="21">
                  <c:v>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8559168"/>
        <c:axId val="498559560"/>
      </c:lineChart>
      <c:catAx>
        <c:axId val="498559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559560"/>
        <c:crosses val="autoZero"/>
        <c:auto val="1"/>
        <c:lblAlgn val="ctr"/>
        <c:lblOffset val="100"/>
        <c:noMultiLvlLbl val="0"/>
      </c:catAx>
      <c:valAx>
        <c:axId val="498559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559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Loc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jan_2011_calls!$G$2:$G$483</c:f>
              <c:numCache>
                <c:formatCode>General</c:formatCode>
                <c:ptCount val="482"/>
                <c:pt idx="0">
                  <c:v>7477752.5</c:v>
                </c:pt>
                <c:pt idx="1">
                  <c:v>7471081.5</c:v>
                </c:pt>
                <c:pt idx="2">
                  <c:v>7477018</c:v>
                </c:pt>
                <c:pt idx="3">
                  <c:v>7461612.5</c:v>
                </c:pt>
                <c:pt idx="4">
                  <c:v>7484067.5</c:v>
                </c:pt>
                <c:pt idx="5">
                  <c:v>7471422</c:v>
                </c:pt>
                <c:pt idx="6">
                  <c:v>7486612</c:v>
                </c:pt>
                <c:pt idx="7">
                  <c:v>7485076</c:v>
                </c:pt>
                <c:pt idx="8">
                  <c:v>7475298</c:v>
                </c:pt>
                <c:pt idx="9">
                  <c:v>7481878</c:v>
                </c:pt>
                <c:pt idx="10">
                  <c:v>7481300</c:v>
                </c:pt>
                <c:pt idx="11">
                  <c:v>7478512.5</c:v>
                </c:pt>
                <c:pt idx="12">
                  <c:v>7475843</c:v>
                </c:pt>
                <c:pt idx="13">
                  <c:v>7478969</c:v>
                </c:pt>
                <c:pt idx="14">
                  <c:v>7485582</c:v>
                </c:pt>
                <c:pt idx="15">
                  <c:v>7491027.5</c:v>
                </c:pt>
                <c:pt idx="16">
                  <c:v>7479826</c:v>
                </c:pt>
                <c:pt idx="17">
                  <c:v>7488093.5</c:v>
                </c:pt>
                <c:pt idx="18">
                  <c:v>7486612</c:v>
                </c:pt>
                <c:pt idx="19">
                  <c:v>7471692</c:v>
                </c:pt>
                <c:pt idx="20">
                  <c:v>7439158.5</c:v>
                </c:pt>
                <c:pt idx="21">
                  <c:v>7455734</c:v>
                </c:pt>
                <c:pt idx="22">
                  <c:v>7482627.5</c:v>
                </c:pt>
                <c:pt idx="23">
                  <c:v>7484067.5</c:v>
                </c:pt>
                <c:pt idx="24">
                  <c:v>7481059</c:v>
                </c:pt>
                <c:pt idx="25">
                  <c:v>7482910.5</c:v>
                </c:pt>
                <c:pt idx="26">
                  <c:v>7484067.5</c:v>
                </c:pt>
                <c:pt idx="27">
                  <c:v>7469673.5</c:v>
                </c:pt>
                <c:pt idx="28">
                  <c:v>7481992</c:v>
                </c:pt>
                <c:pt idx="29">
                  <c:v>7479874</c:v>
                </c:pt>
                <c:pt idx="30">
                  <c:v>7475260.5</c:v>
                </c:pt>
                <c:pt idx="31">
                  <c:v>7482398</c:v>
                </c:pt>
                <c:pt idx="32">
                  <c:v>7488200</c:v>
                </c:pt>
                <c:pt idx="33">
                  <c:v>7481873</c:v>
                </c:pt>
                <c:pt idx="34">
                  <c:v>7476652.5</c:v>
                </c:pt>
                <c:pt idx="35">
                  <c:v>7452555.5</c:v>
                </c:pt>
                <c:pt idx="36">
                  <c:v>7480236.5</c:v>
                </c:pt>
                <c:pt idx="37">
                  <c:v>7477084</c:v>
                </c:pt>
                <c:pt idx="38">
                  <c:v>7493628.5</c:v>
                </c:pt>
                <c:pt idx="39">
                  <c:v>7493858.5</c:v>
                </c:pt>
                <c:pt idx="40">
                  <c:v>7482037</c:v>
                </c:pt>
                <c:pt idx="41">
                  <c:v>7475260.5</c:v>
                </c:pt>
                <c:pt idx="42">
                  <c:v>7475260.5</c:v>
                </c:pt>
                <c:pt idx="43">
                  <c:v>7478976</c:v>
                </c:pt>
                <c:pt idx="44">
                  <c:v>7476303</c:v>
                </c:pt>
                <c:pt idx="45">
                  <c:v>7480236.5</c:v>
                </c:pt>
                <c:pt idx="46">
                  <c:v>7490628</c:v>
                </c:pt>
                <c:pt idx="47">
                  <c:v>7487128</c:v>
                </c:pt>
                <c:pt idx="48">
                  <c:v>7492894</c:v>
                </c:pt>
                <c:pt idx="49">
                  <c:v>7471422</c:v>
                </c:pt>
                <c:pt idx="50">
                  <c:v>7471422</c:v>
                </c:pt>
                <c:pt idx="51">
                  <c:v>7477173</c:v>
                </c:pt>
                <c:pt idx="52">
                  <c:v>7470633.5</c:v>
                </c:pt>
                <c:pt idx="53">
                  <c:v>7485076</c:v>
                </c:pt>
                <c:pt idx="54">
                  <c:v>7485076</c:v>
                </c:pt>
                <c:pt idx="55">
                  <c:v>7475085</c:v>
                </c:pt>
                <c:pt idx="56">
                  <c:v>7492580</c:v>
                </c:pt>
                <c:pt idx="57">
                  <c:v>7480139</c:v>
                </c:pt>
                <c:pt idx="58">
                  <c:v>7478719.5</c:v>
                </c:pt>
                <c:pt idx="59">
                  <c:v>7479178</c:v>
                </c:pt>
                <c:pt idx="60">
                  <c:v>7477084</c:v>
                </c:pt>
                <c:pt idx="61">
                  <c:v>7487128</c:v>
                </c:pt>
                <c:pt idx="62">
                  <c:v>7482627.5</c:v>
                </c:pt>
                <c:pt idx="63">
                  <c:v>7481600</c:v>
                </c:pt>
                <c:pt idx="64">
                  <c:v>7485076</c:v>
                </c:pt>
                <c:pt idx="65">
                  <c:v>7485076</c:v>
                </c:pt>
                <c:pt idx="66">
                  <c:v>7478401.5</c:v>
                </c:pt>
                <c:pt idx="67">
                  <c:v>7484985</c:v>
                </c:pt>
                <c:pt idx="68">
                  <c:v>7458678</c:v>
                </c:pt>
                <c:pt idx="69">
                  <c:v>7480922</c:v>
                </c:pt>
                <c:pt idx="70">
                  <c:v>7480040.5</c:v>
                </c:pt>
                <c:pt idx="71">
                  <c:v>7480040.5</c:v>
                </c:pt>
                <c:pt idx="72">
                  <c:v>7457768</c:v>
                </c:pt>
                <c:pt idx="73">
                  <c:v>7484271.5</c:v>
                </c:pt>
                <c:pt idx="74">
                  <c:v>7469949</c:v>
                </c:pt>
                <c:pt idx="75">
                  <c:v>7470815</c:v>
                </c:pt>
                <c:pt idx="76">
                  <c:v>7469673.5</c:v>
                </c:pt>
                <c:pt idx="77">
                  <c:v>7488989.5</c:v>
                </c:pt>
                <c:pt idx="78">
                  <c:v>7471081.5</c:v>
                </c:pt>
                <c:pt idx="79">
                  <c:v>7477757.5</c:v>
                </c:pt>
                <c:pt idx="80">
                  <c:v>7471422</c:v>
                </c:pt>
                <c:pt idx="81">
                  <c:v>7476534</c:v>
                </c:pt>
                <c:pt idx="82">
                  <c:v>7478411</c:v>
                </c:pt>
                <c:pt idx="83">
                  <c:v>7478569</c:v>
                </c:pt>
                <c:pt idx="84">
                  <c:v>7486457</c:v>
                </c:pt>
                <c:pt idx="85">
                  <c:v>7469372.5</c:v>
                </c:pt>
                <c:pt idx="86">
                  <c:v>7483239.5</c:v>
                </c:pt>
                <c:pt idx="87">
                  <c:v>7494703.5</c:v>
                </c:pt>
                <c:pt idx="88">
                  <c:v>7473671</c:v>
                </c:pt>
                <c:pt idx="89">
                  <c:v>7497266</c:v>
                </c:pt>
                <c:pt idx="90">
                  <c:v>7474532.5</c:v>
                </c:pt>
                <c:pt idx="91">
                  <c:v>7481358</c:v>
                </c:pt>
                <c:pt idx="92">
                  <c:v>7472556.5</c:v>
                </c:pt>
                <c:pt idx="93">
                  <c:v>7485076</c:v>
                </c:pt>
                <c:pt idx="94">
                  <c:v>7480623</c:v>
                </c:pt>
                <c:pt idx="95">
                  <c:v>7479711.5</c:v>
                </c:pt>
                <c:pt idx="96">
                  <c:v>7452639.5</c:v>
                </c:pt>
                <c:pt idx="97">
                  <c:v>7478411</c:v>
                </c:pt>
                <c:pt idx="98">
                  <c:v>7475260.5</c:v>
                </c:pt>
                <c:pt idx="99">
                  <c:v>7480385.5</c:v>
                </c:pt>
                <c:pt idx="100">
                  <c:v>7481542</c:v>
                </c:pt>
                <c:pt idx="101">
                  <c:v>7493311.5</c:v>
                </c:pt>
                <c:pt idx="102">
                  <c:v>7480266</c:v>
                </c:pt>
                <c:pt idx="103">
                  <c:v>7482899</c:v>
                </c:pt>
                <c:pt idx="104">
                  <c:v>7485076</c:v>
                </c:pt>
                <c:pt idx="105">
                  <c:v>7482242.5</c:v>
                </c:pt>
                <c:pt idx="106">
                  <c:v>7482258</c:v>
                </c:pt>
                <c:pt idx="107">
                  <c:v>7477751</c:v>
                </c:pt>
                <c:pt idx="108">
                  <c:v>7495756</c:v>
                </c:pt>
                <c:pt idx="109">
                  <c:v>7481366</c:v>
                </c:pt>
                <c:pt idx="110">
                  <c:v>7483114</c:v>
                </c:pt>
                <c:pt idx="111">
                  <c:v>7479769</c:v>
                </c:pt>
                <c:pt idx="112">
                  <c:v>7479438.5</c:v>
                </c:pt>
                <c:pt idx="113">
                  <c:v>7485928</c:v>
                </c:pt>
                <c:pt idx="114">
                  <c:v>7481610</c:v>
                </c:pt>
                <c:pt idx="115">
                  <c:v>7476064.5</c:v>
                </c:pt>
                <c:pt idx="116">
                  <c:v>7481617</c:v>
                </c:pt>
                <c:pt idx="117">
                  <c:v>7473153</c:v>
                </c:pt>
                <c:pt idx="118">
                  <c:v>7525400</c:v>
                </c:pt>
                <c:pt idx="119">
                  <c:v>7469577.5</c:v>
                </c:pt>
                <c:pt idx="120">
                  <c:v>7469673.5</c:v>
                </c:pt>
                <c:pt idx="121">
                  <c:v>7478176.5</c:v>
                </c:pt>
                <c:pt idx="122">
                  <c:v>7470933.5</c:v>
                </c:pt>
                <c:pt idx="123">
                  <c:v>7477858</c:v>
                </c:pt>
                <c:pt idx="124">
                  <c:v>7486707.5</c:v>
                </c:pt>
                <c:pt idx="125">
                  <c:v>7477370.5</c:v>
                </c:pt>
                <c:pt idx="126">
                  <c:v>7479530</c:v>
                </c:pt>
                <c:pt idx="127">
                  <c:v>7471081.5</c:v>
                </c:pt>
                <c:pt idx="128">
                  <c:v>7475105</c:v>
                </c:pt>
                <c:pt idx="129">
                  <c:v>7487723</c:v>
                </c:pt>
                <c:pt idx="130">
                  <c:v>7477084</c:v>
                </c:pt>
                <c:pt idx="131">
                  <c:v>7469118</c:v>
                </c:pt>
                <c:pt idx="132">
                  <c:v>7477515</c:v>
                </c:pt>
                <c:pt idx="133">
                  <c:v>7484938.5</c:v>
                </c:pt>
                <c:pt idx="134">
                  <c:v>7478065</c:v>
                </c:pt>
                <c:pt idx="135">
                  <c:v>7481703</c:v>
                </c:pt>
                <c:pt idx="136">
                  <c:v>7422244</c:v>
                </c:pt>
                <c:pt idx="137">
                  <c:v>7494991</c:v>
                </c:pt>
                <c:pt idx="138">
                  <c:v>7484567.5</c:v>
                </c:pt>
                <c:pt idx="139">
                  <c:v>7479178</c:v>
                </c:pt>
                <c:pt idx="140">
                  <c:v>7482249</c:v>
                </c:pt>
                <c:pt idx="141">
                  <c:v>7477834</c:v>
                </c:pt>
                <c:pt idx="142">
                  <c:v>7488355.5</c:v>
                </c:pt>
                <c:pt idx="143">
                  <c:v>7478073</c:v>
                </c:pt>
                <c:pt idx="144">
                  <c:v>7409102</c:v>
                </c:pt>
                <c:pt idx="145">
                  <c:v>7494711</c:v>
                </c:pt>
                <c:pt idx="146">
                  <c:v>7477751</c:v>
                </c:pt>
                <c:pt idx="147">
                  <c:v>7478759</c:v>
                </c:pt>
                <c:pt idx="148">
                  <c:v>7482394</c:v>
                </c:pt>
                <c:pt idx="149">
                  <c:v>7479038</c:v>
                </c:pt>
                <c:pt idx="150">
                  <c:v>7449101.5</c:v>
                </c:pt>
                <c:pt idx="151">
                  <c:v>7485627.5</c:v>
                </c:pt>
                <c:pt idx="152">
                  <c:v>7475260.5</c:v>
                </c:pt>
                <c:pt idx="153">
                  <c:v>7486612</c:v>
                </c:pt>
                <c:pt idx="154">
                  <c:v>7473728</c:v>
                </c:pt>
                <c:pt idx="155">
                  <c:v>7486061</c:v>
                </c:pt>
                <c:pt idx="156">
                  <c:v>7483769</c:v>
                </c:pt>
                <c:pt idx="157">
                  <c:v>7449950</c:v>
                </c:pt>
                <c:pt idx="158">
                  <c:v>7483118</c:v>
                </c:pt>
                <c:pt idx="159">
                  <c:v>7484067.5</c:v>
                </c:pt>
                <c:pt idx="160">
                  <c:v>7484271.5</c:v>
                </c:pt>
                <c:pt idx="161">
                  <c:v>7468334</c:v>
                </c:pt>
                <c:pt idx="162">
                  <c:v>7479178</c:v>
                </c:pt>
                <c:pt idx="163">
                  <c:v>7480553.5</c:v>
                </c:pt>
                <c:pt idx="164">
                  <c:v>7482933</c:v>
                </c:pt>
                <c:pt idx="165">
                  <c:v>7496666</c:v>
                </c:pt>
                <c:pt idx="166">
                  <c:v>7486612</c:v>
                </c:pt>
                <c:pt idx="167">
                  <c:v>7476884</c:v>
                </c:pt>
                <c:pt idx="168">
                  <c:v>7479178</c:v>
                </c:pt>
                <c:pt idx="169">
                  <c:v>7480780</c:v>
                </c:pt>
                <c:pt idx="170">
                  <c:v>7480884</c:v>
                </c:pt>
                <c:pt idx="171">
                  <c:v>7494512</c:v>
                </c:pt>
                <c:pt idx="172">
                  <c:v>7485076</c:v>
                </c:pt>
                <c:pt idx="173">
                  <c:v>7478003.5</c:v>
                </c:pt>
                <c:pt idx="174">
                  <c:v>7479178</c:v>
                </c:pt>
                <c:pt idx="175">
                  <c:v>7493360</c:v>
                </c:pt>
                <c:pt idx="176">
                  <c:v>7481637</c:v>
                </c:pt>
                <c:pt idx="177">
                  <c:v>7494524</c:v>
                </c:pt>
                <c:pt idx="178">
                  <c:v>7453039.5</c:v>
                </c:pt>
                <c:pt idx="179">
                  <c:v>7480884</c:v>
                </c:pt>
                <c:pt idx="180">
                  <c:v>7485076</c:v>
                </c:pt>
                <c:pt idx="181">
                  <c:v>7485076</c:v>
                </c:pt>
                <c:pt idx="182">
                  <c:v>7479178</c:v>
                </c:pt>
                <c:pt idx="183">
                  <c:v>7465157</c:v>
                </c:pt>
                <c:pt idx="184">
                  <c:v>7484136.5</c:v>
                </c:pt>
                <c:pt idx="185">
                  <c:v>7463269.5</c:v>
                </c:pt>
                <c:pt idx="186">
                  <c:v>7485076</c:v>
                </c:pt>
                <c:pt idx="187">
                  <c:v>7479932</c:v>
                </c:pt>
                <c:pt idx="188">
                  <c:v>7482148</c:v>
                </c:pt>
                <c:pt idx="189">
                  <c:v>7477944</c:v>
                </c:pt>
                <c:pt idx="190">
                  <c:v>7478438</c:v>
                </c:pt>
                <c:pt idx="191">
                  <c:v>7477773</c:v>
                </c:pt>
                <c:pt idx="192">
                  <c:v>7483955.5</c:v>
                </c:pt>
                <c:pt idx="193">
                  <c:v>7470632</c:v>
                </c:pt>
                <c:pt idx="194">
                  <c:v>7488432</c:v>
                </c:pt>
                <c:pt idx="195">
                  <c:v>7454315.5</c:v>
                </c:pt>
                <c:pt idx="196">
                  <c:v>7479178</c:v>
                </c:pt>
                <c:pt idx="197">
                  <c:v>7471081.5</c:v>
                </c:pt>
                <c:pt idx="198">
                  <c:v>7457670.5</c:v>
                </c:pt>
                <c:pt idx="199">
                  <c:v>7477759</c:v>
                </c:pt>
                <c:pt idx="200">
                  <c:v>7501848</c:v>
                </c:pt>
                <c:pt idx="201">
                  <c:v>7480154</c:v>
                </c:pt>
                <c:pt idx="202">
                  <c:v>7473968.5</c:v>
                </c:pt>
                <c:pt idx="203">
                  <c:v>7482501</c:v>
                </c:pt>
                <c:pt idx="204">
                  <c:v>7489441</c:v>
                </c:pt>
                <c:pt idx="205">
                  <c:v>7481139</c:v>
                </c:pt>
                <c:pt idx="206">
                  <c:v>7476652.5</c:v>
                </c:pt>
                <c:pt idx="207">
                  <c:v>7476823.5</c:v>
                </c:pt>
                <c:pt idx="208">
                  <c:v>7486698</c:v>
                </c:pt>
                <c:pt idx="209">
                  <c:v>7454586.5</c:v>
                </c:pt>
                <c:pt idx="210">
                  <c:v>7481985</c:v>
                </c:pt>
                <c:pt idx="211">
                  <c:v>7484532.5</c:v>
                </c:pt>
                <c:pt idx="212">
                  <c:v>7496706</c:v>
                </c:pt>
                <c:pt idx="213">
                  <c:v>7483630</c:v>
                </c:pt>
                <c:pt idx="214">
                  <c:v>7469949</c:v>
                </c:pt>
                <c:pt idx="215">
                  <c:v>7497430</c:v>
                </c:pt>
                <c:pt idx="216">
                  <c:v>7437041.5</c:v>
                </c:pt>
                <c:pt idx="217">
                  <c:v>7475251</c:v>
                </c:pt>
                <c:pt idx="218">
                  <c:v>7485606</c:v>
                </c:pt>
                <c:pt idx="219">
                  <c:v>7485076</c:v>
                </c:pt>
                <c:pt idx="220">
                  <c:v>7469446.5</c:v>
                </c:pt>
                <c:pt idx="221">
                  <c:v>7480909</c:v>
                </c:pt>
                <c:pt idx="222">
                  <c:v>7485815</c:v>
                </c:pt>
                <c:pt idx="223">
                  <c:v>7482854</c:v>
                </c:pt>
                <c:pt idx="224">
                  <c:v>7485076</c:v>
                </c:pt>
                <c:pt idx="225">
                  <c:v>7483318.5</c:v>
                </c:pt>
                <c:pt idx="226">
                  <c:v>7481103.5</c:v>
                </c:pt>
                <c:pt idx="227">
                  <c:v>7481348</c:v>
                </c:pt>
                <c:pt idx="228">
                  <c:v>7479711.5</c:v>
                </c:pt>
                <c:pt idx="229">
                  <c:v>7478706.5</c:v>
                </c:pt>
                <c:pt idx="230">
                  <c:v>7485076</c:v>
                </c:pt>
                <c:pt idx="231">
                  <c:v>7441627</c:v>
                </c:pt>
                <c:pt idx="232">
                  <c:v>7484067.5</c:v>
                </c:pt>
                <c:pt idx="233">
                  <c:v>7448671</c:v>
                </c:pt>
                <c:pt idx="234">
                  <c:v>7469676</c:v>
                </c:pt>
                <c:pt idx="235">
                  <c:v>7482854</c:v>
                </c:pt>
                <c:pt idx="236">
                  <c:v>7479178</c:v>
                </c:pt>
                <c:pt idx="237">
                  <c:v>7482662</c:v>
                </c:pt>
                <c:pt idx="238">
                  <c:v>7485076</c:v>
                </c:pt>
                <c:pt idx="239">
                  <c:v>7471422</c:v>
                </c:pt>
                <c:pt idx="240">
                  <c:v>7467900.5</c:v>
                </c:pt>
                <c:pt idx="241">
                  <c:v>7358687</c:v>
                </c:pt>
                <c:pt idx="242">
                  <c:v>7481542</c:v>
                </c:pt>
                <c:pt idx="243">
                  <c:v>7485076</c:v>
                </c:pt>
                <c:pt idx="244">
                  <c:v>7482521</c:v>
                </c:pt>
                <c:pt idx="245">
                  <c:v>7479667.5</c:v>
                </c:pt>
                <c:pt idx="246">
                  <c:v>7486612</c:v>
                </c:pt>
                <c:pt idx="247">
                  <c:v>7478176.5</c:v>
                </c:pt>
                <c:pt idx="248">
                  <c:v>7486698</c:v>
                </c:pt>
                <c:pt idx="249">
                  <c:v>7479667.5</c:v>
                </c:pt>
                <c:pt idx="250">
                  <c:v>7479772</c:v>
                </c:pt>
                <c:pt idx="251">
                  <c:v>7479617.5</c:v>
                </c:pt>
                <c:pt idx="252">
                  <c:v>7493121.5</c:v>
                </c:pt>
                <c:pt idx="253">
                  <c:v>7470123.5</c:v>
                </c:pt>
                <c:pt idx="254">
                  <c:v>7482840.5</c:v>
                </c:pt>
                <c:pt idx="255">
                  <c:v>7479078</c:v>
                </c:pt>
                <c:pt idx="256">
                  <c:v>7477693</c:v>
                </c:pt>
                <c:pt idx="257">
                  <c:v>7495029.5</c:v>
                </c:pt>
                <c:pt idx="258">
                  <c:v>7473260.5</c:v>
                </c:pt>
                <c:pt idx="259">
                  <c:v>7469272</c:v>
                </c:pt>
                <c:pt idx="260">
                  <c:v>7495029.5</c:v>
                </c:pt>
                <c:pt idx="261">
                  <c:v>7482377.5</c:v>
                </c:pt>
                <c:pt idx="262">
                  <c:v>7477370.5</c:v>
                </c:pt>
                <c:pt idx="263">
                  <c:v>7481420</c:v>
                </c:pt>
                <c:pt idx="264">
                  <c:v>7477145</c:v>
                </c:pt>
                <c:pt idx="265">
                  <c:v>7482778.5</c:v>
                </c:pt>
                <c:pt idx="266">
                  <c:v>7483507</c:v>
                </c:pt>
                <c:pt idx="267">
                  <c:v>7478385</c:v>
                </c:pt>
                <c:pt idx="268">
                  <c:v>7477060</c:v>
                </c:pt>
                <c:pt idx="269">
                  <c:v>7484165</c:v>
                </c:pt>
                <c:pt idx="270">
                  <c:v>7480778.5</c:v>
                </c:pt>
                <c:pt idx="271">
                  <c:v>7497467.5</c:v>
                </c:pt>
                <c:pt idx="272">
                  <c:v>7479996</c:v>
                </c:pt>
                <c:pt idx="273">
                  <c:v>7482957</c:v>
                </c:pt>
                <c:pt idx="274">
                  <c:v>7484429</c:v>
                </c:pt>
                <c:pt idx="275">
                  <c:v>7493360</c:v>
                </c:pt>
                <c:pt idx="276">
                  <c:v>7479530</c:v>
                </c:pt>
                <c:pt idx="277">
                  <c:v>7479408.5</c:v>
                </c:pt>
                <c:pt idx="278">
                  <c:v>7482372.5</c:v>
                </c:pt>
                <c:pt idx="279">
                  <c:v>7476953</c:v>
                </c:pt>
                <c:pt idx="280">
                  <c:v>7484429</c:v>
                </c:pt>
                <c:pt idx="281">
                  <c:v>7484429</c:v>
                </c:pt>
                <c:pt idx="282">
                  <c:v>7471081.5</c:v>
                </c:pt>
                <c:pt idx="283">
                  <c:v>7468334</c:v>
                </c:pt>
                <c:pt idx="284">
                  <c:v>7471422</c:v>
                </c:pt>
                <c:pt idx="285">
                  <c:v>7477808.5</c:v>
                </c:pt>
                <c:pt idx="286">
                  <c:v>7480986</c:v>
                </c:pt>
                <c:pt idx="287">
                  <c:v>7482627.5</c:v>
                </c:pt>
                <c:pt idx="288">
                  <c:v>7480150.5</c:v>
                </c:pt>
                <c:pt idx="289">
                  <c:v>7482197.5</c:v>
                </c:pt>
                <c:pt idx="290">
                  <c:v>7488964</c:v>
                </c:pt>
                <c:pt idx="291">
                  <c:v>7482869.5</c:v>
                </c:pt>
                <c:pt idx="292">
                  <c:v>7468334</c:v>
                </c:pt>
                <c:pt idx="293">
                  <c:v>7462501</c:v>
                </c:pt>
                <c:pt idx="294">
                  <c:v>7501848</c:v>
                </c:pt>
                <c:pt idx="295">
                  <c:v>7482650</c:v>
                </c:pt>
                <c:pt idx="296">
                  <c:v>7481571.5</c:v>
                </c:pt>
                <c:pt idx="297">
                  <c:v>7487103.5</c:v>
                </c:pt>
                <c:pt idx="298">
                  <c:v>7468334</c:v>
                </c:pt>
                <c:pt idx="299">
                  <c:v>7476563</c:v>
                </c:pt>
                <c:pt idx="300">
                  <c:v>7481538</c:v>
                </c:pt>
                <c:pt idx="301">
                  <c:v>7487128</c:v>
                </c:pt>
                <c:pt idx="302">
                  <c:v>7477742</c:v>
                </c:pt>
                <c:pt idx="303">
                  <c:v>7485076</c:v>
                </c:pt>
                <c:pt idx="304">
                  <c:v>7481009.5</c:v>
                </c:pt>
                <c:pt idx="305">
                  <c:v>7480919</c:v>
                </c:pt>
                <c:pt idx="306">
                  <c:v>7476652.5</c:v>
                </c:pt>
                <c:pt idx="307">
                  <c:v>7392994.5</c:v>
                </c:pt>
                <c:pt idx="308">
                  <c:v>7484632.5</c:v>
                </c:pt>
                <c:pt idx="309">
                  <c:v>7497233.5</c:v>
                </c:pt>
                <c:pt idx="310">
                  <c:v>7475111</c:v>
                </c:pt>
                <c:pt idx="311">
                  <c:v>7482944</c:v>
                </c:pt>
                <c:pt idx="312">
                  <c:v>7477808.5</c:v>
                </c:pt>
                <c:pt idx="313">
                  <c:v>7477808.5</c:v>
                </c:pt>
                <c:pt idx="314">
                  <c:v>7482375.5</c:v>
                </c:pt>
                <c:pt idx="315">
                  <c:v>7481335</c:v>
                </c:pt>
                <c:pt idx="316">
                  <c:v>7484067.5</c:v>
                </c:pt>
                <c:pt idx="317">
                  <c:v>7481610</c:v>
                </c:pt>
                <c:pt idx="318">
                  <c:v>7469291.5</c:v>
                </c:pt>
                <c:pt idx="319">
                  <c:v>7485076</c:v>
                </c:pt>
                <c:pt idx="320">
                  <c:v>7486061</c:v>
                </c:pt>
                <c:pt idx="321">
                  <c:v>7481009.5</c:v>
                </c:pt>
                <c:pt idx="322">
                  <c:v>7479248</c:v>
                </c:pt>
                <c:pt idx="323">
                  <c:v>7470215.5</c:v>
                </c:pt>
                <c:pt idx="324">
                  <c:v>7479051</c:v>
                </c:pt>
                <c:pt idx="325">
                  <c:v>7482928.5</c:v>
                </c:pt>
                <c:pt idx="326">
                  <c:v>7479605.5</c:v>
                </c:pt>
                <c:pt idx="327">
                  <c:v>7461115</c:v>
                </c:pt>
                <c:pt idx="328">
                  <c:v>7478753</c:v>
                </c:pt>
                <c:pt idx="329">
                  <c:v>7477629</c:v>
                </c:pt>
                <c:pt idx="330">
                  <c:v>7481610</c:v>
                </c:pt>
                <c:pt idx="331">
                  <c:v>7482551.5</c:v>
                </c:pt>
                <c:pt idx="332">
                  <c:v>7485835.5</c:v>
                </c:pt>
                <c:pt idx="333">
                  <c:v>7482660</c:v>
                </c:pt>
                <c:pt idx="334">
                  <c:v>7485076</c:v>
                </c:pt>
                <c:pt idx="335">
                  <c:v>7484429</c:v>
                </c:pt>
                <c:pt idx="336">
                  <c:v>7481878</c:v>
                </c:pt>
                <c:pt idx="337">
                  <c:v>7477753</c:v>
                </c:pt>
                <c:pt idx="338">
                  <c:v>7480972</c:v>
                </c:pt>
                <c:pt idx="339">
                  <c:v>7481542</c:v>
                </c:pt>
                <c:pt idx="340">
                  <c:v>7472353</c:v>
                </c:pt>
                <c:pt idx="341">
                  <c:v>7482569</c:v>
                </c:pt>
                <c:pt idx="342">
                  <c:v>7478078</c:v>
                </c:pt>
                <c:pt idx="343">
                  <c:v>7462252.5</c:v>
                </c:pt>
                <c:pt idx="344">
                  <c:v>7487316.5</c:v>
                </c:pt>
                <c:pt idx="345">
                  <c:v>7481406</c:v>
                </c:pt>
                <c:pt idx="346">
                  <c:v>7488868.5</c:v>
                </c:pt>
                <c:pt idx="347">
                  <c:v>7483239.5</c:v>
                </c:pt>
                <c:pt idx="348">
                  <c:v>7482627.5</c:v>
                </c:pt>
                <c:pt idx="349">
                  <c:v>7494337</c:v>
                </c:pt>
                <c:pt idx="350">
                  <c:v>7494473</c:v>
                </c:pt>
                <c:pt idx="351">
                  <c:v>7477359</c:v>
                </c:pt>
                <c:pt idx="352">
                  <c:v>7477367</c:v>
                </c:pt>
                <c:pt idx="353">
                  <c:v>7477888.5</c:v>
                </c:pt>
                <c:pt idx="354">
                  <c:v>7487103.5</c:v>
                </c:pt>
                <c:pt idx="355">
                  <c:v>7469676</c:v>
                </c:pt>
                <c:pt idx="356">
                  <c:v>7485582</c:v>
                </c:pt>
                <c:pt idx="357">
                  <c:v>7492055.5</c:v>
                </c:pt>
                <c:pt idx="358">
                  <c:v>7472882</c:v>
                </c:pt>
                <c:pt idx="359">
                  <c:v>7481406</c:v>
                </c:pt>
                <c:pt idx="360">
                  <c:v>7484155.5</c:v>
                </c:pt>
                <c:pt idx="361">
                  <c:v>7487103.5</c:v>
                </c:pt>
                <c:pt idx="362">
                  <c:v>7485076</c:v>
                </c:pt>
                <c:pt idx="363">
                  <c:v>7484067.5</c:v>
                </c:pt>
                <c:pt idx="364">
                  <c:v>7474685</c:v>
                </c:pt>
                <c:pt idx="365">
                  <c:v>7486061</c:v>
                </c:pt>
                <c:pt idx="366">
                  <c:v>7487103.5</c:v>
                </c:pt>
                <c:pt idx="367">
                  <c:v>7479684</c:v>
                </c:pt>
                <c:pt idx="368">
                  <c:v>7480986</c:v>
                </c:pt>
                <c:pt idx="369">
                  <c:v>7480986</c:v>
                </c:pt>
                <c:pt idx="370">
                  <c:v>7477359</c:v>
                </c:pt>
                <c:pt idx="371">
                  <c:v>7480642</c:v>
                </c:pt>
                <c:pt idx="372">
                  <c:v>7469348</c:v>
                </c:pt>
                <c:pt idx="373">
                  <c:v>7486707.5</c:v>
                </c:pt>
                <c:pt idx="374">
                  <c:v>7482448.5</c:v>
                </c:pt>
                <c:pt idx="375">
                  <c:v>7476950</c:v>
                </c:pt>
                <c:pt idx="376">
                  <c:v>7485076</c:v>
                </c:pt>
                <c:pt idx="377">
                  <c:v>7443154.5</c:v>
                </c:pt>
                <c:pt idx="378">
                  <c:v>7482555</c:v>
                </c:pt>
                <c:pt idx="379">
                  <c:v>7481843</c:v>
                </c:pt>
                <c:pt idx="380">
                  <c:v>7477926.5</c:v>
                </c:pt>
                <c:pt idx="381">
                  <c:v>7494413.5</c:v>
                </c:pt>
                <c:pt idx="382">
                  <c:v>7472996.5</c:v>
                </c:pt>
                <c:pt idx="383">
                  <c:v>7482490</c:v>
                </c:pt>
                <c:pt idx="384">
                  <c:v>7469261</c:v>
                </c:pt>
                <c:pt idx="385">
                  <c:v>7482400.5</c:v>
                </c:pt>
                <c:pt idx="386">
                  <c:v>7488184.5</c:v>
                </c:pt>
                <c:pt idx="387">
                  <c:v>7481414</c:v>
                </c:pt>
                <c:pt idx="388">
                  <c:v>7470459.5</c:v>
                </c:pt>
                <c:pt idx="389">
                  <c:v>7478411</c:v>
                </c:pt>
                <c:pt idx="390">
                  <c:v>7482848.5</c:v>
                </c:pt>
                <c:pt idx="391">
                  <c:v>7469676</c:v>
                </c:pt>
                <c:pt idx="392">
                  <c:v>7485076</c:v>
                </c:pt>
                <c:pt idx="393">
                  <c:v>7481703</c:v>
                </c:pt>
                <c:pt idx="394">
                  <c:v>7479064.5</c:v>
                </c:pt>
                <c:pt idx="395">
                  <c:v>7461289</c:v>
                </c:pt>
                <c:pt idx="396">
                  <c:v>7468334</c:v>
                </c:pt>
                <c:pt idx="397">
                  <c:v>7482854</c:v>
                </c:pt>
                <c:pt idx="398">
                  <c:v>7482551.5</c:v>
                </c:pt>
                <c:pt idx="399">
                  <c:v>7485076</c:v>
                </c:pt>
                <c:pt idx="400">
                  <c:v>7485176</c:v>
                </c:pt>
                <c:pt idx="401">
                  <c:v>7483391</c:v>
                </c:pt>
                <c:pt idx="402">
                  <c:v>7478960</c:v>
                </c:pt>
                <c:pt idx="403">
                  <c:v>7485076</c:v>
                </c:pt>
                <c:pt idx="404">
                  <c:v>7410396.5</c:v>
                </c:pt>
                <c:pt idx="405">
                  <c:v>7461045.5</c:v>
                </c:pt>
                <c:pt idx="406">
                  <c:v>7479772</c:v>
                </c:pt>
                <c:pt idx="407">
                  <c:v>7411140.5</c:v>
                </c:pt>
                <c:pt idx="408">
                  <c:v>7482530</c:v>
                </c:pt>
                <c:pt idx="409">
                  <c:v>7480986</c:v>
                </c:pt>
                <c:pt idx="410">
                  <c:v>7468334</c:v>
                </c:pt>
                <c:pt idx="411">
                  <c:v>7471081.5</c:v>
                </c:pt>
                <c:pt idx="412">
                  <c:v>7477808.5</c:v>
                </c:pt>
                <c:pt idx="413">
                  <c:v>7467836.5</c:v>
                </c:pt>
                <c:pt idx="414">
                  <c:v>7392572</c:v>
                </c:pt>
                <c:pt idx="415">
                  <c:v>7471081.5</c:v>
                </c:pt>
                <c:pt idx="416">
                  <c:v>7484956.5</c:v>
                </c:pt>
                <c:pt idx="417">
                  <c:v>7480721</c:v>
                </c:pt>
                <c:pt idx="418">
                  <c:v>7459054</c:v>
                </c:pt>
                <c:pt idx="419">
                  <c:v>7479027.5</c:v>
                </c:pt>
                <c:pt idx="420">
                  <c:v>7481145</c:v>
                </c:pt>
                <c:pt idx="421">
                  <c:v>7479011.5</c:v>
                </c:pt>
                <c:pt idx="422">
                  <c:v>7441854.5</c:v>
                </c:pt>
                <c:pt idx="423">
                  <c:v>7484552</c:v>
                </c:pt>
                <c:pt idx="424">
                  <c:v>7493312</c:v>
                </c:pt>
                <c:pt idx="425">
                  <c:v>7484496.5</c:v>
                </c:pt>
                <c:pt idx="426">
                  <c:v>7471422</c:v>
                </c:pt>
                <c:pt idx="427">
                  <c:v>7468334</c:v>
                </c:pt>
                <c:pt idx="428">
                  <c:v>7475774.5</c:v>
                </c:pt>
                <c:pt idx="429">
                  <c:v>7481571.5</c:v>
                </c:pt>
                <c:pt idx="430">
                  <c:v>7484081</c:v>
                </c:pt>
                <c:pt idx="431">
                  <c:v>7478411</c:v>
                </c:pt>
                <c:pt idx="432">
                  <c:v>7436377</c:v>
                </c:pt>
                <c:pt idx="433">
                  <c:v>7483475</c:v>
                </c:pt>
                <c:pt idx="434">
                  <c:v>7476945.5</c:v>
                </c:pt>
                <c:pt idx="435">
                  <c:v>7483565</c:v>
                </c:pt>
                <c:pt idx="436">
                  <c:v>7482569</c:v>
                </c:pt>
                <c:pt idx="437">
                  <c:v>7479052</c:v>
                </c:pt>
                <c:pt idx="438">
                  <c:v>7478411</c:v>
                </c:pt>
                <c:pt idx="439">
                  <c:v>7448103.5</c:v>
                </c:pt>
                <c:pt idx="440">
                  <c:v>7486707.5</c:v>
                </c:pt>
                <c:pt idx="441">
                  <c:v>7481571</c:v>
                </c:pt>
                <c:pt idx="442">
                  <c:v>7482854</c:v>
                </c:pt>
                <c:pt idx="443">
                  <c:v>7485176</c:v>
                </c:pt>
                <c:pt idx="444">
                  <c:v>7478411</c:v>
                </c:pt>
                <c:pt idx="445">
                  <c:v>7479094.5</c:v>
                </c:pt>
                <c:pt idx="446">
                  <c:v>7471422</c:v>
                </c:pt>
                <c:pt idx="447">
                  <c:v>7479758.5</c:v>
                </c:pt>
                <c:pt idx="448">
                  <c:v>7475474</c:v>
                </c:pt>
                <c:pt idx="449">
                  <c:v>7479217.5</c:v>
                </c:pt>
                <c:pt idx="450">
                  <c:v>7482840.5</c:v>
                </c:pt>
                <c:pt idx="451">
                  <c:v>7477370.5</c:v>
                </c:pt>
                <c:pt idx="452">
                  <c:v>7478729</c:v>
                </c:pt>
                <c:pt idx="453">
                  <c:v>7473876</c:v>
                </c:pt>
                <c:pt idx="454">
                  <c:v>7479289</c:v>
                </c:pt>
                <c:pt idx="455">
                  <c:v>7482501</c:v>
                </c:pt>
                <c:pt idx="456">
                  <c:v>7455538.5</c:v>
                </c:pt>
                <c:pt idx="457">
                  <c:v>7475260.5</c:v>
                </c:pt>
                <c:pt idx="458">
                  <c:v>7494732.5</c:v>
                </c:pt>
                <c:pt idx="459">
                  <c:v>7475825</c:v>
                </c:pt>
                <c:pt idx="460">
                  <c:v>7486612</c:v>
                </c:pt>
                <c:pt idx="461">
                  <c:v>7479847</c:v>
                </c:pt>
                <c:pt idx="462">
                  <c:v>7481703</c:v>
                </c:pt>
                <c:pt idx="463">
                  <c:v>7482627.5</c:v>
                </c:pt>
                <c:pt idx="464">
                  <c:v>7481139</c:v>
                </c:pt>
                <c:pt idx="465">
                  <c:v>7477018</c:v>
                </c:pt>
                <c:pt idx="466">
                  <c:v>7402733.5</c:v>
                </c:pt>
                <c:pt idx="467">
                  <c:v>7481139</c:v>
                </c:pt>
                <c:pt idx="468">
                  <c:v>7478358.5</c:v>
                </c:pt>
                <c:pt idx="469">
                  <c:v>7486061</c:v>
                </c:pt>
                <c:pt idx="470">
                  <c:v>7483927</c:v>
                </c:pt>
                <c:pt idx="471">
                  <c:v>7481971</c:v>
                </c:pt>
                <c:pt idx="472">
                  <c:v>7473540</c:v>
                </c:pt>
                <c:pt idx="473">
                  <c:v>7485627.5</c:v>
                </c:pt>
                <c:pt idx="474">
                  <c:v>7469794.5</c:v>
                </c:pt>
                <c:pt idx="475">
                  <c:v>7477709.5</c:v>
                </c:pt>
                <c:pt idx="476">
                  <c:v>7486698</c:v>
                </c:pt>
                <c:pt idx="477">
                  <c:v>7469676</c:v>
                </c:pt>
                <c:pt idx="478">
                  <c:v>7496733.5</c:v>
                </c:pt>
                <c:pt idx="479">
                  <c:v>7451387</c:v>
                </c:pt>
                <c:pt idx="480">
                  <c:v>7480236.5</c:v>
                </c:pt>
                <c:pt idx="481">
                  <c:v>7481305</c:v>
                </c:pt>
              </c:numCache>
            </c:numRef>
          </c:xVal>
          <c:yVal>
            <c:numRef>
              <c:f>jan_2011_calls!$H$2:$H$483</c:f>
              <c:numCache>
                <c:formatCode>General</c:formatCode>
                <c:ptCount val="482"/>
                <c:pt idx="0">
                  <c:v>336562.03125</c:v>
                </c:pt>
                <c:pt idx="1">
                  <c:v>332593.625</c:v>
                </c:pt>
                <c:pt idx="2">
                  <c:v>345310.78125</c:v>
                </c:pt>
                <c:pt idx="3">
                  <c:v>331079.78125</c:v>
                </c:pt>
                <c:pt idx="4">
                  <c:v>342069.46875</c:v>
                </c:pt>
                <c:pt idx="5">
                  <c:v>332577.3125</c:v>
                </c:pt>
                <c:pt idx="6">
                  <c:v>351294</c:v>
                </c:pt>
                <c:pt idx="7">
                  <c:v>353612.28125</c:v>
                </c:pt>
                <c:pt idx="8">
                  <c:v>344534.125</c:v>
                </c:pt>
                <c:pt idx="9">
                  <c:v>330233</c:v>
                </c:pt>
                <c:pt idx="10">
                  <c:v>334113.75</c:v>
                </c:pt>
                <c:pt idx="11">
                  <c:v>346502.8125</c:v>
                </c:pt>
                <c:pt idx="12">
                  <c:v>334261.84375</c:v>
                </c:pt>
                <c:pt idx="13">
                  <c:v>345350.8125</c:v>
                </c:pt>
                <c:pt idx="14">
                  <c:v>354209.46875</c:v>
                </c:pt>
                <c:pt idx="15">
                  <c:v>362792.6875</c:v>
                </c:pt>
                <c:pt idx="16">
                  <c:v>343944</c:v>
                </c:pt>
                <c:pt idx="17">
                  <c:v>360490.84375</c:v>
                </c:pt>
                <c:pt idx="18">
                  <c:v>351294</c:v>
                </c:pt>
                <c:pt idx="19">
                  <c:v>332461.5</c:v>
                </c:pt>
                <c:pt idx="20">
                  <c:v>396744.5</c:v>
                </c:pt>
                <c:pt idx="21">
                  <c:v>332503.46875</c:v>
                </c:pt>
                <c:pt idx="22">
                  <c:v>350445.78125</c:v>
                </c:pt>
                <c:pt idx="23">
                  <c:v>342069.46875</c:v>
                </c:pt>
                <c:pt idx="24">
                  <c:v>348206.21875</c:v>
                </c:pt>
                <c:pt idx="25">
                  <c:v>339332.5625</c:v>
                </c:pt>
                <c:pt idx="26">
                  <c:v>342069.46875</c:v>
                </c:pt>
                <c:pt idx="27">
                  <c:v>335283.09375</c:v>
                </c:pt>
                <c:pt idx="28">
                  <c:v>339435</c:v>
                </c:pt>
                <c:pt idx="29">
                  <c:v>344708.5</c:v>
                </c:pt>
                <c:pt idx="30">
                  <c:v>342100.8125</c:v>
                </c:pt>
                <c:pt idx="31">
                  <c:v>331029.4375</c:v>
                </c:pt>
                <c:pt idx="32">
                  <c:v>352349.1875</c:v>
                </c:pt>
                <c:pt idx="33">
                  <c:v>345478.875</c:v>
                </c:pt>
                <c:pt idx="34">
                  <c:v>350896.875</c:v>
                </c:pt>
                <c:pt idx="35">
                  <c:v>331985.875</c:v>
                </c:pt>
                <c:pt idx="36">
                  <c:v>338372.78125</c:v>
                </c:pt>
                <c:pt idx="37">
                  <c:v>341301.21875</c:v>
                </c:pt>
                <c:pt idx="38">
                  <c:v>353079.6875</c:v>
                </c:pt>
                <c:pt idx="39">
                  <c:v>375820.0625</c:v>
                </c:pt>
                <c:pt idx="40">
                  <c:v>338795.375</c:v>
                </c:pt>
                <c:pt idx="41">
                  <c:v>342100.8125</c:v>
                </c:pt>
                <c:pt idx="42">
                  <c:v>342100.8125</c:v>
                </c:pt>
                <c:pt idx="43">
                  <c:v>345596.6875</c:v>
                </c:pt>
                <c:pt idx="44">
                  <c:v>341772</c:v>
                </c:pt>
                <c:pt idx="45">
                  <c:v>338372.78125</c:v>
                </c:pt>
                <c:pt idx="46">
                  <c:v>348060</c:v>
                </c:pt>
                <c:pt idx="47">
                  <c:v>351459.5</c:v>
                </c:pt>
                <c:pt idx="48">
                  <c:v>334428.0625</c:v>
                </c:pt>
                <c:pt idx="49">
                  <c:v>332577.3125</c:v>
                </c:pt>
                <c:pt idx="50">
                  <c:v>332577.3125</c:v>
                </c:pt>
                <c:pt idx="51">
                  <c:v>347809</c:v>
                </c:pt>
                <c:pt idx="52">
                  <c:v>331835.6875</c:v>
                </c:pt>
                <c:pt idx="53">
                  <c:v>353612.28125</c:v>
                </c:pt>
                <c:pt idx="54">
                  <c:v>353612.28125</c:v>
                </c:pt>
                <c:pt idx="55">
                  <c:v>336255</c:v>
                </c:pt>
                <c:pt idx="56">
                  <c:v>373753.46875</c:v>
                </c:pt>
                <c:pt idx="57">
                  <c:v>349559.1875</c:v>
                </c:pt>
                <c:pt idx="58">
                  <c:v>341189.1875</c:v>
                </c:pt>
                <c:pt idx="59">
                  <c:v>345984</c:v>
                </c:pt>
                <c:pt idx="60">
                  <c:v>341301.21875</c:v>
                </c:pt>
                <c:pt idx="61">
                  <c:v>351459.5</c:v>
                </c:pt>
                <c:pt idx="62">
                  <c:v>350445.78125</c:v>
                </c:pt>
                <c:pt idx="63">
                  <c:v>340814</c:v>
                </c:pt>
                <c:pt idx="64">
                  <c:v>353612.28125</c:v>
                </c:pt>
                <c:pt idx="65">
                  <c:v>353612.28125</c:v>
                </c:pt>
                <c:pt idx="66">
                  <c:v>339454.65625</c:v>
                </c:pt>
                <c:pt idx="67">
                  <c:v>348420</c:v>
                </c:pt>
                <c:pt idx="68">
                  <c:v>337273</c:v>
                </c:pt>
                <c:pt idx="69">
                  <c:v>338401.09375</c:v>
                </c:pt>
                <c:pt idx="70">
                  <c:v>340695.84375</c:v>
                </c:pt>
                <c:pt idx="71">
                  <c:v>340695.84375</c:v>
                </c:pt>
                <c:pt idx="72">
                  <c:v>331633.78125</c:v>
                </c:pt>
                <c:pt idx="73">
                  <c:v>348929</c:v>
                </c:pt>
                <c:pt idx="74">
                  <c:v>250280.296875</c:v>
                </c:pt>
                <c:pt idx="75">
                  <c:v>337038.15625</c:v>
                </c:pt>
                <c:pt idx="76">
                  <c:v>335283.09375</c:v>
                </c:pt>
                <c:pt idx="77">
                  <c:v>368960.21875</c:v>
                </c:pt>
                <c:pt idx="78">
                  <c:v>332593.625</c:v>
                </c:pt>
                <c:pt idx="79">
                  <c:v>307857.5</c:v>
                </c:pt>
                <c:pt idx="80">
                  <c:v>332577.3125</c:v>
                </c:pt>
                <c:pt idx="81">
                  <c:v>290300</c:v>
                </c:pt>
                <c:pt idx="82">
                  <c:v>343597.375</c:v>
                </c:pt>
                <c:pt idx="83">
                  <c:v>340188</c:v>
                </c:pt>
                <c:pt idx="84">
                  <c:v>351313.25</c:v>
                </c:pt>
                <c:pt idx="85">
                  <c:v>340577.3125</c:v>
                </c:pt>
                <c:pt idx="86">
                  <c:v>346415.5</c:v>
                </c:pt>
                <c:pt idx="87">
                  <c:v>352278.59375</c:v>
                </c:pt>
                <c:pt idx="88">
                  <c:v>350964.125</c:v>
                </c:pt>
                <c:pt idx="89">
                  <c:v>325607</c:v>
                </c:pt>
                <c:pt idx="90">
                  <c:v>343369.75</c:v>
                </c:pt>
                <c:pt idx="91">
                  <c:v>348483</c:v>
                </c:pt>
                <c:pt idx="92">
                  <c:v>336322.34375</c:v>
                </c:pt>
                <c:pt idx="93">
                  <c:v>353612.28125</c:v>
                </c:pt>
                <c:pt idx="94">
                  <c:v>342839.1875</c:v>
                </c:pt>
                <c:pt idx="95">
                  <c:v>340748.5625</c:v>
                </c:pt>
                <c:pt idx="96">
                  <c:v>333248.28125</c:v>
                </c:pt>
                <c:pt idx="97">
                  <c:v>343597.375</c:v>
                </c:pt>
                <c:pt idx="98">
                  <c:v>342100.8125</c:v>
                </c:pt>
                <c:pt idx="99">
                  <c:v>337798</c:v>
                </c:pt>
                <c:pt idx="100">
                  <c:v>329520.75</c:v>
                </c:pt>
                <c:pt idx="101">
                  <c:v>337850.625</c:v>
                </c:pt>
                <c:pt idx="102">
                  <c:v>348653.34375</c:v>
                </c:pt>
                <c:pt idx="103">
                  <c:v>340079.375</c:v>
                </c:pt>
                <c:pt idx="104">
                  <c:v>353612.28125</c:v>
                </c:pt>
                <c:pt idx="105">
                  <c:v>340080.5</c:v>
                </c:pt>
                <c:pt idx="106">
                  <c:v>344034.96875</c:v>
                </c:pt>
                <c:pt idx="107">
                  <c:v>342156.875</c:v>
                </c:pt>
                <c:pt idx="108">
                  <c:v>380356.375</c:v>
                </c:pt>
                <c:pt idx="109">
                  <c:v>342602.9375</c:v>
                </c:pt>
                <c:pt idx="110">
                  <c:v>348417</c:v>
                </c:pt>
                <c:pt idx="111">
                  <c:v>337118.4375</c:v>
                </c:pt>
                <c:pt idx="112">
                  <c:v>339756.03125</c:v>
                </c:pt>
                <c:pt idx="113">
                  <c:v>348419</c:v>
                </c:pt>
                <c:pt idx="114">
                  <c:v>346543.53125</c:v>
                </c:pt>
                <c:pt idx="115">
                  <c:v>345963.875</c:v>
                </c:pt>
                <c:pt idx="116">
                  <c:v>346088.78125</c:v>
                </c:pt>
                <c:pt idx="117">
                  <c:v>335247.65625</c:v>
                </c:pt>
                <c:pt idx="118">
                  <c:v>364100</c:v>
                </c:pt>
                <c:pt idx="119">
                  <c:v>249616.078125</c:v>
                </c:pt>
                <c:pt idx="120">
                  <c:v>335283.09375</c:v>
                </c:pt>
                <c:pt idx="121">
                  <c:v>337728.34375</c:v>
                </c:pt>
                <c:pt idx="122">
                  <c:v>332596.5</c:v>
                </c:pt>
                <c:pt idx="123">
                  <c:v>344503.5625</c:v>
                </c:pt>
                <c:pt idx="124">
                  <c:v>350280.0625</c:v>
                </c:pt>
                <c:pt idx="125">
                  <c:v>339782.71875</c:v>
                </c:pt>
                <c:pt idx="126">
                  <c:v>340805</c:v>
                </c:pt>
                <c:pt idx="127">
                  <c:v>332593.625</c:v>
                </c:pt>
                <c:pt idx="128">
                  <c:v>280695</c:v>
                </c:pt>
                <c:pt idx="129">
                  <c:v>358564</c:v>
                </c:pt>
                <c:pt idx="130">
                  <c:v>341301.21875</c:v>
                </c:pt>
                <c:pt idx="131">
                  <c:v>330543</c:v>
                </c:pt>
                <c:pt idx="132">
                  <c:v>343216.90625</c:v>
                </c:pt>
                <c:pt idx="133">
                  <c:v>353512.4375</c:v>
                </c:pt>
                <c:pt idx="134">
                  <c:v>342476.46875</c:v>
                </c:pt>
                <c:pt idx="135">
                  <c:v>339542.15625</c:v>
                </c:pt>
                <c:pt idx="136">
                  <c:v>355790</c:v>
                </c:pt>
                <c:pt idx="137">
                  <c:v>352991.46875</c:v>
                </c:pt>
                <c:pt idx="138">
                  <c:v>350009</c:v>
                </c:pt>
                <c:pt idx="139">
                  <c:v>345984</c:v>
                </c:pt>
                <c:pt idx="140">
                  <c:v>331132.34375</c:v>
                </c:pt>
                <c:pt idx="141">
                  <c:v>337449.75</c:v>
                </c:pt>
                <c:pt idx="142">
                  <c:v>353130.15625</c:v>
                </c:pt>
                <c:pt idx="143">
                  <c:v>342440</c:v>
                </c:pt>
                <c:pt idx="144">
                  <c:v>351824</c:v>
                </c:pt>
                <c:pt idx="145">
                  <c:v>320839</c:v>
                </c:pt>
                <c:pt idx="146">
                  <c:v>336534.53125</c:v>
                </c:pt>
                <c:pt idx="147">
                  <c:v>310898.84375</c:v>
                </c:pt>
                <c:pt idx="148">
                  <c:v>338863</c:v>
                </c:pt>
                <c:pt idx="149">
                  <c:v>340996</c:v>
                </c:pt>
                <c:pt idx="150">
                  <c:v>331344.84375</c:v>
                </c:pt>
                <c:pt idx="151">
                  <c:v>354203.28125</c:v>
                </c:pt>
                <c:pt idx="152">
                  <c:v>342100.8125</c:v>
                </c:pt>
                <c:pt idx="153">
                  <c:v>351294</c:v>
                </c:pt>
                <c:pt idx="154">
                  <c:v>343532.875</c:v>
                </c:pt>
                <c:pt idx="155">
                  <c:v>352647.6875</c:v>
                </c:pt>
                <c:pt idx="156">
                  <c:v>349281.25</c:v>
                </c:pt>
                <c:pt idx="157">
                  <c:v>332301.28125</c:v>
                </c:pt>
                <c:pt idx="158">
                  <c:v>345131</c:v>
                </c:pt>
                <c:pt idx="159">
                  <c:v>342069.46875</c:v>
                </c:pt>
                <c:pt idx="160">
                  <c:v>348929</c:v>
                </c:pt>
                <c:pt idx="161">
                  <c:v>337139.5</c:v>
                </c:pt>
                <c:pt idx="162">
                  <c:v>345984</c:v>
                </c:pt>
                <c:pt idx="163">
                  <c:v>342400.09375</c:v>
                </c:pt>
                <c:pt idx="164">
                  <c:v>343500.53125</c:v>
                </c:pt>
                <c:pt idx="165">
                  <c:v>340506.40625</c:v>
                </c:pt>
                <c:pt idx="166">
                  <c:v>351294</c:v>
                </c:pt>
                <c:pt idx="167">
                  <c:v>350280.21875</c:v>
                </c:pt>
                <c:pt idx="168">
                  <c:v>345984</c:v>
                </c:pt>
                <c:pt idx="169">
                  <c:v>341140</c:v>
                </c:pt>
                <c:pt idx="170">
                  <c:v>335614.25</c:v>
                </c:pt>
                <c:pt idx="171">
                  <c:v>379199</c:v>
                </c:pt>
                <c:pt idx="172">
                  <c:v>353612.28125</c:v>
                </c:pt>
                <c:pt idx="173">
                  <c:v>320208.3125</c:v>
                </c:pt>
                <c:pt idx="174">
                  <c:v>345984</c:v>
                </c:pt>
                <c:pt idx="175">
                  <c:v>339084</c:v>
                </c:pt>
                <c:pt idx="176">
                  <c:v>334316.09375</c:v>
                </c:pt>
                <c:pt idx="177">
                  <c:v>380192</c:v>
                </c:pt>
                <c:pt idx="178">
                  <c:v>255428.59375</c:v>
                </c:pt>
                <c:pt idx="179">
                  <c:v>335614.25</c:v>
                </c:pt>
                <c:pt idx="180">
                  <c:v>353612.28125</c:v>
                </c:pt>
                <c:pt idx="181">
                  <c:v>353612.28125</c:v>
                </c:pt>
                <c:pt idx="182">
                  <c:v>345984</c:v>
                </c:pt>
                <c:pt idx="183">
                  <c:v>244097.265625</c:v>
                </c:pt>
                <c:pt idx="184">
                  <c:v>338397.8125</c:v>
                </c:pt>
                <c:pt idx="185">
                  <c:v>352865.3125</c:v>
                </c:pt>
                <c:pt idx="186">
                  <c:v>353612.28125</c:v>
                </c:pt>
                <c:pt idx="187">
                  <c:v>339746.875</c:v>
                </c:pt>
                <c:pt idx="188">
                  <c:v>340601</c:v>
                </c:pt>
                <c:pt idx="189">
                  <c:v>339797.65625</c:v>
                </c:pt>
                <c:pt idx="190">
                  <c:v>343792.53125</c:v>
                </c:pt>
                <c:pt idx="191">
                  <c:v>341773</c:v>
                </c:pt>
                <c:pt idx="192">
                  <c:v>350405.125</c:v>
                </c:pt>
                <c:pt idx="193">
                  <c:v>331792.34375</c:v>
                </c:pt>
                <c:pt idx="194">
                  <c:v>353196.0625</c:v>
                </c:pt>
                <c:pt idx="195">
                  <c:v>331735.90625</c:v>
                </c:pt>
                <c:pt idx="196">
                  <c:v>345984</c:v>
                </c:pt>
                <c:pt idx="197">
                  <c:v>332593.625</c:v>
                </c:pt>
                <c:pt idx="198">
                  <c:v>336107.03125</c:v>
                </c:pt>
                <c:pt idx="199">
                  <c:v>338493.46875</c:v>
                </c:pt>
                <c:pt idx="200">
                  <c:v>324788.15625</c:v>
                </c:pt>
                <c:pt idx="201">
                  <c:v>332012</c:v>
                </c:pt>
                <c:pt idx="202">
                  <c:v>352667.375</c:v>
                </c:pt>
                <c:pt idx="203">
                  <c:v>340709.90625</c:v>
                </c:pt>
                <c:pt idx="204">
                  <c:v>339187</c:v>
                </c:pt>
                <c:pt idx="205">
                  <c:v>327672.625</c:v>
                </c:pt>
                <c:pt idx="206">
                  <c:v>350896.875</c:v>
                </c:pt>
                <c:pt idx="207">
                  <c:v>346607.5</c:v>
                </c:pt>
                <c:pt idx="208">
                  <c:v>350258.25</c:v>
                </c:pt>
                <c:pt idx="209">
                  <c:v>330461.125</c:v>
                </c:pt>
                <c:pt idx="210">
                  <c:v>339451.375</c:v>
                </c:pt>
                <c:pt idx="211">
                  <c:v>342736.9375</c:v>
                </c:pt>
                <c:pt idx="212">
                  <c:v>338986</c:v>
                </c:pt>
                <c:pt idx="213">
                  <c:v>351936.625</c:v>
                </c:pt>
                <c:pt idx="214">
                  <c:v>250280.296875</c:v>
                </c:pt>
                <c:pt idx="215">
                  <c:v>340481.21875</c:v>
                </c:pt>
                <c:pt idx="216">
                  <c:v>322548.71875</c:v>
                </c:pt>
                <c:pt idx="217">
                  <c:v>342155</c:v>
                </c:pt>
                <c:pt idx="218">
                  <c:v>339450</c:v>
                </c:pt>
                <c:pt idx="219">
                  <c:v>353612.28125</c:v>
                </c:pt>
                <c:pt idx="220">
                  <c:v>335195.6875</c:v>
                </c:pt>
                <c:pt idx="221">
                  <c:v>331180.3125</c:v>
                </c:pt>
                <c:pt idx="222">
                  <c:v>351307</c:v>
                </c:pt>
                <c:pt idx="223">
                  <c:v>346909.53125</c:v>
                </c:pt>
                <c:pt idx="224">
                  <c:v>353612.28125</c:v>
                </c:pt>
                <c:pt idx="225">
                  <c:v>340324.1875</c:v>
                </c:pt>
                <c:pt idx="226">
                  <c:v>342725.4375</c:v>
                </c:pt>
                <c:pt idx="227">
                  <c:v>340219.90625</c:v>
                </c:pt>
                <c:pt idx="228">
                  <c:v>340748.5625</c:v>
                </c:pt>
                <c:pt idx="229">
                  <c:v>341846.625</c:v>
                </c:pt>
                <c:pt idx="230">
                  <c:v>353612.28125</c:v>
                </c:pt>
                <c:pt idx="231">
                  <c:v>344954.875</c:v>
                </c:pt>
                <c:pt idx="232">
                  <c:v>342069.46875</c:v>
                </c:pt>
                <c:pt idx="233">
                  <c:v>331170.34375</c:v>
                </c:pt>
                <c:pt idx="234">
                  <c:v>335284.4375</c:v>
                </c:pt>
                <c:pt idx="235">
                  <c:v>346909.53125</c:v>
                </c:pt>
                <c:pt idx="236">
                  <c:v>345984</c:v>
                </c:pt>
                <c:pt idx="237">
                  <c:v>338712</c:v>
                </c:pt>
                <c:pt idx="238">
                  <c:v>353612.28125</c:v>
                </c:pt>
                <c:pt idx="239">
                  <c:v>332577.3125</c:v>
                </c:pt>
                <c:pt idx="240">
                  <c:v>333396</c:v>
                </c:pt>
                <c:pt idx="241">
                  <c:v>245268.65625</c:v>
                </c:pt>
                <c:pt idx="242">
                  <c:v>329520.75</c:v>
                </c:pt>
                <c:pt idx="243">
                  <c:v>353612.28125</c:v>
                </c:pt>
                <c:pt idx="244">
                  <c:v>338392</c:v>
                </c:pt>
                <c:pt idx="245">
                  <c:v>340558.09375</c:v>
                </c:pt>
                <c:pt idx="246">
                  <c:v>351294</c:v>
                </c:pt>
                <c:pt idx="247">
                  <c:v>337728.34375</c:v>
                </c:pt>
                <c:pt idx="248">
                  <c:v>350258.25</c:v>
                </c:pt>
                <c:pt idx="249">
                  <c:v>340558.09375</c:v>
                </c:pt>
                <c:pt idx="250">
                  <c:v>340714</c:v>
                </c:pt>
                <c:pt idx="251">
                  <c:v>339399.1875</c:v>
                </c:pt>
                <c:pt idx="252">
                  <c:v>339101.9375</c:v>
                </c:pt>
                <c:pt idx="253">
                  <c:v>368717.65625</c:v>
                </c:pt>
                <c:pt idx="254">
                  <c:v>347984.5</c:v>
                </c:pt>
                <c:pt idx="255">
                  <c:v>349181.4375</c:v>
                </c:pt>
                <c:pt idx="256">
                  <c:v>336380</c:v>
                </c:pt>
                <c:pt idx="257">
                  <c:v>339052.09375</c:v>
                </c:pt>
                <c:pt idx="258">
                  <c:v>333926.4375</c:v>
                </c:pt>
                <c:pt idx="259">
                  <c:v>248666.796875</c:v>
                </c:pt>
                <c:pt idx="260">
                  <c:v>339052.09375</c:v>
                </c:pt>
                <c:pt idx="261">
                  <c:v>339292.75</c:v>
                </c:pt>
                <c:pt idx="262">
                  <c:v>339782.71875</c:v>
                </c:pt>
                <c:pt idx="263">
                  <c:v>335075</c:v>
                </c:pt>
                <c:pt idx="264">
                  <c:v>372353.34375</c:v>
                </c:pt>
                <c:pt idx="265">
                  <c:v>339058.9375</c:v>
                </c:pt>
                <c:pt idx="266">
                  <c:v>340091.0625</c:v>
                </c:pt>
                <c:pt idx="267">
                  <c:v>342133.1875</c:v>
                </c:pt>
                <c:pt idx="268">
                  <c:v>349588.625</c:v>
                </c:pt>
                <c:pt idx="269">
                  <c:v>348928.75</c:v>
                </c:pt>
                <c:pt idx="270">
                  <c:v>335617.75</c:v>
                </c:pt>
                <c:pt idx="271">
                  <c:v>331479.28125</c:v>
                </c:pt>
                <c:pt idx="272">
                  <c:v>322260.71875</c:v>
                </c:pt>
                <c:pt idx="273">
                  <c:v>339441.5</c:v>
                </c:pt>
                <c:pt idx="274">
                  <c:v>353652.125</c:v>
                </c:pt>
                <c:pt idx="275">
                  <c:v>339084</c:v>
                </c:pt>
                <c:pt idx="276">
                  <c:v>340805</c:v>
                </c:pt>
                <c:pt idx="277">
                  <c:v>347750.03125</c:v>
                </c:pt>
                <c:pt idx="278">
                  <c:v>339683.96875</c:v>
                </c:pt>
                <c:pt idx="279">
                  <c:v>343173</c:v>
                </c:pt>
                <c:pt idx="280">
                  <c:v>353652.125</c:v>
                </c:pt>
                <c:pt idx="281">
                  <c:v>353652.125</c:v>
                </c:pt>
                <c:pt idx="282">
                  <c:v>332593.625</c:v>
                </c:pt>
                <c:pt idx="283">
                  <c:v>337139.5</c:v>
                </c:pt>
                <c:pt idx="284">
                  <c:v>332577.3125</c:v>
                </c:pt>
                <c:pt idx="285">
                  <c:v>339306.15625</c:v>
                </c:pt>
                <c:pt idx="286">
                  <c:v>343896.75</c:v>
                </c:pt>
                <c:pt idx="287">
                  <c:v>350445.78125</c:v>
                </c:pt>
                <c:pt idx="288">
                  <c:v>321611.75</c:v>
                </c:pt>
                <c:pt idx="289">
                  <c:v>333650.09375</c:v>
                </c:pt>
                <c:pt idx="290">
                  <c:v>367073.34375</c:v>
                </c:pt>
                <c:pt idx="291">
                  <c:v>347403.4375</c:v>
                </c:pt>
                <c:pt idx="292">
                  <c:v>337139.5</c:v>
                </c:pt>
                <c:pt idx="293">
                  <c:v>332079.375</c:v>
                </c:pt>
                <c:pt idx="294">
                  <c:v>324788.15625</c:v>
                </c:pt>
                <c:pt idx="295">
                  <c:v>339526.3125</c:v>
                </c:pt>
                <c:pt idx="296">
                  <c:v>337940.25</c:v>
                </c:pt>
                <c:pt idx="297">
                  <c:v>352231.25</c:v>
                </c:pt>
                <c:pt idx="298">
                  <c:v>337139.5</c:v>
                </c:pt>
                <c:pt idx="299">
                  <c:v>339451.65625</c:v>
                </c:pt>
                <c:pt idx="300">
                  <c:v>339079.34375</c:v>
                </c:pt>
                <c:pt idx="301">
                  <c:v>351459.5</c:v>
                </c:pt>
                <c:pt idx="302">
                  <c:v>340572.625</c:v>
                </c:pt>
                <c:pt idx="303">
                  <c:v>353612.28125</c:v>
                </c:pt>
                <c:pt idx="304">
                  <c:v>339386.25</c:v>
                </c:pt>
                <c:pt idx="305">
                  <c:v>343008.75</c:v>
                </c:pt>
                <c:pt idx="306">
                  <c:v>350896.875</c:v>
                </c:pt>
                <c:pt idx="307">
                  <c:v>275900.9375</c:v>
                </c:pt>
                <c:pt idx="308">
                  <c:v>368520.21875</c:v>
                </c:pt>
                <c:pt idx="309">
                  <c:v>338978.21875</c:v>
                </c:pt>
                <c:pt idx="310">
                  <c:v>337114</c:v>
                </c:pt>
                <c:pt idx="311">
                  <c:v>339412</c:v>
                </c:pt>
                <c:pt idx="312">
                  <c:v>339306.15625</c:v>
                </c:pt>
                <c:pt idx="313">
                  <c:v>339306.15625</c:v>
                </c:pt>
                <c:pt idx="314">
                  <c:v>338853.125</c:v>
                </c:pt>
                <c:pt idx="315">
                  <c:v>334319</c:v>
                </c:pt>
                <c:pt idx="316">
                  <c:v>342069.46875</c:v>
                </c:pt>
                <c:pt idx="317">
                  <c:v>346543.53125</c:v>
                </c:pt>
                <c:pt idx="318">
                  <c:v>250684.65625</c:v>
                </c:pt>
                <c:pt idx="319">
                  <c:v>353612.28125</c:v>
                </c:pt>
                <c:pt idx="320">
                  <c:v>352647.6875</c:v>
                </c:pt>
                <c:pt idx="321">
                  <c:v>339386.25</c:v>
                </c:pt>
                <c:pt idx="322">
                  <c:v>339769</c:v>
                </c:pt>
                <c:pt idx="323">
                  <c:v>251332.609375</c:v>
                </c:pt>
                <c:pt idx="324">
                  <c:v>341828</c:v>
                </c:pt>
                <c:pt idx="325">
                  <c:v>339371.84375</c:v>
                </c:pt>
                <c:pt idx="326">
                  <c:v>342770.375</c:v>
                </c:pt>
                <c:pt idx="327">
                  <c:v>257299</c:v>
                </c:pt>
                <c:pt idx="328">
                  <c:v>343087.34375</c:v>
                </c:pt>
                <c:pt idx="329">
                  <c:v>346254.875</c:v>
                </c:pt>
                <c:pt idx="330">
                  <c:v>346543.53125</c:v>
                </c:pt>
                <c:pt idx="331">
                  <c:v>332454.6875</c:v>
                </c:pt>
                <c:pt idx="332">
                  <c:v>352787.53125</c:v>
                </c:pt>
                <c:pt idx="333">
                  <c:v>339560.25</c:v>
                </c:pt>
                <c:pt idx="334">
                  <c:v>353612.28125</c:v>
                </c:pt>
                <c:pt idx="335">
                  <c:v>353652.125</c:v>
                </c:pt>
                <c:pt idx="336">
                  <c:v>330233</c:v>
                </c:pt>
                <c:pt idx="337">
                  <c:v>337405</c:v>
                </c:pt>
                <c:pt idx="338">
                  <c:v>350883.9375</c:v>
                </c:pt>
                <c:pt idx="339">
                  <c:v>329520.75</c:v>
                </c:pt>
                <c:pt idx="340">
                  <c:v>349834.15625</c:v>
                </c:pt>
                <c:pt idx="341">
                  <c:v>340843</c:v>
                </c:pt>
                <c:pt idx="342">
                  <c:v>342230.46875</c:v>
                </c:pt>
                <c:pt idx="343">
                  <c:v>339212</c:v>
                </c:pt>
                <c:pt idx="344">
                  <c:v>350089.65625</c:v>
                </c:pt>
                <c:pt idx="345">
                  <c:v>327484.21875</c:v>
                </c:pt>
                <c:pt idx="346">
                  <c:v>363357.625</c:v>
                </c:pt>
                <c:pt idx="347">
                  <c:v>346415.5</c:v>
                </c:pt>
                <c:pt idx="348">
                  <c:v>350445.78125</c:v>
                </c:pt>
                <c:pt idx="349">
                  <c:v>251512.8125</c:v>
                </c:pt>
                <c:pt idx="350">
                  <c:v>378895.65625</c:v>
                </c:pt>
                <c:pt idx="351">
                  <c:v>334374.03125</c:v>
                </c:pt>
                <c:pt idx="352">
                  <c:v>339603</c:v>
                </c:pt>
                <c:pt idx="353">
                  <c:v>345215.375</c:v>
                </c:pt>
                <c:pt idx="354">
                  <c:v>352231.25</c:v>
                </c:pt>
                <c:pt idx="355">
                  <c:v>335284.4375</c:v>
                </c:pt>
                <c:pt idx="356">
                  <c:v>354209.46875</c:v>
                </c:pt>
                <c:pt idx="357">
                  <c:v>347015.90625</c:v>
                </c:pt>
                <c:pt idx="358">
                  <c:v>353176.3125</c:v>
                </c:pt>
                <c:pt idx="359">
                  <c:v>327484.21875</c:v>
                </c:pt>
                <c:pt idx="360">
                  <c:v>348420.34375</c:v>
                </c:pt>
                <c:pt idx="361">
                  <c:v>352231.25</c:v>
                </c:pt>
                <c:pt idx="362">
                  <c:v>353612.28125</c:v>
                </c:pt>
                <c:pt idx="363">
                  <c:v>342069.46875</c:v>
                </c:pt>
                <c:pt idx="364">
                  <c:v>352380.65625</c:v>
                </c:pt>
                <c:pt idx="365">
                  <c:v>352647.6875</c:v>
                </c:pt>
                <c:pt idx="366">
                  <c:v>352231.25</c:v>
                </c:pt>
                <c:pt idx="367">
                  <c:v>345333</c:v>
                </c:pt>
                <c:pt idx="368">
                  <c:v>343896.75</c:v>
                </c:pt>
                <c:pt idx="369">
                  <c:v>343896.75</c:v>
                </c:pt>
                <c:pt idx="370">
                  <c:v>334374.03125</c:v>
                </c:pt>
                <c:pt idx="371">
                  <c:v>335621</c:v>
                </c:pt>
                <c:pt idx="372">
                  <c:v>339346</c:v>
                </c:pt>
                <c:pt idx="373">
                  <c:v>350280.0625</c:v>
                </c:pt>
                <c:pt idx="374">
                  <c:v>335004.75</c:v>
                </c:pt>
                <c:pt idx="375">
                  <c:v>342126.34375</c:v>
                </c:pt>
                <c:pt idx="376">
                  <c:v>353612.28125</c:v>
                </c:pt>
                <c:pt idx="377">
                  <c:v>244401.609375</c:v>
                </c:pt>
                <c:pt idx="378">
                  <c:v>348474</c:v>
                </c:pt>
                <c:pt idx="379">
                  <c:v>339887.0625</c:v>
                </c:pt>
                <c:pt idx="380">
                  <c:v>319628.75</c:v>
                </c:pt>
                <c:pt idx="381">
                  <c:v>354990.9375</c:v>
                </c:pt>
                <c:pt idx="382">
                  <c:v>351873.5625</c:v>
                </c:pt>
                <c:pt idx="383">
                  <c:v>346114.0625</c:v>
                </c:pt>
                <c:pt idx="384">
                  <c:v>333585.71875</c:v>
                </c:pt>
                <c:pt idx="385">
                  <c:v>341332.28125</c:v>
                </c:pt>
                <c:pt idx="386">
                  <c:v>353338.46875</c:v>
                </c:pt>
                <c:pt idx="387">
                  <c:v>332643.0625</c:v>
                </c:pt>
                <c:pt idx="388">
                  <c:v>248513.375</c:v>
                </c:pt>
                <c:pt idx="389">
                  <c:v>343597.375</c:v>
                </c:pt>
                <c:pt idx="390">
                  <c:v>344539.125</c:v>
                </c:pt>
                <c:pt idx="391">
                  <c:v>335284.4375</c:v>
                </c:pt>
                <c:pt idx="392">
                  <c:v>353612.28125</c:v>
                </c:pt>
                <c:pt idx="393">
                  <c:v>339542.15625</c:v>
                </c:pt>
                <c:pt idx="394">
                  <c:v>341902.65625</c:v>
                </c:pt>
                <c:pt idx="395">
                  <c:v>346104.46875</c:v>
                </c:pt>
                <c:pt idx="396">
                  <c:v>337139.5</c:v>
                </c:pt>
                <c:pt idx="397">
                  <c:v>346909.53125</c:v>
                </c:pt>
                <c:pt idx="398">
                  <c:v>332454.6875</c:v>
                </c:pt>
                <c:pt idx="399">
                  <c:v>353612.28125</c:v>
                </c:pt>
                <c:pt idx="400">
                  <c:v>353758.90625</c:v>
                </c:pt>
                <c:pt idx="401">
                  <c:v>327685</c:v>
                </c:pt>
                <c:pt idx="402">
                  <c:v>312554</c:v>
                </c:pt>
                <c:pt idx="403">
                  <c:v>353612.28125</c:v>
                </c:pt>
                <c:pt idx="404">
                  <c:v>364707.0625</c:v>
                </c:pt>
                <c:pt idx="405">
                  <c:v>313986.5</c:v>
                </c:pt>
                <c:pt idx="406">
                  <c:v>340714</c:v>
                </c:pt>
                <c:pt idx="407">
                  <c:v>366470.1875</c:v>
                </c:pt>
                <c:pt idx="408">
                  <c:v>347999.6875</c:v>
                </c:pt>
                <c:pt idx="409">
                  <c:v>343896.75</c:v>
                </c:pt>
                <c:pt idx="410">
                  <c:v>337139.5</c:v>
                </c:pt>
                <c:pt idx="411">
                  <c:v>332593.625</c:v>
                </c:pt>
                <c:pt idx="412">
                  <c:v>339306.15625</c:v>
                </c:pt>
                <c:pt idx="413">
                  <c:v>252052.96875</c:v>
                </c:pt>
                <c:pt idx="414">
                  <c:v>276013.9375</c:v>
                </c:pt>
                <c:pt idx="415">
                  <c:v>332593.625</c:v>
                </c:pt>
                <c:pt idx="416">
                  <c:v>349314.5625</c:v>
                </c:pt>
                <c:pt idx="417">
                  <c:v>340357.875</c:v>
                </c:pt>
                <c:pt idx="418">
                  <c:v>331917</c:v>
                </c:pt>
                <c:pt idx="419">
                  <c:v>340988.09375</c:v>
                </c:pt>
                <c:pt idx="420">
                  <c:v>332641</c:v>
                </c:pt>
                <c:pt idx="421">
                  <c:v>347772.21875</c:v>
                </c:pt>
                <c:pt idx="422">
                  <c:v>266093.125</c:v>
                </c:pt>
                <c:pt idx="423">
                  <c:v>348434</c:v>
                </c:pt>
                <c:pt idx="424">
                  <c:v>338159.8125</c:v>
                </c:pt>
                <c:pt idx="425">
                  <c:v>348276.375</c:v>
                </c:pt>
                <c:pt idx="426">
                  <c:v>332577.3125</c:v>
                </c:pt>
                <c:pt idx="427">
                  <c:v>337139.5</c:v>
                </c:pt>
                <c:pt idx="428">
                  <c:v>342262</c:v>
                </c:pt>
                <c:pt idx="429">
                  <c:v>337940.25</c:v>
                </c:pt>
                <c:pt idx="430">
                  <c:v>347382.40625</c:v>
                </c:pt>
                <c:pt idx="431">
                  <c:v>343597.375</c:v>
                </c:pt>
                <c:pt idx="432">
                  <c:v>321350.5625</c:v>
                </c:pt>
                <c:pt idx="433">
                  <c:v>332581.25</c:v>
                </c:pt>
                <c:pt idx="434">
                  <c:v>339618.46875</c:v>
                </c:pt>
                <c:pt idx="435">
                  <c:v>330181.875</c:v>
                </c:pt>
                <c:pt idx="436">
                  <c:v>340843</c:v>
                </c:pt>
                <c:pt idx="437">
                  <c:v>341239.34375</c:v>
                </c:pt>
                <c:pt idx="438">
                  <c:v>343597.375</c:v>
                </c:pt>
                <c:pt idx="439">
                  <c:v>253886.984375</c:v>
                </c:pt>
                <c:pt idx="440">
                  <c:v>350280.0625</c:v>
                </c:pt>
                <c:pt idx="441">
                  <c:v>344093.8125</c:v>
                </c:pt>
                <c:pt idx="442">
                  <c:v>346909.53125</c:v>
                </c:pt>
                <c:pt idx="443">
                  <c:v>353758.90625</c:v>
                </c:pt>
                <c:pt idx="444">
                  <c:v>343597.375</c:v>
                </c:pt>
                <c:pt idx="445">
                  <c:v>343657.53125</c:v>
                </c:pt>
                <c:pt idx="446">
                  <c:v>332577.3125</c:v>
                </c:pt>
                <c:pt idx="447">
                  <c:v>354913.9375</c:v>
                </c:pt>
                <c:pt idx="448">
                  <c:v>349005.53125</c:v>
                </c:pt>
                <c:pt idx="449">
                  <c:v>341458.625</c:v>
                </c:pt>
                <c:pt idx="450">
                  <c:v>347984.5</c:v>
                </c:pt>
                <c:pt idx="451">
                  <c:v>339782.71875</c:v>
                </c:pt>
                <c:pt idx="452">
                  <c:v>342304</c:v>
                </c:pt>
                <c:pt idx="453">
                  <c:v>348984.09375</c:v>
                </c:pt>
                <c:pt idx="454">
                  <c:v>340899</c:v>
                </c:pt>
                <c:pt idx="455">
                  <c:v>340709.90625</c:v>
                </c:pt>
                <c:pt idx="456">
                  <c:v>337143.9375</c:v>
                </c:pt>
                <c:pt idx="457">
                  <c:v>342100.8125</c:v>
                </c:pt>
                <c:pt idx="458">
                  <c:v>342925.5</c:v>
                </c:pt>
                <c:pt idx="459">
                  <c:v>341749.5</c:v>
                </c:pt>
                <c:pt idx="460">
                  <c:v>351294</c:v>
                </c:pt>
                <c:pt idx="461">
                  <c:v>342318</c:v>
                </c:pt>
                <c:pt idx="462">
                  <c:v>339542.15625</c:v>
                </c:pt>
                <c:pt idx="463">
                  <c:v>350445.78125</c:v>
                </c:pt>
                <c:pt idx="464">
                  <c:v>327672.625</c:v>
                </c:pt>
                <c:pt idx="465">
                  <c:v>345310.78125</c:v>
                </c:pt>
                <c:pt idx="466">
                  <c:v>289882.46875</c:v>
                </c:pt>
                <c:pt idx="467">
                  <c:v>327672.625</c:v>
                </c:pt>
                <c:pt idx="468">
                  <c:v>341230.53125</c:v>
                </c:pt>
                <c:pt idx="469">
                  <c:v>352647.6875</c:v>
                </c:pt>
                <c:pt idx="470">
                  <c:v>348902.5</c:v>
                </c:pt>
                <c:pt idx="471">
                  <c:v>342479.625</c:v>
                </c:pt>
                <c:pt idx="472">
                  <c:v>331043.0625</c:v>
                </c:pt>
                <c:pt idx="473">
                  <c:v>354203.28125</c:v>
                </c:pt>
                <c:pt idx="474">
                  <c:v>249326.3125</c:v>
                </c:pt>
                <c:pt idx="475">
                  <c:v>339804</c:v>
                </c:pt>
                <c:pt idx="476">
                  <c:v>350258.25</c:v>
                </c:pt>
                <c:pt idx="477">
                  <c:v>335284.4375</c:v>
                </c:pt>
                <c:pt idx="478">
                  <c:v>340935.90625</c:v>
                </c:pt>
                <c:pt idx="479">
                  <c:v>389762.1875</c:v>
                </c:pt>
                <c:pt idx="480">
                  <c:v>338372.78125</c:v>
                </c:pt>
                <c:pt idx="481">
                  <c:v>334057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557208"/>
        <c:axId val="498549368"/>
      </c:scatterChart>
      <c:valAx>
        <c:axId val="498557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549368"/>
        <c:crosses val="autoZero"/>
        <c:crossBetween val="midCat"/>
      </c:valAx>
      <c:valAx>
        <c:axId val="498549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557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352425</xdr:colOff>
      <xdr:row>8</xdr:row>
      <xdr:rowOff>47625</xdr:rowOff>
    </xdr:from>
    <xdr:to>
      <xdr:col>16</xdr:col>
      <xdr:colOff>47625</xdr:colOff>
      <xdr:row>22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190500</xdr:colOff>
      <xdr:row>8</xdr:row>
      <xdr:rowOff>38100</xdr:rowOff>
    </xdr:from>
    <xdr:to>
      <xdr:col>23</xdr:col>
      <xdr:colOff>495300</xdr:colOff>
      <xdr:row>22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352425</xdr:colOff>
      <xdr:row>8</xdr:row>
      <xdr:rowOff>47625</xdr:rowOff>
    </xdr:from>
    <xdr:to>
      <xdr:col>16</xdr:col>
      <xdr:colOff>47625</xdr:colOff>
      <xdr:row>22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104775</xdr:colOff>
      <xdr:row>8</xdr:row>
      <xdr:rowOff>38100</xdr:rowOff>
    </xdr:from>
    <xdr:to>
      <xdr:col>24</xdr:col>
      <xdr:colOff>409575</xdr:colOff>
      <xdr:row>22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171449</xdr:colOff>
      <xdr:row>5</xdr:row>
      <xdr:rowOff>123824</xdr:rowOff>
    </xdr:from>
    <xdr:to>
      <xdr:col>25</xdr:col>
      <xdr:colOff>247650</xdr:colOff>
      <xdr:row>30</xdr:row>
      <xdr:rowOff>133349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topLeftCell="C1" workbookViewId="0">
      <selection activeCell="K28" sqref="K28"/>
    </sheetView>
  </sheetViews>
  <sheetFormatPr defaultRowHeight="15" x14ac:dyDescent="0.25"/>
  <sheetData>
    <row r="1" spans="1:5" x14ac:dyDescent="0.25">
      <c r="A1" s="5" t="s">
        <v>911</v>
      </c>
      <c r="B1" s="5" t="s">
        <v>913</v>
      </c>
      <c r="D1" s="5" t="s">
        <v>911</v>
      </c>
      <c r="E1" s="5" t="s">
        <v>913</v>
      </c>
    </row>
    <row r="2" spans="1:5" x14ac:dyDescent="0.25">
      <c r="A2" s="3">
        <v>7358687</v>
      </c>
      <c r="B2" s="3">
        <v>1</v>
      </c>
      <c r="D2" s="3">
        <v>244097.265625</v>
      </c>
      <c r="E2" s="3">
        <v>1</v>
      </c>
    </row>
    <row r="3" spans="1:5" x14ac:dyDescent="0.25">
      <c r="A3" s="3">
        <v>7366625.7142857146</v>
      </c>
      <c r="B3" s="3">
        <v>0</v>
      </c>
      <c r="D3" s="3">
        <v>251366.18154761905</v>
      </c>
      <c r="E3" s="3">
        <v>10</v>
      </c>
    </row>
    <row r="4" spans="1:5" x14ac:dyDescent="0.25">
      <c r="A4" s="3">
        <v>7374564.4285714282</v>
      </c>
      <c r="B4" s="3">
        <v>0</v>
      </c>
      <c r="D4" s="3">
        <v>258635.09747023811</v>
      </c>
      <c r="E4" s="3">
        <v>5</v>
      </c>
    </row>
    <row r="5" spans="1:5" x14ac:dyDescent="0.25">
      <c r="A5" s="3">
        <v>7382503.1428571427</v>
      </c>
      <c r="B5" s="3">
        <v>0</v>
      </c>
      <c r="D5" s="3">
        <v>265904.01339285716</v>
      </c>
      <c r="E5" s="3">
        <v>0</v>
      </c>
    </row>
    <row r="6" spans="1:5" x14ac:dyDescent="0.25">
      <c r="A6" s="3">
        <v>7390441.8571428573</v>
      </c>
      <c r="B6" s="3">
        <v>0</v>
      </c>
      <c r="D6" s="3">
        <v>273172.92931547621</v>
      </c>
      <c r="E6" s="3">
        <v>1</v>
      </c>
    </row>
    <row r="7" spans="1:5" x14ac:dyDescent="0.25">
      <c r="A7" s="3">
        <v>7398380.5714285718</v>
      </c>
      <c r="B7" s="3">
        <v>2</v>
      </c>
      <c r="D7" s="3">
        <v>280441.84523809527</v>
      </c>
      <c r="E7" s="3">
        <v>2</v>
      </c>
    </row>
    <row r="8" spans="1:5" x14ac:dyDescent="0.25">
      <c r="A8" s="3">
        <v>7406319.2857142854</v>
      </c>
      <c r="B8" s="3">
        <v>1</v>
      </c>
      <c r="D8" s="3">
        <v>287710.76116071432</v>
      </c>
      <c r="E8" s="3">
        <v>1</v>
      </c>
    </row>
    <row r="9" spans="1:5" x14ac:dyDescent="0.25">
      <c r="A9" s="3">
        <v>7414258</v>
      </c>
      <c r="B9" s="3">
        <v>3</v>
      </c>
      <c r="D9" s="3">
        <v>294979.67708333331</v>
      </c>
      <c r="E9" s="3">
        <v>2</v>
      </c>
    </row>
    <row r="10" spans="1:5" x14ac:dyDescent="0.25">
      <c r="A10" s="3">
        <v>7422196.7142857146</v>
      </c>
      <c r="B10" s="3">
        <v>0</v>
      </c>
      <c r="D10" s="3">
        <v>302248.59300595237</v>
      </c>
      <c r="E10" s="3">
        <v>0</v>
      </c>
    </row>
    <row r="11" spans="1:5" x14ac:dyDescent="0.25">
      <c r="A11" s="3">
        <v>7430135.4285714282</v>
      </c>
      <c r="B11" s="3">
        <v>1</v>
      </c>
      <c r="D11" s="3">
        <v>309517.50892857142</v>
      </c>
      <c r="E11" s="3">
        <v>1</v>
      </c>
    </row>
    <row r="12" spans="1:5" x14ac:dyDescent="0.25">
      <c r="A12" s="3">
        <v>7438074.1428571427</v>
      </c>
      <c r="B12" s="3">
        <v>2</v>
      </c>
      <c r="D12" s="3">
        <v>316786.42485119047</v>
      </c>
      <c r="E12" s="3">
        <v>3</v>
      </c>
    </row>
    <row r="13" spans="1:5" x14ac:dyDescent="0.25">
      <c r="A13" s="3">
        <v>7446012.8571428573</v>
      </c>
      <c r="B13" s="3">
        <v>4</v>
      </c>
      <c r="D13" s="3">
        <v>324055.34077380953</v>
      </c>
      <c r="E13" s="3">
        <v>7</v>
      </c>
    </row>
    <row r="14" spans="1:5" x14ac:dyDescent="0.25">
      <c r="A14" s="3">
        <v>7453951.5714285718</v>
      </c>
      <c r="B14" s="3">
        <v>8</v>
      </c>
      <c r="D14" s="3">
        <v>331324.25669642858</v>
      </c>
      <c r="E14" s="3">
        <v>23</v>
      </c>
    </row>
    <row r="15" spans="1:5" x14ac:dyDescent="0.25">
      <c r="A15" s="3">
        <v>7461890.2857142854</v>
      </c>
      <c r="B15" s="3">
        <v>12</v>
      </c>
      <c r="D15" s="3">
        <v>338593.17261904763</v>
      </c>
      <c r="E15" s="3">
        <v>96</v>
      </c>
    </row>
    <row r="16" spans="1:5" x14ac:dyDescent="0.25">
      <c r="A16" s="3">
        <v>7469829</v>
      </c>
      <c r="B16" s="3">
        <v>29</v>
      </c>
      <c r="D16" s="3">
        <v>345862.08854166669</v>
      </c>
      <c r="E16" s="3">
        <v>162</v>
      </c>
    </row>
    <row r="17" spans="1:5" x14ac:dyDescent="0.25">
      <c r="A17" s="3">
        <v>7477767.7142857146</v>
      </c>
      <c r="B17" s="3">
        <v>90</v>
      </c>
      <c r="D17" s="3">
        <v>353131.00446428568</v>
      </c>
      <c r="E17" s="3">
        <v>107</v>
      </c>
    </row>
    <row r="18" spans="1:5" x14ac:dyDescent="0.25">
      <c r="A18" s="3">
        <v>7485706.4285714282</v>
      </c>
      <c r="B18" s="3">
        <v>257</v>
      </c>
      <c r="D18" s="3">
        <v>360399.92038690473</v>
      </c>
      <c r="E18" s="3">
        <v>42</v>
      </c>
    </row>
    <row r="19" spans="1:5" x14ac:dyDescent="0.25">
      <c r="A19" s="3">
        <v>7493645.1428571427</v>
      </c>
      <c r="B19" s="3">
        <v>49</v>
      </c>
      <c r="D19" s="3">
        <v>367668.83630952379</v>
      </c>
      <c r="E19" s="3">
        <v>7</v>
      </c>
    </row>
    <row r="20" spans="1:5" x14ac:dyDescent="0.25">
      <c r="A20" s="3">
        <v>7501583.8571428573</v>
      </c>
      <c r="B20" s="3">
        <v>20</v>
      </c>
      <c r="D20" s="3">
        <v>374937.75223214284</v>
      </c>
      <c r="E20" s="3">
        <v>5</v>
      </c>
    </row>
    <row r="21" spans="1:5" x14ac:dyDescent="0.25">
      <c r="A21" s="3">
        <v>7509522.5714285718</v>
      </c>
      <c r="B21" s="3">
        <v>2</v>
      </c>
      <c r="D21" s="3">
        <v>382206.66815476189</v>
      </c>
      <c r="E21" s="3">
        <v>5</v>
      </c>
    </row>
    <row r="22" spans="1:5" x14ac:dyDescent="0.25">
      <c r="A22" s="3">
        <v>7517461.2857142854</v>
      </c>
      <c r="B22" s="3">
        <v>0</v>
      </c>
      <c r="D22" s="3">
        <v>389475.58407738095</v>
      </c>
      <c r="E22" s="3">
        <v>0</v>
      </c>
    </row>
    <row r="23" spans="1:5" ht="15.75" thickBot="1" x14ac:dyDescent="0.3">
      <c r="A23" s="4" t="s">
        <v>912</v>
      </c>
      <c r="B23" s="4">
        <v>1</v>
      </c>
      <c r="D23" s="4" t="s">
        <v>912</v>
      </c>
      <c r="E23" s="4">
        <v>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topLeftCell="D3" workbookViewId="0">
      <selection activeCell="G20" sqref="G20"/>
    </sheetView>
  </sheetViews>
  <sheetFormatPr defaultRowHeight="15" x14ac:dyDescent="0.25"/>
  <sheetData>
    <row r="1" spans="1:2" x14ac:dyDescent="0.25">
      <c r="A1" s="5" t="s">
        <v>911</v>
      </c>
      <c r="B1" s="5" t="s">
        <v>913</v>
      </c>
    </row>
    <row r="2" spans="1:2" x14ac:dyDescent="0.25">
      <c r="A2" s="3">
        <v>1.0879629629629629E-3</v>
      </c>
      <c r="B2" s="3">
        <v>1</v>
      </c>
    </row>
    <row r="3" spans="1:2" x14ac:dyDescent="0.25">
      <c r="A3" s="3">
        <v>4.8537257495590826E-2</v>
      </c>
      <c r="B3" s="3">
        <v>12</v>
      </c>
    </row>
    <row r="4" spans="1:2" x14ac:dyDescent="0.25">
      <c r="A4" s="3">
        <v>9.598655202821868E-2</v>
      </c>
      <c r="B4" s="3">
        <v>21</v>
      </c>
    </row>
    <row r="5" spans="1:2" x14ac:dyDescent="0.25">
      <c r="A5" s="3">
        <v>0.14343584656084654</v>
      </c>
      <c r="B5" s="3">
        <v>12</v>
      </c>
    </row>
    <row r="6" spans="1:2" x14ac:dyDescent="0.25">
      <c r="A6" s="3">
        <v>0.1908851410934744</v>
      </c>
      <c r="B6" s="3">
        <v>9</v>
      </c>
    </row>
    <row r="7" spans="1:2" x14ac:dyDescent="0.25">
      <c r="A7" s="3">
        <v>0.23833443562610226</v>
      </c>
      <c r="B7" s="3">
        <v>10</v>
      </c>
    </row>
    <row r="8" spans="1:2" x14ac:dyDescent="0.25">
      <c r="A8" s="3">
        <v>0.28578373015873015</v>
      </c>
      <c r="B8" s="3">
        <v>14</v>
      </c>
    </row>
    <row r="9" spans="1:2" x14ac:dyDescent="0.25">
      <c r="A9" s="3">
        <v>0.33323302469135802</v>
      </c>
      <c r="B9" s="3">
        <v>18</v>
      </c>
    </row>
    <row r="10" spans="1:2" x14ac:dyDescent="0.25">
      <c r="A10" s="3">
        <v>0.38068231922398588</v>
      </c>
      <c r="B10" s="3">
        <v>27</v>
      </c>
    </row>
    <row r="11" spans="1:2" x14ac:dyDescent="0.25">
      <c r="A11" s="3">
        <v>0.42813161375661374</v>
      </c>
      <c r="B11" s="3">
        <v>21</v>
      </c>
    </row>
    <row r="12" spans="1:2" x14ac:dyDescent="0.25">
      <c r="A12" s="3">
        <v>0.4755809082892416</v>
      </c>
      <c r="B12" s="3">
        <v>23</v>
      </c>
    </row>
    <row r="13" spans="1:2" x14ac:dyDescent="0.25">
      <c r="A13" s="3">
        <v>0.52303020282186941</v>
      </c>
      <c r="B13" s="3">
        <v>35</v>
      </c>
    </row>
    <row r="14" spans="1:2" x14ac:dyDescent="0.25">
      <c r="A14" s="3">
        <v>0.57047949735449732</v>
      </c>
      <c r="B14" s="3">
        <v>20</v>
      </c>
    </row>
    <row r="15" spans="1:2" x14ac:dyDescent="0.25">
      <c r="A15" s="3">
        <v>0.61792879188712524</v>
      </c>
      <c r="B15" s="3">
        <v>31</v>
      </c>
    </row>
    <row r="16" spans="1:2" x14ac:dyDescent="0.25">
      <c r="A16" s="3">
        <v>0.66537808641975305</v>
      </c>
      <c r="B16" s="3">
        <v>34</v>
      </c>
    </row>
    <row r="17" spans="1:2" x14ac:dyDescent="0.25">
      <c r="A17" s="3">
        <v>0.71282738095238085</v>
      </c>
      <c r="B17" s="3">
        <v>25</v>
      </c>
    </row>
    <row r="18" spans="1:2" x14ac:dyDescent="0.25">
      <c r="A18" s="3">
        <v>0.76027667548500877</v>
      </c>
      <c r="B18" s="3">
        <v>41</v>
      </c>
    </row>
    <row r="19" spans="1:2" x14ac:dyDescent="0.25">
      <c r="A19" s="3">
        <v>0.80772597001763669</v>
      </c>
      <c r="B19" s="3">
        <v>33</v>
      </c>
    </row>
    <row r="20" spans="1:2" x14ac:dyDescent="0.25">
      <c r="A20" s="3">
        <v>0.85517526455026449</v>
      </c>
      <c r="B20" s="3">
        <v>30</v>
      </c>
    </row>
    <row r="21" spans="1:2" x14ac:dyDescent="0.25">
      <c r="A21" s="3">
        <v>0.9026245590828923</v>
      </c>
      <c r="B21" s="3">
        <v>21</v>
      </c>
    </row>
    <row r="22" spans="1:2" x14ac:dyDescent="0.25">
      <c r="A22" s="3">
        <v>0.95007385361552021</v>
      </c>
      <c r="B22" s="3">
        <v>28</v>
      </c>
    </row>
    <row r="23" spans="1:2" ht="15.75" thickBot="1" x14ac:dyDescent="0.3">
      <c r="A23" s="4" t="s">
        <v>912</v>
      </c>
      <c r="B23" s="4">
        <v>16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483"/>
  <sheetViews>
    <sheetView tabSelected="1" zoomScaleNormal="100" workbookViewId="0">
      <selection activeCell="M7" sqref="M7"/>
    </sheetView>
  </sheetViews>
  <sheetFormatPr defaultRowHeight="15" x14ac:dyDescent="0.25"/>
  <cols>
    <col min="2" max="2" width="10.7109375" bestFit="1" customWidth="1"/>
    <col min="3" max="3" width="10" bestFit="1" customWidth="1"/>
    <col min="4" max="4" width="9.7109375" bestFit="1" customWidth="1"/>
    <col min="5" max="5" width="8.7109375" bestFit="1" customWidth="1"/>
    <col min="6" max="6" width="65.5703125" bestFit="1" customWidth="1"/>
    <col min="7" max="7" width="10" bestFit="1" customWidth="1"/>
    <col min="8" max="8" width="12" bestFit="1" customWidth="1"/>
    <col min="10" max="10" width="8.42578125" bestFit="1" customWidth="1"/>
    <col min="11" max="11" width="8.140625" bestFit="1" customWidth="1"/>
  </cols>
  <sheetData>
    <row r="1" spans="2:14" x14ac:dyDescent="0.25">
      <c r="B1" t="s">
        <v>0</v>
      </c>
      <c r="C1" s="1">
        <v>40966</v>
      </c>
      <c r="D1" s="2">
        <v>0.5347453703703704</v>
      </c>
      <c r="E1" t="s">
        <v>1</v>
      </c>
      <c r="G1" t="s">
        <v>907</v>
      </c>
      <c r="H1" t="s">
        <v>908</v>
      </c>
      <c r="I1" t="s">
        <v>914</v>
      </c>
      <c r="J1" t="s">
        <v>915</v>
      </c>
      <c r="M1" t="s">
        <v>909</v>
      </c>
      <c r="N1" t="s">
        <v>910</v>
      </c>
    </row>
    <row r="2" spans="2:14" x14ac:dyDescent="0.25">
      <c r="B2" t="s">
        <v>2</v>
      </c>
      <c r="C2" t="s">
        <v>3</v>
      </c>
      <c r="D2" s="1">
        <v>40544</v>
      </c>
      <c r="E2" s="2">
        <v>4.1967592592592591E-2</v>
      </c>
      <c r="F2" t="s">
        <v>4</v>
      </c>
      <c r="G2">
        <v>7477752.5</v>
      </c>
      <c r="H2">
        <v>336562.03125</v>
      </c>
      <c r="I2">
        <f>0.000189*G2</f>
        <v>1413.2952225000001</v>
      </c>
      <c r="J2">
        <f>0.000189*H2</f>
        <v>63.610223906250006</v>
      </c>
      <c r="K2" s="2" t="str">
        <f>TEXT(E3-E2,"hh")</f>
        <v>02</v>
      </c>
      <c r="L2" t="s">
        <v>907</v>
      </c>
      <c r="M2">
        <f>MIN(I2:I483)</f>
        <v>1390.7918430000002</v>
      </c>
      <c r="N2">
        <f>MAX(I2:I483)</f>
        <v>1422.3006</v>
      </c>
    </row>
    <row r="3" spans="2:14" x14ac:dyDescent="0.25">
      <c r="B3" t="s">
        <v>5</v>
      </c>
      <c r="C3" t="s">
        <v>6</v>
      </c>
      <c r="D3" s="1">
        <v>40544</v>
      </c>
      <c r="E3" s="2">
        <v>0.16055555555555556</v>
      </c>
      <c r="F3" t="s">
        <v>7</v>
      </c>
      <c r="G3">
        <v>7471081.5</v>
      </c>
      <c r="H3">
        <v>332593.625</v>
      </c>
      <c r="I3">
        <f t="shared" ref="I3:I66" si="0">0.000189*G3</f>
        <v>1412.0344035000001</v>
      </c>
      <c r="J3">
        <f t="shared" ref="J3:J66" si="1">0.000189*H3</f>
        <v>62.860195125000004</v>
      </c>
      <c r="K3" s="2" t="str">
        <f t="shared" ref="K3:K66" si="2">TEXT(E4-E3,"hh")</f>
        <v>03</v>
      </c>
      <c r="L3" t="s">
        <v>908</v>
      </c>
      <c r="M3">
        <f>MIN(J2:J483)</f>
        <v>46.134383203125005</v>
      </c>
      <c r="N3">
        <f>MAX(J2:J483)</f>
        <v>74.984710500000006</v>
      </c>
    </row>
    <row r="4" spans="2:14" x14ac:dyDescent="0.25">
      <c r="B4" t="s">
        <v>8</v>
      </c>
      <c r="C4" t="s">
        <v>9</v>
      </c>
      <c r="D4" s="1">
        <v>40544</v>
      </c>
      <c r="E4" s="2">
        <v>0.3084722222222222</v>
      </c>
      <c r="F4" t="s">
        <v>10</v>
      </c>
      <c r="G4">
        <v>7477018</v>
      </c>
      <c r="H4">
        <v>345310.78125</v>
      </c>
      <c r="I4">
        <f t="shared" si="0"/>
        <v>1413.1564020000001</v>
      </c>
      <c r="J4">
        <f t="shared" si="1"/>
        <v>65.263737656250001</v>
      </c>
      <c r="K4" s="2" t="str">
        <f t="shared" si="2"/>
        <v>03</v>
      </c>
    </row>
    <row r="5" spans="2:14" x14ac:dyDescent="0.25">
      <c r="B5" t="s">
        <v>11</v>
      </c>
      <c r="C5" t="s">
        <v>3</v>
      </c>
      <c r="D5" s="1">
        <v>40544</v>
      </c>
      <c r="E5" s="2">
        <v>0.44780092592592591</v>
      </c>
      <c r="F5" t="s">
        <v>12</v>
      </c>
      <c r="G5">
        <v>7461612.5</v>
      </c>
      <c r="H5">
        <v>331079.78125</v>
      </c>
      <c r="I5">
        <f t="shared" si="0"/>
        <v>1410.2447625000002</v>
      </c>
      <c r="J5">
        <f t="shared" si="1"/>
        <v>62.574078656250002</v>
      </c>
      <c r="K5" s="2" t="str">
        <f t="shared" si="2"/>
        <v>02</v>
      </c>
    </row>
    <row r="6" spans="2:14" x14ac:dyDescent="0.25">
      <c r="B6" t="s">
        <v>13</v>
      </c>
      <c r="C6" t="s">
        <v>14</v>
      </c>
      <c r="D6" s="1">
        <v>40544</v>
      </c>
      <c r="E6" s="2">
        <v>0.53378472222222217</v>
      </c>
      <c r="F6" t="s">
        <v>15</v>
      </c>
      <c r="G6">
        <v>7484067.5</v>
      </c>
      <c r="H6">
        <v>342069.46875</v>
      </c>
      <c r="I6">
        <f t="shared" si="0"/>
        <v>1414.4887575</v>
      </c>
      <c r="J6">
        <f t="shared" si="1"/>
        <v>64.651129593749999</v>
      </c>
      <c r="K6" s="2" t="str">
        <f t="shared" si="2"/>
        <v>01</v>
      </c>
    </row>
    <row r="7" spans="2:14" x14ac:dyDescent="0.25">
      <c r="B7" t="s">
        <v>16</v>
      </c>
      <c r="C7" t="s">
        <v>3</v>
      </c>
      <c r="D7" s="1">
        <v>40544</v>
      </c>
      <c r="E7" s="2">
        <v>0.60053240740740743</v>
      </c>
      <c r="F7" t="s">
        <v>17</v>
      </c>
      <c r="G7">
        <v>7471422</v>
      </c>
      <c r="H7">
        <v>332577.3125</v>
      </c>
      <c r="I7">
        <f t="shared" si="0"/>
        <v>1412.0987580000001</v>
      </c>
      <c r="J7">
        <f t="shared" si="1"/>
        <v>62.857112062500008</v>
      </c>
      <c r="K7" s="2" t="str">
        <f t="shared" si="2"/>
        <v>01</v>
      </c>
    </row>
    <row r="8" spans="2:14" x14ac:dyDescent="0.25">
      <c r="B8" t="s">
        <v>18</v>
      </c>
      <c r="C8" t="s">
        <v>3</v>
      </c>
      <c r="D8" s="1">
        <v>40544</v>
      </c>
      <c r="E8" s="2">
        <v>0.64423611111111112</v>
      </c>
      <c r="F8" t="s">
        <v>19</v>
      </c>
      <c r="G8">
        <v>7486612</v>
      </c>
      <c r="H8">
        <v>351294</v>
      </c>
      <c r="I8">
        <f t="shared" si="0"/>
        <v>1414.9696680000002</v>
      </c>
      <c r="J8">
        <f t="shared" si="1"/>
        <v>66.394566000000012</v>
      </c>
      <c r="K8" s="2" t="str">
        <f t="shared" si="2"/>
        <v>01</v>
      </c>
    </row>
    <row r="9" spans="2:14" x14ac:dyDescent="0.25">
      <c r="B9" t="s">
        <v>20</v>
      </c>
      <c r="C9" t="s">
        <v>21</v>
      </c>
      <c r="D9" s="1">
        <v>40544</v>
      </c>
      <c r="E9" s="2">
        <v>0.71672453703703709</v>
      </c>
      <c r="F9" t="s">
        <v>22</v>
      </c>
      <c r="G9">
        <v>7485076</v>
      </c>
      <c r="H9">
        <v>353612.28125</v>
      </c>
      <c r="I9">
        <f t="shared" si="0"/>
        <v>1414.6793640000001</v>
      </c>
      <c r="J9">
        <f t="shared" si="1"/>
        <v>66.832721156250003</v>
      </c>
      <c r="K9" s="2" t="str">
        <f t="shared" si="2"/>
        <v>00</v>
      </c>
    </row>
    <row r="10" spans="2:14" x14ac:dyDescent="0.25">
      <c r="B10" t="s">
        <v>23</v>
      </c>
      <c r="C10" t="s">
        <v>3</v>
      </c>
      <c r="D10" s="1">
        <v>40544</v>
      </c>
      <c r="E10" s="2">
        <v>0.72855324074074079</v>
      </c>
      <c r="F10" t="s">
        <v>24</v>
      </c>
      <c r="G10">
        <v>7475298</v>
      </c>
      <c r="H10">
        <v>344534.125</v>
      </c>
      <c r="I10">
        <f t="shared" si="0"/>
        <v>1412.831322</v>
      </c>
      <c r="J10">
        <f t="shared" si="1"/>
        <v>65.116949625000004</v>
      </c>
      <c r="K10" s="2" t="str">
        <f t="shared" si="2"/>
        <v>03</v>
      </c>
    </row>
    <row r="11" spans="2:14" x14ac:dyDescent="0.25">
      <c r="B11" t="s">
        <v>25</v>
      </c>
      <c r="C11" t="s">
        <v>3</v>
      </c>
      <c r="D11" s="1">
        <v>40544</v>
      </c>
      <c r="E11" s="2">
        <v>0.88949074074074075</v>
      </c>
      <c r="F11" t="s">
        <v>26</v>
      </c>
      <c r="G11">
        <v>7481878</v>
      </c>
      <c r="H11">
        <v>330233</v>
      </c>
      <c r="I11">
        <f t="shared" si="0"/>
        <v>1414.0749420000002</v>
      </c>
      <c r="J11">
        <f t="shared" si="1"/>
        <v>62.414037000000008</v>
      </c>
      <c r="K11" s="2" t="str">
        <f t="shared" si="2"/>
        <v>00</v>
      </c>
    </row>
    <row r="12" spans="2:14" x14ac:dyDescent="0.25">
      <c r="B12" t="s">
        <v>27</v>
      </c>
      <c r="C12" t="s">
        <v>28</v>
      </c>
      <c r="D12" s="1">
        <v>40544</v>
      </c>
      <c r="E12" s="2">
        <v>0.9055671296296296</v>
      </c>
      <c r="F12" t="s">
        <v>29</v>
      </c>
      <c r="G12">
        <v>7481300</v>
      </c>
      <c r="H12">
        <v>334113.75</v>
      </c>
      <c r="I12">
        <f t="shared" si="0"/>
        <v>1413.9657000000002</v>
      </c>
      <c r="J12">
        <f t="shared" si="1"/>
        <v>63.147498750000004</v>
      </c>
      <c r="K12" s="2" t="str">
        <f xml:space="preserve"> TEXT(24-E12+E13,"hh")</f>
        <v>10</v>
      </c>
    </row>
    <row r="13" spans="2:14" x14ac:dyDescent="0.25">
      <c r="B13" t="s">
        <v>30</v>
      </c>
      <c r="C13" t="s">
        <v>3</v>
      </c>
      <c r="D13" s="1">
        <v>40545</v>
      </c>
      <c r="E13" s="2">
        <v>0.35718749999999999</v>
      </c>
      <c r="F13" t="s">
        <v>31</v>
      </c>
      <c r="G13">
        <v>7478512.5</v>
      </c>
      <c r="H13">
        <v>346502.8125</v>
      </c>
      <c r="I13">
        <f t="shared" si="0"/>
        <v>1413.4388625000001</v>
      </c>
      <c r="J13">
        <f t="shared" si="1"/>
        <v>65.489031562500003</v>
      </c>
      <c r="K13" s="2" t="str">
        <f t="shared" si="2"/>
        <v>02</v>
      </c>
    </row>
    <row r="14" spans="2:14" x14ac:dyDescent="0.25">
      <c r="B14" t="s">
        <v>32</v>
      </c>
      <c r="C14" t="s">
        <v>33</v>
      </c>
      <c r="D14" s="1">
        <v>40545</v>
      </c>
      <c r="E14" s="2">
        <v>0.47495370370370371</v>
      </c>
      <c r="F14" t="s">
        <v>34</v>
      </c>
      <c r="G14">
        <v>7475843</v>
      </c>
      <c r="H14">
        <v>334261.84375</v>
      </c>
      <c r="I14">
        <f t="shared" si="0"/>
        <v>1412.9343270000002</v>
      </c>
      <c r="J14">
        <f t="shared" si="1"/>
        <v>63.175488468750004</v>
      </c>
      <c r="K14" s="2" t="str">
        <f t="shared" si="2"/>
        <v>01</v>
      </c>
    </row>
    <row r="15" spans="2:14" x14ac:dyDescent="0.25">
      <c r="B15" t="s">
        <v>35</v>
      </c>
      <c r="C15" t="s">
        <v>3</v>
      </c>
      <c r="D15" s="1">
        <v>40545</v>
      </c>
      <c r="E15" s="2">
        <v>0.52178240740740744</v>
      </c>
      <c r="F15" t="s">
        <v>36</v>
      </c>
      <c r="G15">
        <v>7478969</v>
      </c>
      <c r="H15">
        <v>345350.8125</v>
      </c>
      <c r="I15">
        <f t="shared" si="0"/>
        <v>1413.5251410000001</v>
      </c>
      <c r="J15">
        <f t="shared" si="1"/>
        <v>65.271303562500009</v>
      </c>
      <c r="K15" s="2" t="str">
        <f t="shared" si="2"/>
        <v>01</v>
      </c>
    </row>
    <row r="16" spans="2:14" x14ac:dyDescent="0.25">
      <c r="B16" t="s">
        <v>37</v>
      </c>
      <c r="C16" t="s">
        <v>21</v>
      </c>
      <c r="D16" s="1">
        <v>40545</v>
      </c>
      <c r="E16" s="2">
        <v>0.56887731481481485</v>
      </c>
      <c r="F16" t="s">
        <v>38</v>
      </c>
      <c r="G16">
        <v>7485582</v>
      </c>
      <c r="H16">
        <v>354209.46875</v>
      </c>
      <c r="I16">
        <f t="shared" si="0"/>
        <v>1414.7749980000001</v>
      </c>
      <c r="J16">
        <f t="shared" si="1"/>
        <v>66.94558959375</v>
      </c>
      <c r="K16" s="2" t="str">
        <f t="shared" si="2"/>
        <v>01</v>
      </c>
    </row>
    <row r="17" spans="2:11" x14ac:dyDescent="0.25">
      <c r="B17" t="s">
        <v>39</v>
      </c>
      <c r="C17" t="s">
        <v>40</v>
      </c>
      <c r="D17" s="1">
        <v>40545</v>
      </c>
      <c r="E17" s="2">
        <v>0.61660879629629628</v>
      </c>
      <c r="F17" t="s">
        <v>41</v>
      </c>
      <c r="G17">
        <v>7491027.5</v>
      </c>
      <c r="H17">
        <v>362792.6875</v>
      </c>
      <c r="I17">
        <f t="shared" si="0"/>
        <v>1415.8041975000001</v>
      </c>
      <c r="J17">
        <f t="shared" si="1"/>
        <v>68.56781793750001</v>
      </c>
      <c r="K17" s="2" t="str">
        <f t="shared" si="2"/>
        <v>07</v>
      </c>
    </row>
    <row r="18" spans="2:11" x14ac:dyDescent="0.25">
      <c r="B18" t="s">
        <v>42</v>
      </c>
      <c r="C18" t="s">
        <v>43</v>
      </c>
      <c r="D18" s="1">
        <v>40545</v>
      </c>
      <c r="E18" s="2">
        <v>0.94468750000000001</v>
      </c>
      <c r="F18" t="s">
        <v>44</v>
      </c>
      <c r="G18">
        <v>7479826</v>
      </c>
      <c r="H18">
        <v>343944</v>
      </c>
      <c r="I18">
        <f t="shared" si="0"/>
        <v>1413.6871140000001</v>
      </c>
      <c r="J18">
        <f t="shared" si="1"/>
        <v>65.005416000000011</v>
      </c>
      <c r="K18" s="2" t="str">
        <f t="shared" si="2"/>
        <v>00</v>
      </c>
    </row>
    <row r="19" spans="2:11" x14ac:dyDescent="0.25">
      <c r="B19" t="s">
        <v>45</v>
      </c>
      <c r="C19" t="s">
        <v>9</v>
      </c>
      <c r="D19" s="1">
        <v>40545</v>
      </c>
      <c r="E19" s="2">
        <v>0.96432870370370372</v>
      </c>
      <c r="F19" t="s">
        <v>46</v>
      </c>
      <c r="G19">
        <v>7488093.5</v>
      </c>
      <c r="H19">
        <v>360490.84375</v>
      </c>
      <c r="I19">
        <f t="shared" si="0"/>
        <v>1415.2496715000002</v>
      </c>
      <c r="J19">
        <f t="shared" si="1"/>
        <v>68.132769468749999</v>
      </c>
      <c r="K19" s="2" t="str">
        <f xml:space="preserve"> TEXT(24-E19+E20,"hh")</f>
        <v>02</v>
      </c>
    </row>
    <row r="20" spans="2:11" x14ac:dyDescent="0.25">
      <c r="B20" t="s">
        <v>47</v>
      </c>
      <c r="C20" t="s">
        <v>48</v>
      </c>
      <c r="D20" s="1">
        <v>40546</v>
      </c>
      <c r="E20" s="2">
        <v>8.4560185185185197E-2</v>
      </c>
      <c r="F20" t="s">
        <v>19</v>
      </c>
      <c r="G20">
        <v>7486612</v>
      </c>
      <c r="H20">
        <v>351294</v>
      </c>
      <c r="I20">
        <f t="shared" si="0"/>
        <v>1414.9696680000002</v>
      </c>
      <c r="J20">
        <f t="shared" si="1"/>
        <v>66.394566000000012</v>
      </c>
      <c r="K20" s="2" t="str">
        <f t="shared" si="2"/>
        <v>06</v>
      </c>
    </row>
    <row r="21" spans="2:11" x14ac:dyDescent="0.25">
      <c r="B21" t="s">
        <v>49</v>
      </c>
      <c r="C21" t="s">
        <v>50</v>
      </c>
      <c r="D21" s="1">
        <v>40546</v>
      </c>
      <c r="E21" s="2">
        <v>0.35716435185185186</v>
      </c>
      <c r="F21" t="s">
        <v>51</v>
      </c>
      <c r="G21">
        <v>7471692</v>
      </c>
      <c r="H21">
        <v>332461.5</v>
      </c>
      <c r="I21">
        <f t="shared" si="0"/>
        <v>1412.1497880000002</v>
      </c>
      <c r="J21">
        <f t="shared" si="1"/>
        <v>62.835223500000005</v>
      </c>
      <c r="K21" s="2" t="str">
        <f t="shared" si="2"/>
        <v>00</v>
      </c>
    </row>
    <row r="22" spans="2:11" x14ac:dyDescent="0.25">
      <c r="B22" t="s">
        <v>52</v>
      </c>
      <c r="C22" t="s">
        <v>53</v>
      </c>
      <c r="D22" s="1">
        <v>40546</v>
      </c>
      <c r="E22" s="2">
        <v>0.37920138888888894</v>
      </c>
      <c r="F22" t="s">
        <v>54</v>
      </c>
      <c r="G22">
        <v>7439158.5</v>
      </c>
      <c r="H22">
        <v>396744.5</v>
      </c>
      <c r="I22">
        <f t="shared" si="0"/>
        <v>1406.0009565</v>
      </c>
      <c r="J22">
        <f t="shared" si="1"/>
        <v>74.984710500000006</v>
      </c>
      <c r="K22" s="2" t="str">
        <f t="shared" si="2"/>
        <v>00</v>
      </c>
    </row>
    <row r="23" spans="2:11" x14ac:dyDescent="0.25">
      <c r="B23" t="s">
        <v>55</v>
      </c>
      <c r="C23" t="s">
        <v>3</v>
      </c>
      <c r="D23" s="1">
        <v>40546</v>
      </c>
      <c r="E23" s="2">
        <v>0.41810185185185184</v>
      </c>
      <c r="F23" t="s">
        <v>56</v>
      </c>
      <c r="G23">
        <v>7455734</v>
      </c>
      <c r="H23">
        <v>332503.46875</v>
      </c>
      <c r="I23">
        <f t="shared" si="0"/>
        <v>1409.133726</v>
      </c>
      <c r="J23">
        <f t="shared" si="1"/>
        <v>62.843155593750005</v>
      </c>
      <c r="K23" s="2" t="str">
        <f t="shared" si="2"/>
        <v>00</v>
      </c>
    </row>
    <row r="24" spans="2:11" x14ac:dyDescent="0.25">
      <c r="B24" t="s">
        <v>57</v>
      </c>
      <c r="C24" t="s">
        <v>58</v>
      </c>
      <c r="D24" s="1">
        <v>40546</v>
      </c>
      <c r="E24" s="2">
        <v>0.42768518518518522</v>
      </c>
      <c r="F24" t="s">
        <v>59</v>
      </c>
      <c r="G24">
        <v>7482627.5</v>
      </c>
      <c r="H24">
        <v>350445.78125</v>
      </c>
      <c r="I24">
        <f t="shared" si="0"/>
        <v>1414.2165975</v>
      </c>
      <c r="J24">
        <f t="shared" si="1"/>
        <v>66.234252656250007</v>
      </c>
      <c r="K24" s="2" t="str">
        <f t="shared" si="2"/>
        <v>01</v>
      </c>
    </row>
    <row r="25" spans="2:11" x14ac:dyDescent="0.25">
      <c r="B25" t="s">
        <v>60</v>
      </c>
      <c r="C25" t="s">
        <v>61</v>
      </c>
      <c r="D25" s="1">
        <v>40546</v>
      </c>
      <c r="E25" s="2">
        <v>0.47954861111111113</v>
      </c>
      <c r="F25" t="s">
        <v>15</v>
      </c>
      <c r="G25">
        <v>7484067.5</v>
      </c>
      <c r="H25">
        <v>342069.46875</v>
      </c>
      <c r="I25">
        <f t="shared" si="0"/>
        <v>1414.4887575</v>
      </c>
      <c r="J25">
        <f t="shared" si="1"/>
        <v>64.651129593749999</v>
      </c>
      <c r="K25" s="2" t="str">
        <f t="shared" si="2"/>
        <v>00</v>
      </c>
    </row>
    <row r="26" spans="2:11" x14ac:dyDescent="0.25">
      <c r="B26" t="s">
        <v>62</v>
      </c>
      <c r="C26" t="s">
        <v>3</v>
      </c>
      <c r="D26" s="1">
        <v>40546</v>
      </c>
      <c r="E26" s="2">
        <v>0.48025462962962967</v>
      </c>
      <c r="F26" t="s">
        <v>63</v>
      </c>
      <c r="G26">
        <v>7481059</v>
      </c>
      <c r="H26">
        <v>348206.21875</v>
      </c>
      <c r="I26">
        <f t="shared" si="0"/>
        <v>1413.920151</v>
      </c>
      <c r="J26">
        <f t="shared" si="1"/>
        <v>65.810975343750002</v>
      </c>
      <c r="K26" s="2" t="str">
        <f t="shared" si="2"/>
        <v>00</v>
      </c>
    </row>
    <row r="27" spans="2:11" x14ac:dyDescent="0.25">
      <c r="B27" t="s">
        <v>64</v>
      </c>
      <c r="C27" t="s">
        <v>65</v>
      </c>
      <c r="D27" s="1">
        <v>40546</v>
      </c>
      <c r="E27" s="2">
        <v>0.50934027777777779</v>
      </c>
      <c r="F27" t="s">
        <v>66</v>
      </c>
      <c r="G27">
        <v>7482910.5</v>
      </c>
      <c r="H27">
        <v>339332.5625</v>
      </c>
      <c r="I27">
        <f t="shared" si="0"/>
        <v>1414.2700845000002</v>
      </c>
      <c r="J27">
        <f t="shared" si="1"/>
        <v>64.133854312500006</v>
      </c>
      <c r="K27" s="2" t="str">
        <f t="shared" si="2"/>
        <v>01</v>
      </c>
    </row>
    <row r="28" spans="2:11" x14ac:dyDescent="0.25">
      <c r="B28" t="s">
        <v>67</v>
      </c>
      <c r="C28" t="s">
        <v>3</v>
      </c>
      <c r="D28" s="1">
        <v>40546</v>
      </c>
      <c r="E28" s="2">
        <v>0.55535879629629636</v>
      </c>
      <c r="F28" t="s">
        <v>15</v>
      </c>
      <c r="G28">
        <v>7484067.5</v>
      </c>
      <c r="H28">
        <v>342069.46875</v>
      </c>
      <c r="I28">
        <f t="shared" si="0"/>
        <v>1414.4887575</v>
      </c>
      <c r="J28">
        <f t="shared" si="1"/>
        <v>64.651129593749999</v>
      </c>
      <c r="K28" s="2" t="str">
        <f t="shared" si="2"/>
        <v>01</v>
      </c>
    </row>
    <row r="29" spans="2:11" x14ac:dyDescent="0.25">
      <c r="B29" t="s">
        <v>68</v>
      </c>
      <c r="C29" t="s">
        <v>69</v>
      </c>
      <c r="D29" s="1">
        <v>40546</v>
      </c>
      <c r="E29" s="2">
        <v>0.6051157407407407</v>
      </c>
      <c r="F29" t="s">
        <v>70</v>
      </c>
      <c r="G29">
        <v>7469673.5</v>
      </c>
      <c r="H29">
        <v>335283.09375</v>
      </c>
      <c r="I29">
        <f t="shared" si="0"/>
        <v>1411.7682915</v>
      </c>
      <c r="J29">
        <f t="shared" si="1"/>
        <v>63.368504718750003</v>
      </c>
      <c r="K29" s="2" t="str">
        <f t="shared" si="2"/>
        <v>00</v>
      </c>
    </row>
    <row r="30" spans="2:11" x14ac:dyDescent="0.25">
      <c r="B30" t="s">
        <v>71</v>
      </c>
      <c r="C30" t="s">
        <v>72</v>
      </c>
      <c r="D30" s="1">
        <v>40546</v>
      </c>
      <c r="E30" s="2">
        <v>0.62864583333333335</v>
      </c>
      <c r="F30" t="s">
        <v>73</v>
      </c>
      <c r="G30">
        <v>7481992</v>
      </c>
      <c r="H30">
        <v>339435</v>
      </c>
      <c r="I30">
        <f t="shared" si="0"/>
        <v>1414.0964880000001</v>
      </c>
      <c r="J30">
        <f t="shared" si="1"/>
        <v>64.153215000000003</v>
      </c>
      <c r="K30" s="2" t="str">
        <f t="shared" si="2"/>
        <v>00</v>
      </c>
    </row>
    <row r="31" spans="2:11" x14ac:dyDescent="0.25">
      <c r="B31" t="s">
        <v>74</v>
      </c>
      <c r="C31" t="s">
        <v>58</v>
      </c>
      <c r="D31" s="1">
        <v>40546</v>
      </c>
      <c r="E31" s="2">
        <v>0.64001157407407405</v>
      </c>
      <c r="F31" t="s">
        <v>75</v>
      </c>
      <c r="G31">
        <v>7479874</v>
      </c>
      <c r="H31">
        <v>344708.5</v>
      </c>
      <c r="I31">
        <f t="shared" si="0"/>
        <v>1413.6961860000001</v>
      </c>
      <c r="J31">
        <f t="shared" si="1"/>
        <v>65.1499065</v>
      </c>
      <c r="K31" s="2" t="str">
        <f t="shared" si="2"/>
        <v>00</v>
      </c>
    </row>
    <row r="32" spans="2:11" x14ac:dyDescent="0.25">
      <c r="B32" t="s">
        <v>76</v>
      </c>
      <c r="C32" t="s">
        <v>50</v>
      </c>
      <c r="D32" s="1">
        <v>40546</v>
      </c>
      <c r="E32" s="2">
        <v>0.64456018518518521</v>
      </c>
      <c r="F32" t="s">
        <v>77</v>
      </c>
      <c r="G32">
        <v>7475260.5</v>
      </c>
      <c r="H32">
        <v>342100.8125</v>
      </c>
      <c r="I32">
        <f t="shared" si="0"/>
        <v>1412.8242345000001</v>
      </c>
      <c r="J32">
        <f t="shared" si="1"/>
        <v>64.65705356250001</v>
      </c>
      <c r="K32" s="2" t="str">
        <f t="shared" si="2"/>
        <v>00</v>
      </c>
    </row>
    <row r="33" spans="2:11" x14ac:dyDescent="0.25">
      <c r="B33" t="s">
        <v>78</v>
      </c>
      <c r="C33" t="s">
        <v>3</v>
      </c>
      <c r="D33" s="1">
        <v>40546</v>
      </c>
      <c r="E33" s="2">
        <v>0.65651620370370367</v>
      </c>
      <c r="F33" t="s">
        <v>79</v>
      </c>
      <c r="G33">
        <v>7482398</v>
      </c>
      <c r="H33">
        <v>331029.4375</v>
      </c>
      <c r="I33">
        <f t="shared" si="0"/>
        <v>1414.1732220000001</v>
      </c>
      <c r="J33">
        <f t="shared" si="1"/>
        <v>62.564563687500005</v>
      </c>
      <c r="K33" s="2" t="str">
        <f t="shared" si="2"/>
        <v>00</v>
      </c>
    </row>
    <row r="34" spans="2:11" x14ac:dyDescent="0.25">
      <c r="B34" t="s">
        <v>80</v>
      </c>
      <c r="C34" t="s">
        <v>9</v>
      </c>
      <c r="D34" s="1">
        <v>40546</v>
      </c>
      <c r="E34" s="2">
        <v>0.66749999999999998</v>
      </c>
      <c r="F34" t="s">
        <v>81</v>
      </c>
      <c r="G34">
        <v>7488200</v>
      </c>
      <c r="H34">
        <v>352349.1875</v>
      </c>
      <c r="I34">
        <f t="shared" si="0"/>
        <v>1415.2698</v>
      </c>
      <c r="J34">
        <f t="shared" si="1"/>
        <v>66.59399643750001</v>
      </c>
      <c r="K34" s="2" t="str">
        <f t="shared" si="2"/>
        <v>00</v>
      </c>
    </row>
    <row r="35" spans="2:11" x14ac:dyDescent="0.25">
      <c r="B35" t="s">
        <v>82</v>
      </c>
      <c r="C35" t="s">
        <v>6</v>
      </c>
      <c r="D35" s="1">
        <v>40546</v>
      </c>
      <c r="E35" s="2">
        <v>0.68076388888888895</v>
      </c>
      <c r="F35" t="s">
        <v>83</v>
      </c>
      <c r="G35">
        <v>7481873</v>
      </c>
      <c r="H35">
        <v>345478.875</v>
      </c>
      <c r="I35">
        <f t="shared" si="0"/>
        <v>1414.0739970000002</v>
      </c>
      <c r="J35">
        <f t="shared" si="1"/>
        <v>65.295507375</v>
      </c>
      <c r="K35" s="2" t="str">
        <f t="shared" si="2"/>
        <v>00</v>
      </c>
    </row>
    <row r="36" spans="2:11" x14ac:dyDescent="0.25">
      <c r="B36" t="s">
        <v>84</v>
      </c>
      <c r="C36" t="s">
        <v>48</v>
      </c>
      <c r="D36" s="1">
        <v>40546</v>
      </c>
      <c r="E36" s="2">
        <v>0.71062499999999995</v>
      </c>
      <c r="F36" t="s">
        <v>85</v>
      </c>
      <c r="G36">
        <v>7476652.5</v>
      </c>
      <c r="H36">
        <v>350896.875</v>
      </c>
      <c r="I36">
        <f t="shared" si="0"/>
        <v>1413.0873225</v>
      </c>
      <c r="J36">
        <f t="shared" si="1"/>
        <v>66.31950937500001</v>
      </c>
      <c r="K36" s="2" t="str">
        <f t="shared" si="2"/>
        <v>00</v>
      </c>
    </row>
    <row r="37" spans="2:11" x14ac:dyDescent="0.25">
      <c r="B37" t="s">
        <v>86</v>
      </c>
      <c r="C37" t="s">
        <v>3</v>
      </c>
      <c r="D37" s="1">
        <v>40546</v>
      </c>
      <c r="E37" s="2">
        <v>0.73576388888888899</v>
      </c>
      <c r="F37" t="s">
        <v>87</v>
      </c>
      <c r="G37">
        <v>7452555.5</v>
      </c>
      <c r="H37">
        <v>331985.875</v>
      </c>
      <c r="I37">
        <f t="shared" si="0"/>
        <v>1408.5329895</v>
      </c>
      <c r="J37">
        <f t="shared" si="1"/>
        <v>62.745330375000002</v>
      </c>
      <c r="K37" s="2" t="str">
        <f t="shared" si="2"/>
        <v>00</v>
      </c>
    </row>
    <row r="38" spans="2:11" x14ac:dyDescent="0.25">
      <c r="B38" t="s">
        <v>88</v>
      </c>
      <c r="C38" t="s">
        <v>89</v>
      </c>
      <c r="D38" s="1">
        <v>40546</v>
      </c>
      <c r="E38" s="2">
        <v>0.77349537037037042</v>
      </c>
      <c r="F38" t="s">
        <v>90</v>
      </c>
      <c r="G38">
        <v>7480236.5</v>
      </c>
      <c r="H38">
        <v>338372.78125</v>
      </c>
      <c r="I38">
        <f t="shared" si="0"/>
        <v>1413.7646985000001</v>
      </c>
      <c r="J38">
        <f t="shared" si="1"/>
        <v>63.952455656250002</v>
      </c>
      <c r="K38" s="2" t="str">
        <f t="shared" si="2"/>
        <v>01</v>
      </c>
    </row>
    <row r="39" spans="2:11" x14ac:dyDescent="0.25">
      <c r="B39" t="s">
        <v>91</v>
      </c>
      <c r="C39" t="s">
        <v>92</v>
      </c>
      <c r="D39" s="1">
        <v>40546</v>
      </c>
      <c r="E39" s="2">
        <v>0.83182870370370365</v>
      </c>
      <c r="F39" t="s">
        <v>93</v>
      </c>
      <c r="G39">
        <v>7477084</v>
      </c>
      <c r="H39">
        <v>341301.21875</v>
      </c>
      <c r="I39">
        <f t="shared" si="0"/>
        <v>1413.1688760000002</v>
      </c>
      <c r="J39">
        <f t="shared" si="1"/>
        <v>64.505930343750009</v>
      </c>
      <c r="K39" s="2" t="str">
        <f xml:space="preserve"> TEXT(24-E39+E40,"hh")</f>
        <v>04</v>
      </c>
    </row>
    <row r="40" spans="2:11" x14ac:dyDescent="0.25">
      <c r="B40" t="s">
        <v>94</v>
      </c>
      <c r="C40" t="s">
        <v>40</v>
      </c>
      <c r="D40" s="1">
        <v>40547</v>
      </c>
      <c r="E40" s="2">
        <v>1.6724537037037034E-2</v>
      </c>
      <c r="F40" t="s">
        <v>95</v>
      </c>
      <c r="G40">
        <v>7493628.5</v>
      </c>
      <c r="H40">
        <v>353079.6875</v>
      </c>
      <c r="I40">
        <f t="shared" si="0"/>
        <v>1416.2957865000001</v>
      </c>
      <c r="J40">
        <f t="shared" si="1"/>
        <v>66.732060937500009</v>
      </c>
      <c r="K40" s="2" t="str">
        <f t="shared" si="2"/>
        <v>00</v>
      </c>
    </row>
    <row r="41" spans="2:11" x14ac:dyDescent="0.25">
      <c r="B41" t="s">
        <v>96</v>
      </c>
      <c r="C41" t="s">
        <v>14</v>
      </c>
      <c r="D41" s="1">
        <v>40547</v>
      </c>
      <c r="E41" s="2">
        <v>4.7094907407407405E-2</v>
      </c>
      <c r="F41" t="s">
        <v>97</v>
      </c>
      <c r="G41">
        <v>7493858.5</v>
      </c>
      <c r="H41">
        <v>375820.0625</v>
      </c>
      <c r="I41">
        <f t="shared" si="0"/>
        <v>1416.3392565000001</v>
      </c>
      <c r="J41">
        <f t="shared" si="1"/>
        <v>71.0299918125</v>
      </c>
      <c r="K41" s="2" t="str">
        <f t="shared" si="2"/>
        <v>02</v>
      </c>
    </row>
    <row r="42" spans="2:11" x14ac:dyDescent="0.25">
      <c r="B42" t="s">
        <v>98</v>
      </c>
      <c r="C42" t="s">
        <v>40</v>
      </c>
      <c r="D42" s="1">
        <v>40547</v>
      </c>
      <c r="E42" s="2">
        <v>0.13763888888888889</v>
      </c>
      <c r="F42" t="s">
        <v>99</v>
      </c>
      <c r="G42">
        <v>7482037</v>
      </c>
      <c r="H42">
        <v>338795.375</v>
      </c>
      <c r="I42">
        <f t="shared" si="0"/>
        <v>1414.1049930000001</v>
      </c>
      <c r="J42">
        <f t="shared" si="1"/>
        <v>64.032325874999998</v>
      </c>
      <c r="K42" s="2" t="str">
        <f t="shared" si="2"/>
        <v>00</v>
      </c>
    </row>
    <row r="43" spans="2:11" x14ac:dyDescent="0.25">
      <c r="B43" t="s">
        <v>100</v>
      </c>
      <c r="C43" t="s">
        <v>101</v>
      </c>
      <c r="D43" s="1">
        <v>40547</v>
      </c>
      <c r="E43" s="2">
        <v>0.17571759259259259</v>
      </c>
      <c r="F43" t="s">
        <v>77</v>
      </c>
      <c r="G43">
        <v>7475260.5</v>
      </c>
      <c r="H43">
        <v>342100.8125</v>
      </c>
      <c r="I43">
        <f t="shared" si="0"/>
        <v>1412.8242345000001</v>
      </c>
      <c r="J43">
        <f t="shared" si="1"/>
        <v>64.65705356250001</v>
      </c>
      <c r="K43" s="2" t="str">
        <f t="shared" si="2"/>
        <v>00</v>
      </c>
    </row>
    <row r="44" spans="2:11" x14ac:dyDescent="0.25">
      <c r="B44" t="s">
        <v>102</v>
      </c>
      <c r="C44" t="s">
        <v>101</v>
      </c>
      <c r="D44" s="1">
        <v>40547</v>
      </c>
      <c r="E44" s="2">
        <v>0.1970601851851852</v>
      </c>
      <c r="F44" t="s">
        <v>103</v>
      </c>
      <c r="G44">
        <v>7475260.5</v>
      </c>
      <c r="H44">
        <v>342100.8125</v>
      </c>
      <c r="I44">
        <f t="shared" si="0"/>
        <v>1412.8242345000001</v>
      </c>
      <c r="J44">
        <f t="shared" si="1"/>
        <v>64.65705356250001</v>
      </c>
      <c r="K44" s="2" t="str">
        <f t="shared" si="2"/>
        <v>01</v>
      </c>
    </row>
    <row r="45" spans="2:11" x14ac:dyDescent="0.25">
      <c r="B45" t="s">
        <v>104</v>
      </c>
      <c r="C45" t="s">
        <v>53</v>
      </c>
      <c r="D45" s="1">
        <v>40547</v>
      </c>
      <c r="E45" s="2">
        <v>0.24783564814814815</v>
      </c>
      <c r="F45" t="s">
        <v>105</v>
      </c>
      <c r="G45">
        <v>7478976</v>
      </c>
      <c r="H45">
        <v>345596.6875</v>
      </c>
      <c r="I45">
        <f t="shared" si="0"/>
        <v>1413.526464</v>
      </c>
      <c r="J45">
        <f t="shared" si="1"/>
        <v>65.317773937500007</v>
      </c>
      <c r="K45" s="2" t="str">
        <f t="shared" si="2"/>
        <v>02</v>
      </c>
    </row>
    <row r="46" spans="2:11" x14ac:dyDescent="0.25">
      <c r="B46" t="s">
        <v>106</v>
      </c>
      <c r="C46" t="s">
        <v>50</v>
      </c>
      <c r="D46" s="1">
        <v>40547</v>
      </c>
      <c r="E46" s="2">
        <v>0.33458333333333329</v>
      </c>
      <c r="F46" t="s">
        <v>107</v>
      </c>
      <c r="G46">
        <v>7476303</v>
      </c>
      <c r="H46">
        <v>341772</v>
      </c>
      <c r="I46">
        <f t="shared" si="0"/>
        <v>1413.0212670000001</v>
      </c>
      <c r="J46">
        <f t="shared" si="1"/>
        <v>64.594908000000004</v>
      </c>
      <c r="K46" s="2" t="str">
        <f t="shared" si="2"/>
        <v>00</v>
      </c>
    </row>
    <row r="47" spans="2:11" x14ac:dyDescent="0.25">
      <c r="B47" t="s">
        <v>108</v>
      </c>
      <c r="C47" t="s">
        <v>101</v>
      </c>
      <c r="D47" s="1">
        <v>40547</v>
      </c>
      <c r="E47" s="2">
        <v>0.3624768518518518</v>
      </c>
      <c r="F47" t="s">
        <v>109</v>
      </c>
      <c r="G47">
        <v>7480236.5</v>
      </c>
      <c r="H47">
        <v>338372.78125</v>
      </c>
      <c r="I47">
        <f t="shared" si="0"/>
        <v>1413.7646985000001</v>
      </c>
      <c r="J47">
        <f t="shared" si="1"/>
        <v>63.952455656250002</v>
      </c>
      <c r="K47" s="2" t="str">
        <f t="shared" si="2"/>
        <v>00</v>
      </c>
    </row>
    <row r="48" spans="2:11" x14ac:dyDescent="0.25">
      <c r="B48" t="s">
        <v>110</v>
      </c>
      <c r="C48" t="s">
        <v>111</v>
      </c>
      <c r="D48" s="1">
        <v>40547</v>
      </c>
      <c r="E48" s="2">
        <v>0.36407407407407405</v>
      </c>
      <c r="F48" t="s">
        <v>112</v>
      </c>
      <c r="G48">
        <v>7490628</v>
      </c>
      <c r="H48">
        <v>348060</v>
      </c>
      <c r="I48">
        <f t="shared" si="0"/>
        <v>1415.7286920000001</v>
      </c>
      <c r="J48">
        <f t="shared" si="1"/>
        <v>65.78334000000001</v>
      </c>
      <c r="K48" s="2" t="str">
        <f t="shared" si="2"/>
        <v>00</v>
      </c>
    </row>
    <row r="49" spans="2:11" x14ac:dyDescent="0.25">
      <c r="B49" t="s">
        <v>113</v>
      </c>
      <c r="C49" t="s">
        <v>3</v>
      </c>
      <c r="D49" s="1">
        <v>40547</v>
      </c>
      <c r="E49" s="2">
        <v>0.36645833333333333</v>
      </c>
      <c r="F49" t="s">
        <v>114</v>
      </c>
      <c r="G49">
        <v>7487128</v>
      </c>
      <c r="H49">
        <v>351459.5</v>
      </c>
      <c r="I49">
        <f t="shared" si="0"/>
        <v>1415.0671920000002</v>
      </c>
      <c r="J49">
        <f t="shared" si="1"/>
        <v>66.425845500000008</v>
      </c>
      <c r="K49" s="2" t="str">
        <f t="shared" si="2"/>
        <v>00</v>
      </c>
    </row>
    <row r="50" spans="2:11" x14ac:dyDescent="0.25">
      <c r="B50" t="s">
        <v>115</v>
      </c>
      <c r="C50" t="s">
        <v>89</v>
      </c>
      <c r="D50" s="1">
        <v>40547</v>
      </c>
      <c r="E50" s="2">
        <v>0.39424768518518521</v>
      </c>
      <c r="F50" t="s">
        <v>116</v>
      </c>
      <c r="G50">
        <v>7492894</v>
      </c>
      <c r="H50">
        <v>334428.0625</v>
      </c>
      <c r="I50">
        <f t="shared" si="0"/>
        <v>1416.156966</v>
      </c>
      <c r="J50">
        <f t="shared" si="1"/>
        <v>63.206903812500002</v>
      </c>
      <c r="K50" s="2" t="str">
        <f t="shared" si="2"/>
        <v>01</v>
      </c>
    </row>
    <row r="51" spans="2:11" x14ac:dyDescent="0.25">
      <c r="B51" t="s">
        <v>117</v>
      </c>
      <c r="C51" t="s">
        <v>58</v>
      </c>
      <c r="D51" s="1">
        <v>40547</v>
      </c>
      <c r="E51" s="2">
        <v>0.46932870370370372</v>
      </c>
      <c r="F51" t="s">
        <v>118</v>
      </c>
      <c r="G51">
        <v>7471422</v>
      </c>
      <c r="H51">
        <v>332577.3125</v>
      </c>
      <c r="I51">
        <f t="shared" si="0"/>
        <v>1412.0987580000001</v>
      </c>
      <c r="J51">
        <f t="shared" si="1"/>
        <v>62.857112062500008</v>
      </c>
      <c r="K51" s="2" t="str">
        <f t="shared" si="2"/>
        <v>00</v>
      </c>
    </row>
    <row r="52" spans="2:11" x14ac:dyDescent="0.25">
      <c r="B52" t="s">
        <v>119</v>
      </c>
      <c r="C52" t="s">
        <v>6</v>
      </c>
      <c r="D52" s="1">
        <v>40547</v>
      </c>
      <c r="E52" s="2">
        <v>0.50831018518518511</v>
      </c>
      <c r="F52" t="s">
        <v>118</v>
      </c>
      <c r="G52">
        <v>7471422</v>
      </c>
      <c r="H52">
        <v>332577.3125</v>
      </c>
      <c r="I52">
        <f t="shared" si="0"/>
        <v>1412.0987580000001</v>
      </c>
      <c r="J52">
        <f t="shared" si="1"/>
        <v>62.857112062500008</v>
      </c>
      <c r="K52" s="2" t="str">
        <f t="shared" si="2"/>
        <v>01</v>
      </c>
    </row>
    <row r="53" spans="2:11" x14ac:dyDescent="0.25">
      <c r="B53" t="s">
        <v>120</v>
      </c>
      <c r="C53" t="s">
        <v>121</v>
      </c>
      <c r="D53" s="1">
        <v>40547</v>
      </c>
      <c r="E53" s="2">
        <v>0.55269675925925921</v>
      </c>
      <c r="F53" t="s">
        <v>122</v>
      </c>
      <c r="G53">
        <v>7477173</v>
      </c>
      <c r="H53">
        <v>347809</v>
      </c>
      <c r="I53">
        <f t="shared" si="0"/>
        <v>1413.1856970000001</v>
      </c>
      <c r="J53">
        <f t="shared" si="1"/>
        <v>65.735900999999998</v>
      </c>
      <c r="K53" s="2" t="str">
        <f t="shared" si="2"/>
        <v>00</v>
      </c>
    </row>
    <row r="54" spans="2:11" x14ac:dyDescent="0.25">
      <c r="B54" t="s">
        <v>123</v>
      </c>
      <c r="C54" t="s">
        <v>58</v>
      </c>
      <c r="D54" s="1">
        <v>40547</v>
      </c>
      <c r="E54" s="2">
        <v>0.57938657407407412</v>
      </c>
      <c r="F54" t="s">
        <v>124</v>
      </c>
      <c r="G54">
        <v>7470633.5</v>
      </c>
      <c r="H54">
        <v>331835.6875</v>
      </c>
      <c r="I54">
        <f t="shared" si="0"/>
        <v>1411.9497315000001</v>
      </c>
      <c r="J54">
        <f t="shared" si="1"/>
        <v>62.716944937500003</v>
      </c>
      <c r="K54" s="2" t="str">
        <f t="shared" si="2"/>
        <v>02</v>
      </c>
    </row>
    <row r="55" spans="2:11" x14ac:dyDescent="0.25">
      <c r="B55" t="s">
        <v>125</v>
      </c>
      <c r="C55" t="s">
        <v>21</v>
      </c>
      <c r="D55" s="1">
        <v>40547</v>
      </c>
      <c r="E55" s="2">
        <v>0.66515046296296299</v>
      </c>
      <c r="F55" t="s">
        <v>22</v>
      </c>
      <c r="G55">
        <v>7485076</v>
      </c>
      <c r="H55">
        <v>353612.28125</v>
      </c>
      <c r="I55">
        <f t="shared" si="0"/>
        <v>1414.6793640000001</v>
      </c>
      <c r="J55">
        <f t="shared" si="1"/>
        <v>66.832721156250003</v>
      </c>
      <c r="K55" s="2" t="str">
        <f t="shared" si="2"/>
        <v>01</v>
      </c>
    </row>
    <row r="56" spans="2:11" x14ac:dyDescent="0.25">
      <c r="B56" t="s">
        <v>126</v>
      </c>
      <c r="C56" t="s">
        <v>21</v>
      </c>
      <c r="D56" s="1">
        <v>40547</v>
      </c>
      <c r="E56" s="2">
        <v>0.72815972222222225</v>
      </c>
      <c r="F56" t="s">
        <v>22</v>
      </c>
      <c r="G56">
        <v>7485076</v>
      </c>
      <c r="H56">
        <v>353612.28125</v>
      </c>
      <c r="I56">
        <f t="shared" si="0"/>
        <v>1414.6793640000001</v>
      </c>
      <c r="J56">
        <f t="shared" si="1"/>
        <v>66.832721156250003</v>
      </c>
      <c r="K56" s="2" t="str">
        <f t="shared" si="2"/>
        <v>00</v>
      </c>
    </row>
    <row r="57" spans="2:11" x14ac:dyDescent="0.25">
      <c r="B57" t="s">
        <v>127</v>
      </c>
      <c r="C57" t="s">
        <v>111</v>
      </c>
      <c r="D57" s="1">
        <v>40547</v>
      </c>
      <c r="E57" s="2">
        <v>0.73859953703703696</v>
      </c>
      <c r="F57" t="s">
        <v>128</v>
      </c>
      <c r="G57">
        <v>7475085</v>
      </c>
      <c r="H57">
        <v>336255</v>
      </c>
      <c r="I57">
        <f t="shared" si="0"/>
        <v>1412.7910650000001</v>
      </c>
      <c r="J57">
        <f t="shared" si="1"/>
        <v>63.552195000000005</v>
      </c>
      <c r="K57" s="2" t="str">
        <f t="shared" si="2"/>
        <v>02</v>
      </c>
    </row>
    <row r="58" spans="2:11" x14ac:dyDescent="0.25">
      <c r="B58" t="s">
        <v>129</v>
      </c>
      <c r="C58" t="s">
        <v>6</v>
      </c>
      <c r="D58" s="1">
        <v>40547</v>
      </c>
      <c r="E58" s="2">
        <v>0.82283564814814814</v>
      </c>
      <c r="F58" t="s">
        <v>130</v>
      </c>
      <c r="G58">
        <v>7492580</v>
      </c>
      <c r="H58">
        <v>373753.46875</v>
      </c>
      <c r="I58">
        <f t="shared" si="0"/>
        <v>1416.09762</v>
      </c>
      <c r="J58">
        <f t="shared" si="1"/>
        <v>70.639405593749999</v>
      </c>
      <c r="K58" s="2" t="str">
        <f t="shared" si="2"/>
        <v>00</v>
      </c>
    </row>
    <row r="59" spans="2:11" x14ac:dyDescent="0.25">
      <c r="B59" t="s">
        <v>131</v>
      </c>
      <c r="C59" t="s">
        <v>48</v>
      </c>
      <c r="D59" s="1">
        <v>40547</v>
      </c>
      <c r="E59" s="2">
        <v>0.84554398148148147</v>
      </c>
      <c r="F59" t="s">
        <v>132</v>
      </c>
      <c r="G59">
        <v>7480139</v>
      </c>
      <c r="H59">
        <v>349559.1875</v>
      </c>
      <c r="I59">
        <f t="shared" si="0"/>
        <v>1413.7462710000002</v>
      </c>
      <c r="J59">
        <f t="shared" si="1"/>
        <v>66.06668643750001</v>
      </c>
      <c r="K59" s="2" t="str">
        <f t="shared" si="2"/>
        <v>00</v>
      </c>
    </row>
    <row r="60" spans="2:11" x14ac:dyDescent="0.25">
      <c r="B60" t="s">
        <v>133</v>
      </c>
      <c r="C60" t="s">
        <v>101</v>
      </c>
      <c r="D60" s="1">
        <v>40547</v>
      </c>
      <c r="E60" s="2">
        <v>0.85847222222222219</v>
      </c>
      <c r="F60" t="s">
        <v>134</v>
      </c>
      <c r="G60">
        <v>7478719.5</v>
      </c>
      <c r="H60">
        <v>341189.1875</v>
      </c>
      <c r="I60">
        <f t="shared" si="0"/>
        <v>1413.4779855000002</v>
      </c>
      <c r="J60">
        <f t="shared" si="1"/>
        <v>64.48475643750001</v>
      </c>
      <c r="K60" s="2" t="str">
        <f xml:space="preserve"> TEXT(24-E60+E61,"hh")</f>
        <v>05</v>
      </c>
    </row>
    <row r="61" spans="2:11" x14ac:dyDescent="0.25">
      <c r="B61" t="s">
        <v>135</v>
      </c>
      <c r="C61" t="s">
        <v>33</v>
      </c>
      <c r="D61" s="1">
        <v>40548</v>
      </c>
      <c r="E61" s="2">
        <v>9.7650462962962967E-2</v>
      </c>
      <c r="F61" t="s">
        <v>136</v>
      </c>
      <c r="G61">
        <v>7479178</v>
      </c>
      <c r="H61">
        <v>345984</v>
      </c>
      <c r="I61">
        <f t="shared" si="0"/>
        <v>1413.564642</v>
      </c>
      <c r="J61">
        <f t="shared" si="1"/>
        <v>65.390976000000009</v>
      </c>
      <c r="K61" s="2" t="str">
        <f t="shared" si="2"/>
        <v>01</v>
      </c>
    </row>
    <row r="62" spans="2:11" x14ac:dyDescent="0.25">
      <c r="B62" t="s">
        <v>137</v>
      </c>
      <c r="C62" t="s">
        <v>3</v>
      </c>
      <c r="D62" s="1">
        <v>40548</v>
      </c>
      <c r="E62" s="2">
        <v>0.15707175925925926</v>
      </c>
      <c r="F62" t="s">
        <v>93</v>
      </c>
      <c r="G62">
        <v>7477084</v>
      </c>
      <c r="H62">
        <v>341301.21875</v>
      </c>
      <c r="I62">
        <f t="shared" si="0"/>
        <v>1413.1688760000002</v>
      </c>
      <c r="J62">
        <f t="shared" si="1"/>
        <v>64.505930343750009</v>
      </c>
      <c r="K62" s="2" t="str">
        <f t="shared" si="2"/>
        <v>04</v>
      </c>
    </row>
    <row r="63" spans="2:11" x14ac:dyDescent="0.25">
      <c r="B63" t="s">
        <v>138</v>
      </c>
      <c r="C63" t="s">
        <v>3</v>
      </c>
      <c r="D63" s="1">
        <v>40548</v>
      </c>
      <c r="E63" s="2">
        <v>0.33628472222222222</v>
      </c>
      <c r="F63" t="s">
        <v>139</v>
      </c>
      <c r="G63">
        <v>7487128</v>
      </c>
      <c r="H63">
        <v>351459.5</v>
      </c>
      <c r="I63">
        <f t="shared" si="0"/>
        <v>1415.0671920000002</v>
      </c>
      <c r="J63">
        <f t="shared" si="1"/>
        <v>66.425845500000008</v>
      </c>
      <c r="K63" s="2" t="str">
        <f t="shared" si="2"/>
        <v>00</v>
      </c>
    </row>
    <row r="64" spans="2:11" x14ac:dyDescent="0.25">
      <c r="B64" t="s">
        <v>140</v>
      </c>
      <c r="C64" t="s">
        <v>3</v>
      </c>
      <c r="D64" s="1">
        <v>40548</v>
      </c>
      <c r="E64" s="2">
        <v>0.34586805555555555</v>
      </c>
      <c r="F64" t="s">
        <v>141</v>
      </c>
      <c r="G64">
        <v>7482627.5</v>
      </c>
      <c r="H64">
        <v>350445.78125</v>
      </c>
      <c r="I64">
        <f t="shared" si="0"/>
        <v>1414.2165975</v>
      </c>
      <c r="J64">
        <f t="shared" si="1"/>
        <v>66.234252656250007</v>
      </c>
      <c r="K64" s="2" t="str">
        <f t="shared" si="2"/>
        <v>03</v>
      </c>
    </row>
    <row r="65" spans="2:11" x14ac:dyDescent="0.25">
      <c r="B65" t="s">
        <v>142</v>
      </c>
      <c r="C65" t="s">
        <v>111</v>
      </c>
      <c r="D65" s="1">
        <v>40548</v>
      </c>
      <c r="E65" s="2">
        <v>0.50604166666666661</v>
      </c>
      <c r="F65" t="s">
        <v>143</v>
      </c>
      <c r="G65">
        <v>7481600</v>
      </c>
      <c r="H65">
        <v>340814</v>
      </c>
      <c r="I65">
        <f t="shared" si="0"/>
        <v>1414.0224000000001</v>
      </c>
      <c r="J65">
        <f t="shared" si="1"/>
        <v>64.413846000000007</v>
      </c>
      <c r="K65" s="2" t="str">
        <f t="shared" si="2"/>
        <v>00</v>
      </c>
    </row>
    <row r="66" spans="2:11" x14ac:dyDescent="0.25">
      <c r="B66" t="s">
        <v>144</v>
      </c>
      <c r="C66" t="s">
        <v>21</v>
      </c>
      <c r="D66" s="1">
        <v>40548</v>
      </c>
      <c r="E66" s="2">
        <v>0.54244212962962968</v>
      </c>
      <c r="F66" t="s">
        <v>22</v>
      </c>
      <c r="G66">
        <v>7485076</v>
      </c>
      <c r="H66">
        <v>353612.28125</v>
      </c>
      <c r="I66">
        <f t="shared" si="0"/>
        <v>1414.6793640000001</v>
      </c>
      <c r="J66">
        <f t="shared" si="1"/>
        <v>66.832721156250003</v>
      </c>
      <c r="K66" s="2" t="str">
        <f t="shared" si="2"/>
        <v>01</v>
      </c>
    </row>
    <row r="67" spans="2:11" x14ac:dyDescent="0.25">
      <c r="B67" t="s">
        <v>145</v>
      </c>
      <c r="C67" t="s">
        <v>21</v>
      </c>
      <c r="D67" s="1">
        <v>40548</v>
      </c>
      <c r="E67" s="2">
        <v>0.59346064814814814</v>
      </c>
      <c r="F67" t="s">
        <v>22</v>
      </c>
      <c r="G67">
        <v>7485076</v>
      </c>
      <c r="H67">
        <v>353612.28125</v>
      </c>
      <c r="I67">
        <f t="shared" ref="I67:I130" si="3">0.000189*G67</f>
        <v>1414.6793640000001</v>
      </c>
      <c r="J67">
        <f t="shared" ref="J67:J130" si="4">0.000189*H67</f>
        <v>66.832721156250003</v>
      </c>
      <c r="K67" s="2" t="str">
        <f t="shared" ref="K67:K130" si="5">TEXT(E68-E67,"hh")</f>
        <v>00</v>
      </c>
    </row>
    <row r="68" spans="2:11" x14ac:dyDescent="0.25">
      <c r="B68" t="s">
        <v>146</v>
      </c>
      <c r="C68" t="s">
        <v>89</v>
      </c>
      <c r="D68" s="1">
        <v>40548</v>
      </c>
      <c r="E68" s="2">
        <v>0.59479166666666672</v>
      </c>
      <c r="F68" t="s">
        <v>147</v>
      </c>
      <c r="G68">
        <v>7478401.5</v>
      </c>
      <c r="H68">
        <v>339454.65625</v>
      </c>
      <c r="I68">
        <f t="shared" si="3"/>
        <v>1413.4178835</v>
      </c>
      <c r="J68">
        <f t="shared" si="4"/>
        <v>64.156930031249999</v>
      </c>
      <c r="K68" s="2" t="str">
        <f t="shared" si="5"/>
        <v>00</v>
      </c>
    </row>
    <row r="69" spans="2:11" x14ac:dyDescent="0.25">
      <c r="B69" t="s">
        <v>148</v>
      </c>
      <c r="C69" t="s">
        <v>28</v>
      </c>
      <c r="D69" s="1">
        <v>40548</v>
      </c>
      <c r="E69" s="2">
        <v>0.6287152777777778</v>
      </c>
      <c r="F69" t="s">
        <v>149</v>
      </c>
      <c r="G69">
        <v>7484985</v>
      </c>
      <c r="H69">
        <v>348420</v>
      </c>
      <c r="I69">
        <f t="shared" si="3"/>
        <v>1414.6621650000002</v>
      </c>
      <c r="J69">
        <f t="shared" si="4"/>
        <v>65.851380000000006</v>
      </c>
      <c r="K69" s="2" t="str">
        <f t="shared" si="5"/>
        <v>00</v>
      </c>
    </row>
    <row r="70" spans="2:11" x14ac:dyDescent="0.25">
      <c r="B70" t="s">
        <v>150</v>
      </c>
      <c r="C70" t="s">
        <v>111</v>
      </c>
      <c r="D70" s="1">
        <v>40548</v>
      </c>
      <c r="E70" s="2">
        <v>0.63237268518518519</v>
      </c>
      <c r="F70" t="s">
        <v>151</v>
      </c>
      <c r="G70">
        <v>7458678</v>
      </c>
      <c r="H70">
        <v>337273</v>
      </c>
      <c r="I70">
        <f t="shared" si="3"/>
        <v>1409.6901420000002</v>
      </c>
      <c r="J70">
        <f t="shared" si="4"/>
        <v>63.744597000000006</v>
      </c>
      <c r="K70" s="2" t="str">
        <f t="shared" si="5"/>
        <v>00</v>
      </c>
    </row>
    <row r="71" spans="2:11" x14ac:dyDescent="0.25">
      <c r="B71" t="s">
        <v>152</v>
      </c>
      <c r="C71" t="s">
        <v>50</v>
      </c>
      <c r="D71" s="1">
        <v>40548</v>
      </c>
      <c r="E71" s="2">
        <v>0.65758101851851858</v>
      </c>
      <c r="F71" t="s">
        <v>153</v>
      </c>
      <c r="G71">
        <v>7480922</v>
      </c>
      <c r="H71">
        <v>338401.09375</v>
      </c>
      <c r="I71">
        <f t="shared" si="3"/>
        <v>1413.894258</v>
      </c>
      <c r="J71">
        <f t="shared" si="4"/>
        <v>63.957806718750007</v>
      </c>
      <c r="K71" s="2" t="str">
        <f t="shared" si="5"/>
        <v>01</v>
      </c>
    </row>
    <row r="72" spans="2:11" x14ac:dyDescent="0.25">
      <c r="B72" t="s">
        <v>154</v>
      </c>
      <c r="C72" t="s">
        <v>89</v>
      </c>
      <c r="D72" s="1">
        <v>40548</v>
      </c>
      <c r="E72" s="2">
        <v>0.70152777777777775</v>
      </c>
      <c r="F72" t="s">
        <v>155</v>
      </c>
      <c r="G72">
        <v>7480040.5</v>
      </c>
      <c r="H72">
        <v>340695.84375</v>
      </c>
      <c r="I72">
        <f t="shared" si="3"/>
        <v>1413.7276545000002</v>
      </c>
      <c r="J72">
        <f t="shared" si="4"/>
        <v>64.391514468750003</v>
      </c>
      <c r="K72" s="2" t="str">
        <f t="shared" si="5"/>
        <v>00</v>
      </c>
    </row>
    <row r="73" spans="2:11" x14ac:dyDescent="0.25">
      <c r="B73" t="s">
        <v>156</v>
      </c>
      <c r="C73" t="s">
        <v>89</v>
      </c>
      <c r="D73" s="1">
        <v>40548</v>
      </c>
      <c r="E73" s="2">
        <v>0.73451388888888891</v>
      </c>
      <c r="F73" t="s">
        <v>155</v>
      </c>
      <c r="G73">
        <v>7480040.5</v>
      </c>
      <c r="H73">
        <v>340695.84375</v>
      </c>
      <c r="I73">
        <f t="shared" si="3"/>
        <v>1413.7276545000002</v>
      </c>
      <c r="J73">
        <f t="shared" si="4"/>
        <v>64.391514468750003</v>
      </c>
      <c r="K73" s="2" t="str">
        <f t="shared" si="5"/>
        <v>00</v>
      </c>
    </row>
    <row r="74" spans="2:11" x14ac:dyDescent="0.25">
      <c r="B74" t="s">
        <v>157</v>
      </c>
      <c r="C74" t="s">
        <v>69</v>
      </c>
      <c r="D74" s="1">
        <v>40548</v>
      </c>
      <c r="E74" s="2">
        <v>0.75159722222222225</v>
      </c>
      <c r="F74" t="s">
        <v>158</v>
      </c>
      <c r="G74">
        <v>7457768</v>
      </c>
      <c r="H74">
        <v>331633.78125</v>
      </c>
      <c r="I74">
        <f t="shared" si="3"/>
        <v>1409.5181520000001</v>
      </c>
      <c r="J74">
        <f t="shared" si="4"/>
        <v>62.678784656250002</v>
      </c>
      <c r="K74" s="2" t="str">
        <f t="shared" si="5"/>
        <v>00</v>
      </c>
    </row>
    <row r="75" spans="2:11" x14ac:dyDescent="0.25">
      <c r="B75" t="s">
        <v>159</v>
      </c>
      <c r="C75" t="s">
        <v>3</v>
      </c>
      <c r="D75" s="1">
        <v>40548</v>
      </c>
      <c r="E75" s="2">
        <v>0.75307870370370367</v>
      </c>
      <c r="F75" t="s">
        <v>160</v>
      </c>
      <c r="G75">
        <v>7484271.5</v>
      </c>
      <c r="H75">
        <v>348929</v>
      </c>
      <c r="I75">
        <f t="shared" si="3"/>
        <v>1414.5273135</v>
      </c>
      <c r="J75">
        <f t="shared" si="4"/>
        <v>65.947581</v>
      </c>
      <c r="K75" s="2" t="str">
        <f t="shared" si="5"/>
        <v>00</v>
      </c>
    </row>
    <row r="76" spans="2:11" x14ac:dyDescent="0.25">
      <c r="B76" t="s">
        <v>161</v>
      </c>
      <c r="C76" t="s">
        <v>162</v>
      </c>
      <c r="D76" s="1">
        <v>40548</v>
      </c>
      <c r="E76" s="2">
        <v>0.75623842592592594</v>
      </c>
      <c r="F76" t="s">
        <v>163</v>
      </c>
      <c r="G76">
        <v>7469949</v>
      </c>
      <c r="H76">
        <v>250280.296875</v>
      </c>
      <c r="I76">
        <f t="shared" si="3"/>
        <v>1411.820361</v>
      </c>
      <c r="J76">
        <f t="shared" si="4"/>
        <v>47.302976109375003</v>
      </c>
      <c r="K76" s="2" t="str">
        <f t="shared" si="5"/>
        <v>00</v>
      </c>
    </row>
    <row r="77" spans="2:11" x14ac:dyDescent="0.25">
      <c r="B77" t="s">
        <v>164</v>
      </c>
      <c r="C77" t="s">
        <v>33</v>
      </c>
      <c r="D77" s="1">
        <v>40548</v>
      </c>
      <c r="E77" s="2">
        <v>0.78057870370370364</v>
      </c>
      <c r="F77" t="s">
        <v>165</v>
      </c>
      <c r="G77">
        <v>7470815</v>
      </c>
      <c r="H77">
        <v>337038.15625</v>
      </c>
      <c r="I77">
        <f t="shared" si="3"/>
        <v>1411.9840350000002</v>
      </c>
      <c r="J77">
        <f t="shared" si="4"/>
        <v>63.700211531250005</v>
      </c>
      <c r="K77" s="2" t="str">
        <f t="shared" si="5"/>
        <v>00</v>
      </c>
    </row>
    <row r="78" spans="2:11" x14ac:dyDescent="0.25">
      <c r="B78" t="s">
        <v>166</v>
      </c>
      <c r="C78" t="s">
        <v>48</v>
      </c>
      <c r="D78" s="1">
        <v>40548</v>
      </c>
      <c r="E78" s="2">
        <v>0.80725694444444451</v>
      </c>
      <c r="F78" t="s">
        <v>167</v>
      </c>
      <c r="G78">
        <v>7469673.5</v>
      </c>
      <c r="H78">
        <v>335283.09375</v>
      </c>
      <c r="I78">
        <f t="shared" si="3"/>
        <v>1411.7682915</v>
      </c>
      <c r="J78">
        <f t="shared" si="4"/>
        <v>63.368504718750003</v>
      </c>
      <c r="K78" s="2" t="str">
        <f t="shared" si="5"/>
        <v>01</v>
      </c>
    </row>
    <row r="79" spans="2:11" x14ac:dyDescent="0.25">
      <c r="B79" t="s">
        <v>168</v>
      </c>
      <c r="C79" t="s">
        <v>50</v>
      </c>
      <c r="D79" s="1">
        <v>40548</v>
      </c>
      <c r="E79" s="2">
        <v>0.86616898148148147</v>
      </c>
      <c r="F79" t="s">
        <v>169</v>
      </c>
      <c r="G79">
        <v>7488989.5</v>
      </c>
      <c r="H79">
        <v>368960.21875</v>
      </c>
      <c r="I79">
        <f t="shared" si="3"/>
        <v>1415.4190155000001</v>
      </c>
      <c r="J79">
        <f t="shared" si="4"/>
        <v>69.73348134375</v>
      </c>
      <c r="K79" s="2" t="str">
        <f t="shared" si="5"/>
        <v>00</v>
      </c>
    </row>
    <row r="80" spans="2:11" x14ac:dyDescent="0.25">
      <c r="B80" t="s">
        <v>170</v>
      </c>
      <c r="C80" t="s">
        <v>48</v>
      </c>
      <c r="D80" s="1">
        <v>40548</v>
      </c>
      <c r="E80" s="2">
        <v>0.88675925925925936</v>
      </c>
      <c r="F80" t="s">
        <v>7</v>
      </c>
      <c r="G80">
        <v>7471081.5</v>
      </c>
      <c r="H80">
        <v>332593.625</v>
      </c>
      <c r="I80">
        <f t="shared" si="3"/>
        <v>1412.0344035000001</v>
      </c>
      <c r="J80">
        <f t="shared" si="4"/>
        <v>62.860195125000004</v>
      </c>
      <c r="K80" s="2" t="str">
        <f t="shared" si="5"/>
        <v>00</v>
      </c>
    </row>
    <row r="81" spans="2:11" x14ac:dyDescent="0.25">
      <c r="B81" t="s">
        <v>171</v>
      </c>
      <c r="C81" t="s">
        <v>172</v>
      </c>
      <c r="D81" s="1">
        <v>40548</v>
      </c>
      <c r="E81" s="2">
        <v>0.91979166666666667</v>
      </c>
      <c r="F81" t="s">
        <v>173</v>
      </c>
      <c r="G81">
        <v>7477757.5</v>
      </c>
      <c r="H81">
        <v>307857.5</v>
      </c>
      <c r="I81">
        <f t="shared" si="3"/>
        <v>1413.2961675000001</v>
      </c>
      <c r="J81">
        <f t="shared" si="4"/>
        <v>58.185067500000002</v>
      </c>
      <c r="K81" s="2" t="str">
        <f xml:space="preserve"> TEXT(24-E81+E82,"hh")</f>
        <v>09</v>
      </c>
    </row>
    <row r="82" spans="2:11" x14ac:dyDescent="0.25">
      <c r="B82" t="s">
        <v>174</v>
      </c>
      <c r="C82" t="s">
        <v>6</v>
      </c>
      <c r="D82" s="1">
        <v>40549</v>
      </c>
      <c r="E82" s="2">
        <v>0.31763888888888886</v>
      </c>
      <c r="F82" t="s">
        <v>118</v>
      </c>
      <c r="G82">
        <v>7471422</v>
      </c>
      <c r="H82">
        <v>332577.3125</v>
      </c>
      <c r="I82">
        <f t="shared" si="3"/>
        <v>1412.0987580000001</v>
      </c>
      <c r="J82">
        <f t="shared" si="4"/>
        <v>62.857112062500008</v>
      </c>
      <c r="K82" s="2" t="str">
        <f t="shared" si="5"/>
        <v>01</v>
      </c>
    </row>
    <row r="83" spans="2:11" x14ac:dyDescent="0.25">
      <c r="B83" t="s">
        <v>175</v>
      </c>
      <c r="C83" t="s">
        <v>176</v>
      </c>
      <c r="D83" s="1">
        <v>40549</v>
      </c>
      <c r="E83" s="2">
        <v>0.39239583333333333</v>
      </c>
      <c r="F83" t="s">
        <v>177</v>
      </c>
      <c r="G83">
        <v>7476534</v>
      </c>
      <c r="H83">
        <v>290300</v>
      </c>
      <c r="I83">
        <f t="shared" si="3"/>
        <v>1413.064926</v>
      </c>
      <c r="J83">
        <f t="shared" si="4"/>
        <v>54.866700000000002</v>
      </c>
      <c r="K83" s="2" t="str">
        <f t="shared" si="5"/>
        <v>00</v>
      </c>
    </row>
    <row r="84" spans="2:11" x14ac:dyDescent="0.25">
      <c r="B84" t="s">
        <v>178</v>
      </c>
      <c r="C84" t="s">
        <v>3</v>
      </c>
      <c r="D84" s="1">
        <v>40549</v>
      </c>
      <c r="E84" s="2">
        <v>0.43081018518518516</v>
      </c>
      <c r="F84" t="s">
        <v>179</v>
      </c>
      <c r="G84">
        <v>7478411</v>
      </c>
      <c r="H84">
        <v>343597.375</v>
      </c>
      <c r="I84">
        <f t="shared" si="3"/>
        <v>1413.4196790000001</v>
      </c>
      <c r="J84">
        <f t="shared" si="4"/>
        <v>64.939903874999999</v>
      </c>
      <c r="K84" s="2" t="str">
        <f t="shared" si="5"/>
        <v>00</v>
      </c>
    </row>
    <row r="85" spans="2:11" x14ac:dyDescent="0.25">
      <c r="B85" t="s">
        <v>180</v>
      </c>
      <c r="C85" t="s">
        <v>3</v>
      </c>
      <c r="D85" s="1">
        <v>40549</v>
      </c>
      <c r="E85" s="2">
        <v>0.46792824074074074</v>
      </c>
      <c r="F85" t="s">
        <v>181</v>
      </c>
      <c r="G85">
        <v>7478569</v>
      </c>
      <c r="H85">
        <v>340188</v>
      </c>
      <c r="I85">
        <f t="shared" si="3"/>
        <v>1413.4495410000002</v>
      </c>
      <c r="J85">
        <f t="shared" si="4"/>
        <v>64.295532000000009</v>
      </c>
      <c r="K85" s="2" t="str">
        <f t="shared" si="5"/>
        <v>01</v>
      </c>
    </row>
    <row r="86" spans="2:11" x14ac:dyDescent="0.25">
      <c r="B86" t="s">
        <v>182</v>
      </c>
      <c r="C86" t="s">
        <v>3</v>
      </c>
      <c r="D86" s="1">
        <v>40549</v>
      </c>
      <c r="E86" s="2">
        <v>0.51631944444444444</v>
      </c>
      <c r="F86" t="s">
        <v>183</v>
      </c>
      <c r="G86">
        <v>7486457</v>
      </c>
      <c r="H86">
        <v>351313.25</v>
      </c>
      <c r="I86">
        <f t="shared" si="3"/>
        <v>1414.9403730000001</v>
      </c>
      <c r="J86">
        <f t="shared" si="4"/>
        <v>66.398204250000006</v>
      </c>
      <c r="K86" s="2" t="str">
        <f t="shared" si="5"/>
        <v>01</v>
      </c>
    </row>
    <row r="87" spans="2:11" x14ac:dyDescent="0.25">
      <c r="B87" t="s">
        <v>184</v>
      </c>
      <c r="C87" t="s">
        <v>111</v>
      </c>
      <c r="D87" s="1">
        <v>40549</v>
      </c>
      <c r="E87" s="2">
        <v>0.57557870370370368</v>
      </c>
      <c r="F87" t="s">
        <v>185</v>
      </c>
      <c r="G87">
        <v>7469372.5</v>
      </c>
      <c r="H87">
        <v>340577.3125</v>
      </c>
      <c r="I87">
        <f t="shared" si="3"/>
        <v>1411.7114025000001</v>
      </c>
      <c r="J87">
        <f t="shared" si="4"/>
        <v>64.369112062500008</v>
      </c>
      <c r="K87" s="2" t="str">
        <f t="shared" si="5"/>
        <v>03</v>
      </c>
    </row>
    <row r="88" spans="2:11" x14ac:dyDescent="0.25">
      <c r="B88" t="s">
        <v>186</v>
      </c>
      <c r="C88" t="s">
        <v>3</v>
      </c>
      <c r="D88" s="1">
        <v>40549</v>
      </c>
      <c r="E88" s="2">
        <v>0.70437500000000008</v>
      </c>
      <c r="F88" t="s">
        <v>187</v>
      </c>
      <c r="G88">
        <v>7483239.5</v>
      </c>
      <c r="H88">
        <v>346415.5</v>
      </c>
      <c r="I88">
        <f t="shared" si="3"/>
        <v>1414.3322655000002</v>
      </c>
      <c r="J88">
        <f t="shared" si="4"/>
        <v>65.472529500000007</v>
      </c>
      <c r="K88" s="2" t="str">
        <f t="shared" si="5"/>
        <v>00</v>
      </c>
    </row>
    <row r="89" spans="2:11" x14ac:dyDescent="0.25">
      <c r="B89" t="s">
        <v>188</v>
      </c>
      <c r="C89" t="s">
        <v>43</v>
      </c>
      <c r="D89" s="1">
        <v>40549</v>
      </c>
      <c r="E89" s="2">
        <v>0.7077430555555555</v>
      </c>
      <c r="F89" t="s">
        <v>189</v>
      </c>
      <c r="G89">
        <v>7494703.5</v>
      </c>
      <c r="H89">
        <v>352278.59375</v>
      </c>
      <c r="I89">
        <f t="shared" si="3"/>
        <v>1416.4989615000002</v>
      </c>
      <c r="J89">
        <f t="shared" si="4"/>
        <v>66.580654218749999</v>
      </c>
      <c r="K89" s="2" t="str">
        <f t="shared" si="5"/>
        <v>00</v>
      </c>
    </row>
    <row r="90" spans="2:11" x14ac:dyDescent="0.25">
      <c r="B90" t="s">
        <v>190</v>
      </c>
      <c r="C90" t="s">
        <v>3</v>
      </c>
      <c r="D90" s="1">
        <v>40549</v>
      </c>
      <c r="E90" s="2">
        <v>0.74209490740740736</v>
      </c>
      <c r="F90" t="s">
        <v>191</v>
      </c>
      <c r="G90">
        <v>7473671</v>
      </c>
      <c r="H90">
        <v>350964.125</v>
      </c>
      <c r="I90">
        <f t="shared" si="3"/>
        <v>1412.523819</v>
      </c>
      <c r="J90">
        <f t="shared" si="4"/>
        <v>66.332219625000008</v>
      </c>
      <c r="K90" s="2" t="str">
        <f t="shared" si="5"/>
        <v>00</v>
      </c>
    </row>
    <row r="91" spans="2:11" x14ac:dyDescent="0.25">
      <c r="B91" t="s">
        <v>192</v>
      </c>
      <c r="C91" t="s">
        <v>176</v>
      </c>
      <c r="D91" s="1">
        <v>40549</v>
      </c>
      <c r="E91" s="2">
        <v>0.7550810185185185</v>
      </c>
      <c r="F91" t="s">
        <v>193</v>
      </c>
      <c r="G91">
        <v>7497266</v>
      </c>
      <c r="H91">
        <v>325607</v>
      </c>
      <c r="I91">
        <f t="shared" si="3"/>
        <v>1416.9832740000002</v>
      </c>
      <c r="J91">
        <f t="shared" si="4"/>
        <v>61.539723000000002</v>
      </c>
      <c r="K91" s="2" t="str">
        <f t="shared" si="5"/>
        <v>00</v>
      </c>
    </row>
    <row r="92" spans="2:11" x14ac:dyDescent="0.25">
      <c r="B92" t="s">
        <v>194</v>
      </c>
      <c r="C92" t="s">
        <v>195</v>
      </c>
      <c r="D92" s="1">
        <v>40549</v>
      </c>
      <c r="E92" s="2">
        <v>0.78296296296296297</v>
      </c>
      <c r="F92" t="s">
        <v>196</v>
      </c>
      <c r="G92">
        <v>7474532.5</v>
      </c>
      <c r="H92">
        <v>343369.75</v>
      </c>
      <c r="I92">
        <f t="shared" si="3"/>
        <v>1412.6866425000001</v>
      </c>
      <c r="J92">
        <f t="shared" si="4"/>
        <v>64.896882750000003</v>
      </c>
      <c r="K92" s="2" t="str">
        <f t="shared" si="5"/>
        <v>00</v>
      </c>
    </row>
    <row r="93" spans="2:11" x14ac:dyDescent="0.25">
      <c r="B93" t="s">
        <v>197</v>
      </c>
      <c r="C93" t="s">
        <v>198</v>
      </c>
      <c r="D93" s="1">
        <v>40549</v>
      </c>
      <c r="E93" s="2">
        <v>0.79295138888888894</v>
      </c>
      <c r="F93" t="s">
        <v>199</v>
      </c>
      <c r="G93">
        <v>7481358</v>
      </c>
      <c r="H93">
        <v>348483</v>
      </c>
      <c r="I93">
        <f t="shared" si="3"/>
        <v>1413.976662</v>
      </c>
      <c r="J93">
        <f t="shared" si="4"/>
        <v>65.863287</v>
      </c>
      <c r="K93" s="2" t="str">
        <f t="shared" si="5"/>
        <v>00</v>
      </c>
    </row>
    <row r="94" spans="2:11" x14ac:dyDescent="0.25">
      <c r="B94" t="s">
        <v>200</v>
      </c>
      <c r="C94" t="s">
        <v>3</v>
      </c>
      <c r="D94" s="1">
        <v>40549</v>
      </c>
      <c r="E94" s="2">
        <v>0.81688657407407417</v>
      </c>
      <c r="F94" t="s">
        <v>201</v>
      </c>
      <c r="G94">
        <v>7472556.5</v>
      </c>
      <c r="H94">
        <v>336322.34375</v>
      </c>
      <c r="I94">
        <f t="shared" si="3"/>
        <v>1412.3131785</v>
      </c>
      <c r="J94">
        <f t="shared" si="4"/>
        <v>63.564922968750004</v>
      </c>
      <c r="K94" s="2" t="str">
        <f t="shared" si="5"/>
        <v>02</v>
      </c>
    </row>
    <row r="95" spans="2:11" x14ac:dyDescent="0.25">
      <c r="B95" t="s">
        <v>202</v>
      </c>
      <c r="C95" t="s">
        <v>21</v>
      </c>
      <c r="D95" s="1">
        <v>40549</v>
      </c>
      <c r="E95" s="2">
        <v>0.91231481481481491</v>
      </c>
      <c r="F95" t="s">
        <v>22</v>
      </c>
      <c r="G95">
        <v>7485076</v>
      </c>
      <c r="H95">
        <v>353612.28125</v>
      </c>
      <c r="I95">
        <f t="shared" si="3"/>
        <v>1414.6793640000001</v>
      </c>
      <c r="J95">
        <f t="shared" si="4"/>
        <v>66.832721156250003</v>
      </c>
      <c r="K95" s="2" t="str">
        <f t="shared" si="5"/>
        <v>00</v>
      </c>
    </row>
    <row r="96" spans="2:11" x14ac:dyDescent="0.25">
      <c r="B96" t="s">
        <v>203</v>
      </c>
      <c r="C96" t="s">
        <v>3</v>
      </c>
      <c r="D96" s="1">
        <v>40549</v>
      </c>
      <c r="E96" s="2">
        <v>0.92223379629629632</v>
      </c>
      <c r="F96" t="s">
        <v>204</v>
      </c>
      <c r="G96">
        <v>7480623</v>
      </c>
      <c r="H96">
        <v>342839.1875</v>
      </c>
      <c r="I96">
        <f t="shared" si="3"/>
        <v>1413.837747</v>
      </c>
      <c r="J96">
        <f t="shared" si="4"/>
        <v>64.796606437500003</v>
      </c>
      <c r="K96" s="2" t="str">
        <f xml:space="preserve"> TEXT(24-E96+E97,"hh")</f>
        <v>02</v>
      </c>
    </row>
    <row r="97" spans="2:11" x14ac:dyDescent="0.25">
      <c r="B97" t="s">
        <v>205</v>
      </c>
      <c r="C97" t="s">
        <v>40</v>
      </c>
      <c r="D97" s="1">
        <v>40550</v>
      </c>
      <c r="E97" s="2">
        <v>9.6643518518518511E-3</v>
      </c>
      <c r="F97" t="s">
        <v>206</v>
      </c>
      <c r="G97">
        <v>7479711.5</v>
      </c>
      <c r="H97">
        <v>340748.5625</v>
      </c>
      <c r="I97">
        <f t="shared" si="3"/>
        <v>1413.6654735000002</v>
      </c>
      <c r="J97">
        <f t="shared" si="4"/>
        <v>64.401478312500004</v>
      </c>
      <c r="K97" s="2" t="str">
        <f t="shared" si="5"/>
        <v>06</v>
      </c>
    </row>
    <row r="98" spans="2:11" x14ac:dyDescent="0.25">
      <c r="B98" t="s">
        <v>207</v>
      </c>
      <c r="C98" t="s">
        <v>3</v>
      </c>
      <c r="D98" s="1">
        <v>40550</v>
      </c>
      <c r="E98" s="2">
        <v>0.28262731481481479</v>
      </c>
      <c r="F98" t="s">
        <v>208</v>
      </c>
      <c r="G98">
        <v>7452639.5</v>
      </c>
      <c r="H98">
        <v>333248.28125</v>
      </c>
      <c r="I98">
        <f t="shared" si="3"/>
        <v>1408.5488655000001</v>
      </c>
      <c r="J98">
        <f t="shared" si="4"/>
        <v>62.983925156250002</v>
      </c>
      <c r="K98" s="2" t="str">
        <f t="shared" si="5"/>
        <v>01</v>
      </c>
    </row>
    <row r="99" spans="2:11" x14ac:dyDescent="0.25">
      <c r="B99" t="s">
        <v>209</v>
      </c>
      <c r="C99" t="s">
        <v>6</v>
      </c>
      <c r="D99" s="1">
        <v>40550</v>
      </c>
      <c r="E99" s="2">
        <v>0.36380787037037038</v>
      </c>
      <c r="F99" t="s">
        <v>179</v>
      </c>
      <c r="G99">
        <v>7478411</v>
      </c>
      <c r="H99">
        <v>343597.375</v>
      </c>
      <c r="I99">
        <f t="shared" si="3"/>
        <v>1413.4196790000001</v>
      </c>
      <c r="J99">
        <f t="shared" si="4"/>
        <v>64.939903874999999</v>
      </c>
      <c r="K99" s="2" t="str">
        <f t="shared" si="5"/>
        <v>01</v>
      </c>
    </row>
    <row r="100" spans="2:11" x14ac:dyDescent="0.25">
      <c r="B100" t="s">
        <v>210</v>
      </c>
      <c r="C100" t="s">
        <v>33</v>
      </c>
      <c r="D100" s="1">
        <v>40550</v>
      </c>
      <c r="E100" s="2">
        <v>0.43101851851851852</v>
      </c>
      <c r="F100" t="s">
        <v>103</v>
      </c>
      <c r="G100">
        <v>7475260.5</v>
      </c>
      <c r="H100">
        <v>342100.8125</v>
      </c>
      <c r="I100">
        <f t="shared" si="3"/>
        <v>1412.8242345000001</v>
      </c>
      <c r="J100">
        <f t="shared" si="4"/>
        <v>64.65705356250001</v>
      </c>
      <c r="K100" s="2" t="str">
        <f t="shared" si="5"/>
        <v>00</v>
      </c>
    </row>
    <row r="101" spans="2:11" x14ac:dyDescent="0.25">
      <c r="B101" t="s">
        <v>211</v>
      </c>
      <c r="C101" t="s">
        <v>50</v>
      </c>
      <c r="D101" s="1">
        <v>40550</v>
      </c>
      <c r="E101" s="2">
        <v>0.45194444444444443</v>
      </c>
      <c r="F101" t="s">
        <v>212</v>
      </c>
      <c r="G101">
        <v>7480385.5</v>
      </c>
      <c r="H101">
        <v>337798</v>
      </c>
      <c r="I101">
        <f t="shared" si="3"/>
        <v>1413.7928595000001</v>
      </c>
      <c r="J101">
        <f t="shared" si="4"/>
        <v>63.843822000000003</v>
      </c>
      <c r="K101" s="2" t="str">
        <f t="shared" si="5"/>
        <v>00</v>
      </c>
    </row>
    <row r="102" spans="2:11" x14ac:dyDescent="0.25">
      <c r="B102" t="s">
        <v>213</v>
      </c>
      <c r="C102" t="s">
        <v>50</v>
      </c>
      <c r="D102" s="1">
        <v>40550</v>
      </c>
      <c r="E102" s="2">
        <v>0.47042824074074074</v>
      </c>
      <c r="F102" t="s">
        <v>214</v>
      </c>
      <c r="G102">
        <v>7481542</v>
      </c>
      <c r="H102">
        <v>329520.75</v>
      </c>
      <c r="I102">
        <f t="shared" si="3"/>
        <v>1414.011438</v>
      </c>
      <c r="J102">
        <f t="shared" si="4"/>
        <v>62.279421750000004</v>
      </c>
      <c r="K102" s="2" t="str">
        <f t="shared" si="5"/>
        <v>00</v>
      </c>
    </row>
    <row r="103" spans="2:11" x14ac:dyDescent="0.25">
      <c r="B103" t="s">
        <v>215</v>
      </c>
      <c r="C103" t="s">
        <v>3</v>
      </c>
      <c r="D103" s="1">
        <v>40550</v>
      </c>
      <c r="E103" s="2">
        <v>0.50400462962962966</v>
      </c>
      <c r="F103" t="s">
        <v>216</v>
      </c>
      <c r="G103">
        <v>7493311.5</v>
      </c>
      <c r="H103">
        <v>337850.625</v>
      </c>
      <c r="I103">
        <f t="shared" si="3"/>
        <v>1416.2358735</v>
      </c>
      <c r="J103">
        <f t="shared" si="4"/>
        <v>63.853768125000002</v>
      </c>
      <c r="K103" s="2" t="str">
        <f t="shared" si="5"/>
        <v>00</v>
      </c>
    </row>
    <row r="104" spans="2:11" x14ac:dyDescent="0.25">
      <c r="B104" t="s">
        <v>217</v>
      </c>
      <c r="C104" t="s">
        <v>33</v>
      </c>
      <c r="D104" s="1">
        <v>40550</v>
      </c>
      <c r="E104" s="2">
        <v>0.50671296296296298</v>
      </c>
      <c r="F104" t="s">
        <v>218</v>
      </c>
      <c r="G104">
        <v>7480266</v>
      </c>
      <c r="H104">
        <v>348653.34375</v>
      </c>
      <c r="I104">
        <f t="shared" si="3"/>
        <v>1413.7702740000002</v>
      </c>
      <c r="J104">
        <f t="shared" si="4"/>
        <v>65.895481968750005</v>
      </c>
      <c r="K104" s="2" t="str">
        <f t="shared" si="5"/>
        <v>00</v>
      </c>
    </row>
    <row r="105" spans="2:11" x14ac:dyDescent="0.25">
      <c r="B105" t="s">
        <v>219</v>
      </c>
      <c r="C105" t="s">
        <v>220</v>
      </c>
      <c r="D105" s="1">
        <v>40550</v>
      </c>
      <c r="E105" s="2">
        <v>0.54038194444444443</v>
      </c>
      <c r="F105" t="s">
        <v>221</v>
      </c>
      <c r="G105">
        <v>7482899</v>
      </c>
      <c r="H105">
        <v>340079.375</v>
      </c>
      <c r="I105">
        <f t="shared" si="3"/>
        <v>1414.2679110000001</v>
      </c>
      <c r="J105">
        <f t="shared" si="4"/>
        <v>64.275001875000001</v>
      </c>
      <c r="K105" s="2" t="str">
        <f t="shared" si="5"/>
        <v>00</v>
      </c>
    </row>
    <row r="106" spans="2:11" x14ac:dyDescent="0.25">
      <c r="B106" t="s">
        <v>222</v>
      </c>
      <c r="C106" t="s">
        <v>21</v>
      </c>
      <c r="D106" s="1">
        <v>40550</v>
      </c>
      <c r="E106" s="2">
        <v>0.5426967592592592</v>
      </c>
      <c r="F106" t="s">
        <v>22</v>
      </c>
      <c r="G106">
        <v>7485076</v>
      </c>
      <c r="H106">
        <v>353612.28125</v>
      </c>
      <c r="I106">
        <f t="shared" si="3"/>
        <v>1414.6793640000001</v>
      </c>
      <c r="J106">
        <f t="shared" si="4"/>
        <v>66.832721156250003</v>
      </c>
      <c r="K106" s="2" t="str">
        <f t="shared" si="5"/>
        <v>02</v>
      </c>
    </row>
    <row r="107" spans="2:11" x14ac:dyDescent="0.25">
      <c r="B107" t="s">
        <v>223</v>
      </c>
      <c r="C107" t="s">
        <v>28</v>
      </c>
      <c r="D107" s="1">
        <v>40550</v>
      </c>
      <c r="E107" s="2">
        <v>0.66194444444444445</v>
      </c>
      <c r="F107" t="s">
        <v>224</v>
      </c>
      <c r="G107">
        <v>7482242.5</v>
      </c>
      <c r="H107">
        <v>340080.5</v>
      </c>
      <c r="I107">
        <f t="shared" si="3"/>
        <v>1414.1438325000001</v>
      </c>
      <c r="J107">
        <f t="shared" si="4"/>
        <v>64.275214500000004</v>
      </c>
      <c r="K107" s="2" t="str">
        <f t="shared" si="5"/>
        <v>00</v>
      </c>
    </row>
    <row r="108" spans="2:11" x14ac:dyDescent="0.25">
      <c r="B108" t="s">
        <v>225</v>
      </c>
      <c r="C108" t="s">
        <v>14</v>
      </c>
      <c r="D108" s="1">
        <v>40550</v>
      </c>
      <c r="E108" s="2">
        <v>0.68657407407407411</v>
      </c>
      <c r="F108" t="s">
        <v>226</v>
      </c>
      <c r="G108">
        <v>7482258</v>
      </c>
      <c r="H108">
        <v>344034.96875</v>
      </c>
      <c r="I108">
        <f t="shared" si="3"/>
        <v>1414.1467620000001</v>
      </c>
      <c r="J108">
        <f t="shared" si="4"/>
        <v>65.022609093750006</v>
      </c>
      <c r="K108" s="2" t="str">
        <f t="shared" si="5"/>
        <v>00</v>
      </c>
    </row>
    <row r="109" spans="2:11" x14ac:dyDescent="0.25">
      <c r="B109" t="s">
        <v>227</v>
      </c>
      <c r="C109" t="s">
        <v>89</v>
      </c>
      <c r="D109" s="1">
        <v>40550</v>
      </c>
      <c r="E109" s="2">
        <v>0.70238425925925929</v>
      </c>
      <c r="F109" t="s">
        <v>228</v>
      </c>
      <c r="G109">
        <v>7477751</v>
      </c>
      <c r="H109">
        <v>342156.875</v>
      </c>
      <c r="I109">
        <f t="shared" si="3"/>
        <v>1413.2949390000001</v>
      </c>
      <c r="J109">
        <f t="shared" si="4"/>
        <v>64.667649375000011</v>
      </c>
      <c r="K109" s="2" t="str">
        <f t="shared" si="5"/>
        <v>00</v>
      </c>
    </row>
    <row r="110" spans="2:11" x14ac:dyDescent="0.25">
      <c r="B110" t="s">
        <v>229</v>
      </c>
      <c r="C110" t="s">
        <v>3</v>
      </c>
      <c r="D110" s="1">
        <v>40550</v>
      </c>
      <c r="E110" s="2">
        <v>0.73576388888888899</v>
      </c>
      <c r="F110" t="s">
        <v>230</v>
      </c>
      <c r="G110">
        <v>7495756</v>
      </c>
      <c r="H110">
        <v>380356.375</v>
      </c>
      <c r="I110">
        <f t="shared" si="3"/>
        <v>1416.6978840000002</v>
      </c>
      <c r="J110">
        <f t="shared" si="4"/>
        <v>71.887354875</v>
      </c>
      <c r="K110" s="2" t="str">
        <f t="shared" si="5"/>
        <v>00</v>
      </c>
    </row>
    <row r="111" spans="2:11" x14ac:dyDescent="0.25">
      <c r="B111" t="s">
        <v>231</v>
      </c>
      <c r="C111" t="s">
        <v>232</v>
      </c>
      <c r="D111" s="1">
        <v>40550</v>
      </c>
      <c r="E111" s="2">
        <v>0.73901620370370369</v>
      </c>
      <c r="F111" t="s">
        <v>233</v>
      </c>
      <c r="G111">
        <v>7481366</v>
      </c>
      <c r="H111">
        <v>342602.9375</v>
      </c>
      <c r="I111">
        <f t="shared" si="3"/>
        <v>1413.9781740000001</v>
      </c>
      <c r="J111">
        <f t="shared" si="4"/>
        <v>64.751955187500002</v>
      </c>
      <c r="K111" s="2" t="str">
        <f t="shared" si="5"/>
        <v>00</v>
      </c>
    </row>
    <row r="112" spans="2:11" x14ac:dyDescent="0.25">
      <c r="B112" t="s">
        <v>234</v>
      </c>
      <c r="C112" t="s">
        <v>198</v>
      </c>
      <c r="D112" s="1">
        <v>40550</v>
      </c>
      <c r="E112" s="2">
        <v>0.74059027777777775</v>
      </c>
      <c r="F112" t="s">
        <v>235</v>
      </c>
      <c r="G112">
        <v>7483114</v>
      </c>
      <c r="H112">
        <v>348417</v>
      </c>
      <c r="I112">
        <f t="shared" si="3"/>
        <v>1414.3085460000002</v>
      </c>
      <c r="J112">
        <f t="shared" si="4"/>
        <v>65.850813000000002</v>
      </c>
      <c r="K112" s="2" t="str">
        <f t="shared" si="5"/>
        <v>02</v>
      </c>
    </row>
    <row r="113" spans="2:11" x14ac:dyDescent="0.25">
      <c r="B113" t="s">
        <v>236</v>
      </c>
      <c r="C113" t="s">
        <v>89</v>
      </c>
      <c r="D113" s="1">
        <v>40550</v>
      </c>
      <c r="E113" s="2">
        <v>0.84319444444444447</v>
      </c>
      <c r="F113" t="s">
        <v>237</v>
      </c>
      <c r="G113">
        <v>7479769</v>
      </c>
      <c r="H113">
        <v>337118.4375</v>
      </c>
      <c r="I113">
        <f t="shared" si="3"/>
        <v>1413.6763410000001</v>
      </c>
      <c r="J113">
        <f t="shared" si="4"/>
        <v>63.715384687500006</v>
      </c>
      <c r="K113" s="2" t="str">
        <f t="shared" si="5"/>
        <v>02</v>
      </c>
    </row>
    <row r="114" spans="2:11" x14ac:dyDescent="0.25">
      <c r="B114" t="s">
        <v>238</v>
      </c>
      <c r="C114" t="s">
        <v>3</v>
      </c>
      <c r="D114" s="1">
        <v>40550</v>
      </c>
      <c r="E114" s="2">
        <v>0.94087962962962957</v>
      </c>
      <c r="F114" t="s">
        <v>239</v>
      </c>
      <c r="G114">
        <v>7479438.5</v>
      </c>
      <c r="H114">
        <v>339756.03125</v>
      </c>
      <c r="I114">
        <f t="shared" si="3"/>
        <v>1413.6138765000001</v>
      </c>
      <c r="J114">
        <f t="shared" si="4"/>
        <v>64.213889906250003</v>
      </c>
      <c r="K114" s="2" t="str">
        <f xml:space="preserve"> TEXT(24-E114+E115,"hh")</f>
        <v>08</v>
      </c>
    </row>
    <row r="115" spans="2:11" x14ac:dyDescent="0.25">
      <c r="B115" t="s">
        <v>240</v>
      </c>
      <c r="C115" t="s">
        <v>33</v>
      </c>
      <c r="D115" s="1">
        <v>40551</v>
      </c>
      <c r="E115" s="2">
        <v>0.27577546296296296</v>
      </c>
      <c r="F115" t="s">
        <v>241</v>
      </c>
      <c r="G115">
        <v>7485928</v>
      </c>
      <c r="H115">
        <v>348419</v>
      </c>
      <c r="I115">
        <f t="shared" si="3"/>
        <v>1414.8403920000001</v>
      </c>
      <c r="J115">
        <f t="shared" si="4"/>
        <v>65.851191</v>
      </c>
      <c r="K115" s="2" t="str">
        <f t="shared" si="5"/>
        <v>03</v>
      </c>
    </row>
    <row r="116" spans="2:11" x14ac:dyDescent="0.25">
      <c r="B116" t="s">
        <v>242</v>
      </c>
      <c r="C116" t="s">
        <v>33</v>
      </c>
      <c r="D116" s="1">
        <v>40551</v>
      </c>
      <c r="E116" s="2">
        <v>0.40226851851851847</v>
      </c>
      <c r="F116" t="s">
        <v>243</v>
      </c>
      <c r="G116">
        <v>7481610</v>
      </c>
      <c r="H116">
        <v>346543.53125</v>
      </c>
      <c r="I116">
        <f t="shared" si="3"/>
        <v>1414.0242900000001</v>
      </c>
      <c r="J116">
        <f t="shared" si="4"/>
        <v>65.496727406250002</v>
      </c>
      <c r="K116" s="2" t="str">
        <f t="shared" si="5"/>
        <v>00</v>
      </c>
    </row>
    <row r="117" spans="2:11" x14ac:dyDescent="0.25">
      <c r="B117" t="s">
        <v>244</v>
      </c>
      <c r="C117" t="s">
        <v>3</v>
      </c>
      <c r="D117" s="1">
        <v>40551</v>
      </c>
      <c r="E117" s="2">
        <v>0.4253703703703704</v>
      </c>
      <c r="F117" t="s">
        <v>245</v>
      </c>
      <c r="G117">
        <v>7476064.5</v>
      </c>
      <c r="H117">
        <v>345963.875</v>
      </c>
      <c r="I117">
        <f t="shared" si="3"/>
        <v>1412.9761905</v>
      </c>
      <c r="J117">
        <f t="shared" si="4"/>
        <v>65.387172375000006</v>
      </c>
      <c r="K117" s="2" t="str">
        <f t="shared" si="5"/>
        <v>01</v>
      </c>
    </row>
    <row r="118" spans="2:11" x14ac:dyDescent="0.25">
      <c r="B118" t="s">
        <v>246</v>
      </c>
      <c r="C118" t="s">
        <v>247</v>
      </c>
      <c r="D118" s="1">
        <v>40551</v>
      </c>
      <c r="E118" s="2">
        <v>0.4776157407407407</v>
      </c>
      <c r="F118" t="s">
        <v>248</v>
      </c>
      <c r="G118">
        <v>7481617</v>
      </c>
      <c r="H118">
        <v>346088.78125</v>
      </c>
      <c r="I118">
        <f t="shared" si="3"/>
        <v>1414.025613</v>
      </c>
      <c r="J118">
        <f t="shared" si="4"/>
        <v>65.41077965625</v>
      </c>
      <c r="K118" s="2" t="str">
        <f t="shared" si="5"/>
        <v>00</v>
      </c>
    </row>
    <row r="119" spans="2:11" x14ac:dyDescent="0.25">
      <c r="B119" t="s">
        <v>249</v>
      </c>
      <c r="C119" t="s">
        <v>89</v>
      </c>
      <c r="D119" s="1">
        <v>40551</v>
      </c>
      <c r="E119" s="2">
        <v>0.50247685185185187</v>
      </c>
      <c r="F119" t="s">
        <v>250</v>
      </c>
      <c r="G119">
        <v>7473153</v>
      </c>
      <c r="H119">
        <v>335247.65625</v>
      </c>
      <c r="I119">
        <f t="shared" si="3"/>
        <v>1412.425917</v>
      </c>
      <c r="J119">
        <f t="shared" si="4"/>
        <v>63.361807031250002</v>
      </c>
      <c r="K119" s="2" t="str">
        <f t="shared" si="5"/>
        <v>01</v>
      </c>
    </row>
    <row r="120" spans="2:11" x14ac:dyDescent="0.25">
      <c r="B120" t="s">
        <v>251</v>
      </c>
      <c r="C120" t="s">
        <v>6</v>
      </c>
      <c r="D120" s="1">
        <v>40551</v>
      </c>
      <c r="E120" s="2">
        <v>0.56892361111111112</v>
      </c>
      <c r="F120" t="s">
        <v>252</v>
      </c>
      <c r="G120">
        <v>7525400</v>
      </c>
      <c r="H120">
        <v>364100</v>
      </c>
      <c r="I120">
        <f t="shared" si="3"/>
        <v>1422.3006</v>
      </c>
      <c r="J120">
        <f t="shared" si="4"/>
        <v>68.814900000000009</v>
      </c>
      <c r="K120" s="2" t="str">
        <f t="shared" si="5"/>
        <v>01</v>
      </c>
    </row>
    <row r="121" spans="2:11" x14ac:dyDescent="0.25">
      <c r="B121" t="s">
        <v>253</v>
      </c>
      <c r="C121" t="s">
        <v>3</v>
      </c>
      <c r="D121" s="1">
        <v>40551</v>
      </c>
      <c r="E121" s="2">
        <v>0.61410879629629633</v>
      </c>
      <c r="F121" t="s">
        <v>254</v>
      </c>
      <c r="G121">
        <v>7469577.5</v>
      </c>
      <c r="H121">
        <v>249616.078125</v>
      </c>
      <c r="I121">
        <f t="shared" si="3"/>
        <v>1411.7501475000001</v>
      </c>
      <c r="J121">
        <f t="shared" si="4"/>
        <v>47.177438765625006</v>
      </c>
      <c r="K121" s="2" t="str">
        <f t="shared" si="5"/>
        <v>00</v>
      </c>
    </row>
    <row r="122" spans="2:11" x14ac:dyDescent="0.25">
      <c r="B122" t="s">
        <v>255</v>
      </c>
      <c r="C122" t="s">
        <v>48</v>
      </c>
      <c r="D122" s="1">
        <v>40551</v>
      </c>
      <c r="E122" s="2">
        <v>0.64848379629629627</v>
      </c>
      <c r="F122" t="s">
        <v>167</v>
      </c>
      <c r="G122">
        <v>7469673.5</v>
      </c>
      <c r="H122">
        <v>335283.09375</v>
      </c>
      <c r="I122">
        <f t="shared" si="3"/>
        <v>1411.7682915</v>
      </c>
      <c r="J122">
        <f t="shared" si="4"/>
        <v>63.368504718750003</v>
      </c>
      <c r="K122" s="2" t="str">
        <f t="shared" si="5"/>
        <v>02</v>
      </c>
    </row>
    <row r="123" spans="2:11" x14ac:dyDescent="0.25">
      <c r="B123" t="s">
        <v>256</v>
      </c>
      <c r="C123" t="s">
        <v>89</v>
      </c>
      <c r="D123" s="1">
        <v>40551</v>
      </c>
      <c r="E123" s="2">
        <v>0.74442129629629628</v>
      </c>
      <c r="F123" t="s">
        <v>257</v>
      </c>
      <c r="G123">
        <v>7478176.5</v>
      </c>
      <c r="H123">
        <v>337728.34375</v>
      </c>
      <c r="I123">
        <f t="shared" si="3"/>
        <v>1413.3753585000002</v>
      </c>
      <c r="J123">
        <f t="shared" si="4"/>
        <v>63.830656968750006</v>
      </c>
      <c r="K123" s="2" t="str">
        <f t="shared" si="5"/>
        <v>00</v>
      </c>
    </row>
    <row r="124" spans="2:11" x14ac:dyDescent="0.25">
      <c r="B124" t="s">
        <v>258</v>
      </c>
      <c r="C124" t="s">
        <v>14</v>
      </c>
      <c r="D124" s="1">
        <v>40551</v>
      </c>
      <c r="E124" s="2">
        <v>0.75024305555555548</v>
      </c>
      <c r="F124" t="s">
        <v>259</v>
      </c>
      <c r="G124">
        <v>7470933.5</v>
      </c>
      <c r="H124">
        <v>332596.5</v>
      </c>
      <c r="I124">
        <f t="shared" si="3"/>
        <v>1412.0064315000002</v>
      </c>
      <c r="J124">
        <f t="shared" si="4"/>
        <v>62.860738500000004</v>
      </c>
      <c r="K124" s="2" t="str">
        <f t="shared" si="5"/>
        <v>01</v>
      </c>
    </row>
    <row r="125" spans="2:11" x14ac:dyDescent="0.25">
      <c r="B125" t="s">
        <v>260</v>
      </c>
      <c r="C125" t="s">
        <v>40</v>
      </c>
      <c r="D125" s="1">
        <v>40551</v>
      </c>
      <c r="E125" s="2">
        <v>0.82131944444444438</v>
      </c>
      <c r="F125" t="s">
        <v>261</v>
      </c>
      <c r="G125">
        <v>7477858</v>
      </c>
      <c r="H125">
        <v>344503.5625</v>
      </c>
      <c r="I125">
        <f t="shared" si="3"/>
        <v>1413.3151620000001</v>
      </c>
      <c r="J125">
        <f t="shared" si="4"/>
        <v>65.1111733125</v>
      </c>
      <c r="K125" s="2" t="str">
        <f t="shared" si="5"/>
        <v>00</v>
      </c>
    </row>
    <row r="126" spans="2:11" x14ac:dyDescent="0.25">
      <c r="B126" t="s">
        <v>262</v>
      </c>
      <c r="C126" t="s">
        <v>263</v>
      </c>
      <c r="D126" s="1">
        <v>40551</v>
      </c>
      <c r="E126" s="2">
        <v>0.86106481481481489</v>
      </c>
      <c r="F126" t="s">
        <v>264</v>
      </c>
      <c r="G126">
        <v>7486707.5</v>
      </c>
      <c r="H126">
        <v>350280.0625</v>
      </c>
      <c r="I126">
        <f t="shared" si="3"/>
        <v>1414.9877175000001</v>
      </c>
      <c r="J126">
        <f t="shared" si="4"/>
        <v>66.202931812500012</v>
      </c>
      <c r="K126" s="2" t="str">
        <f t="shared" si="5"/>
        <v>02</v>
      </c>
    </row>
    <row r="127" spans="2:11" x14ac:dyDescent="0.25">
      <c r="B127" t="s">
        <v>265</v>
      </c>
      <c r="C127" t="s">
        <v>3</v>
      </c>
      <c r="D127" s="1">
        <v>40551</v>
      </c>
      <c r="E127" s="2">
        <v>0.96348379629629621</v>
      </c>
      <c r="F127" t="s">
        <v>266</v>
      </c>
      <c r="G127">
        <v>7477370.5</v>
      </c>
      <c r="H127">
        <v>339782.71875</v>
      </c>
      <c r="I127">
        <f t="shared" si="3"/>
        <v>1413.2230245000001</v>
      </c>
      <c r="J127">
        <f t="shared" si="4"/>
        <v>64.218933843750008</v>
      </c>
      <c r="K127" s="2" t="str">
        <f xml:space="preserve"> TEXT(24-E127+E128,"hh")</f>
        <v>04</v>
      </c>
    </row>
    <row r="128" spans="2:11" x14ac:dyDescent="0.25">
      <c r="B128" t="s">
        <v>267</v>
      </c>
      <c r="C128" t="s">
        <v>198</v>
      </c>
      <c r="D128" s="1">
        <v>40552</v>
      </c>
      <c r="E128" s="2">
        <v>0.13472222222222222</v>
      </c>
      <c r="F128" t="s">
        <v>268</v>
      </c>
      <c r="G128">
        <v>7479530</v>
      </c>
      <c r="H128">
        <v>340805</v>
      </c>
      <c r="I128">
        <f t="shared" si="3"/>
        <v>1413.6311700000001</v>
      </c>
      <c r="J128">
        <f t="shared" si="4"/>
        <v>64.41214500000001</v>
      </c>
      <c r="K128" s="2" t="str">
        <f t="shared" si="5"/>
        <v>03</v>
      </c>
    </row>
    <row r="129" spans="2:11" x14ac:dyDescent="0.25">
      <c r="B129" t="s">
        <v>269</v>
      </c>
      <c r="C129" t="s">
        <v>270</v>
      </c>
      <c r="D129" s="1">
        <v>40552</v>
      </c>
      <c r="E129" s="2">
        <v>0.30008101851851848</v>
      </c>
      <c r="F129" t="s">
        <v>271</v>
      </c>
      <c r="G129">
        <v>7471081.5</v>
      </c>
      <c r="H129">
        <v>332593.625</v>
      </c>
      <c r="I129">
        <f t="shared" si="3"/>
        <v>1412.0344035000001</v>
      </c>
      <c r="J129">
        <f t="shared" si="4"/>
        <v>62.860195125000004</v>
      </c>
      <c r="K129" s="2" t="str">
        <f t="shared" si="5"/>
        <v>00</v>
      </c>
    </row>
    <row r="130" spans="2:11" x14ac:dyDescent="0.25">
      <c r="B130" t="s">
        <v>272</v>
      </c>
      <c r="C130" t="s">
        <v>111</v>
      </c>
      <c r="D130" s="1">
        <v>40552</v>
      </c>
      <c r="E130" s="2">
        <v>0.32564814814814813</v>
      </c>
      <c r="F130" t="s">
        <v>273</v>
      </c>
      <c r="G130">
        <v>7475105</v>
      </c>
      <c r="H130">
        <v>280695</v>
      </c>
      <c r="I130">
        <f t="shared" si="3"/>
        <v>1412.7948450000001</v>
      </c>
      <c r="J130">
        <f t="shared" si="4"/>
        <v>53.051355000000001</v>
      </c>
      <c r="K130" s="2" t="str">
        <f t="shared" si="5"/>
        <v>00</v>
      </c>
    </row>
    <row r="131" spans="2:11" x14ac:dyDescent="0.25">
      <c r="B131" t="s">
        <v>274</v>
      </c>
      <c r="C131" t="s">
        <v>111</v>
      </c>
      <c r="D131" s="1">
        <v>40552</v>
      </c>
      <c r="E131" s="2">
        <v>0.34707175925925932</v>
      </c>
      <c r="F131" t="s">
        <v>275</v>
      </c>
      <c r="G131">
        <v>7487723</v>
      </c>
      <c r="H131">
        <v>358564</v>
      </c>
      <c r="I131">
        <f t="shared" ref="I131:I194" si="6">0.000189*G131</f>
        <v>1415.1796470000002</v>
      </c>
      <c r="J131">
        <f t="shared" ref="J131:J194" si="7">0.000189*H131</f>
        <v>67.768596000000002</v>
      </c>
      <c r="K131" s="2" t="str">
        <f t="shared" ref="K131:K194" si="8">TEXT(E132-E131,"hh")</f>
        <v>00</v>
      </c>
    </row>
    <row r="132" spans="2:11" x14ac:dyDescent="0.25">
      <c r="B132" t="s">
        <v>276</v>
      </c>
      <c r="C132" t="s">
        <v>40</v>
      </c>
      <c r="D132" s="1">
        <v>40552</v>
      </c>
      <c r="E132" s="2">
        <v>0.35246527777777775</v>
      </c>
      <c r="F132" t="s">
        <v>93</v>
      </c>
      <c r="G132">
        <v>7477084</v>
      </c>
      <c r="H132">
        <v>341301.21875</v>
      </c>
      <c r="I132">
        <f t="shared" si="6"/>
        <v>1413.1688760000002</v>
      </c>
      <c r="J132">
        <f t="shared" si="7"/>
        <v>64.505930343750009</v>
      </c>
      <c r="K132" s="2" t="str">
        <f t="shared" si="8"/>
        <v>00</v>
      </c>
    </row>
    <row r="133" spans="2:11" x14ac:dyDescent="0.25">
      <c r="B133" t="s">
        <v>277</v>
      </c>
      <c r="C133" t="s">
        <v>111</v>
      </c>
      <c r="D133" s="1">
        <v>40552</v>
      </c>
      <c r="E133" s="2">
        <v>0.3636226851851852</v>
      </c>
      <c r="F133" t="s">
        <v>278</v>
      </c>
      <c r="G133">
        <v>7469118</v>
      </c>
      <c r="H133">
        <v>330543</v>
      </c>
      <c r="I133">
        <f t="shared" si="6"/>
        <v>1411.6633020000002</v>
      </c>
      <c r="J133">
        <f t="shared" si="7"/>
        <v>62.472627000000003</v>
      </c>
      <c r="K133" s="2" t="str">
        <f t="shared" si="8"/>
        <v>00</v>
      </c>
    </row>
    <row r="134" spans="2:11" x14ac:dyDescent="0.25">
      <c r="B134" t="s">
        <v>279</v>
      </c>
      <c r="C134" t="s">
        <v>89</v>
      </c>
      <c r="D134" s="1">
        <v>40552</v>
      </c>
      <c r="E134" s="2">
        <v>0.4004861111111111</v>
      </c>
      <c r="F134" t="s">
        <v>280</v>
      </c>
      <c r="G134">
        <v>7477515</v>
      </c>
      <c r="H134">
        <v>343216.90625</v>
      </c>
      <c r="I134">
        <f t="shared" si="6"/>
        <v>1413.2503350000002</v>
      </c>
      <c r="J134">
        <f t="shared" si="7"/>
        <v>64.867995281250003</v>
      </c>
      <c r="K134" s="2" t="str">
        <f t="shared" si="8"/>
        <v>01</v>
      </c>
    </row>
    <row r="135" spans="2:11" x14ac:dyDescent="0.25">
      <c r="B135" t="s">
        <v>281</v>
      </c>
      <c r="C135" t="s">
        <v>89</v>
      </c>
      <c r="D135" s="1">
        <v>40552</v>
      </c>
      <c r="E135" s="2">
        <v>0.48216435185185186</v>
      </c>
      <c r="F135" t="s">
        <v>282</v>
      </c>
      <c r="G135">
        <v>7484938.5</v>
      </c>
      <c r="H135">
        <v>353512.4375</v>
      </c>
      <c r="I135">
        <f t="shared" si="6"/>
        <v>1414.6533765000001</v>
      </c>
      <c r="J135">
        <f t="shared" si="7"/>
        <v>66.813850687500008</v>
      </c>
      <c r="K135" s="2" t="str">
        <f t="shared" si="8"/>
        <v>04</v>
      </c>
    </row>
    <row r="136" spans="2:11" x14ac:dyDescent="0.25">
      <c r="B136" t="s">
        <v>283</v>
      </c>
      <c r="C136" t="s">
        <v>89</v>
      </c>
      <c r="D136" s="1">
        <v>40552</v>
      </c>
      <c r="E136" s="2">
        <v>0.66062500000000002</v>
      </c>
      <c r="F136" t="s">
        <v>284</v>
      </c>
      <c r="G136">
        <v>7478065</v>
      </c>
      <c r="H136">
        <v>342476.46875</v>
      </c>
      <c r="I136">
        <f t="shared" si="6"/>
        <v>1413.3542850000001</v>
      </c>
      <c r="J136">
        <f t="shared" si="7"/>
        <v>64.728052593750007</v>
      </c>
      <c r="K136" s="2" t="str">
        <f t="shared" si="8"/>
        <v>02</v>
      </c>
    </row>
    <row r="137" spans="2:11" x14ac:dyDescent="0.25">
      <c r="B137" t="s">
        <v>285</v>
      </c>
      <c r="C137" t="s">
        <v>3</v>
      </c>
      <c r="D137" s="1">
        <v>40552</v>
      </c>
      <c r="E137" s="2">
        <v>0.76055555555555554</v>
      </c>
      <c r="F137" t="s">
        <v>286</v>
      </c>
      <c r="G137">
        <v>7481703</v>
      </c>
      <c r="H137">
        <v>339542.15625</v>
      </c>
      <c r="I137">
        <f t="shared" si="6"/>
        <v>1414.0418670000001</v>
      </c>
      <c r="J137">
        <f t="shared" si="7"/>
        <v>64.173467531250012</v>
      </c>
      <c r="K137" s="2" t="str">
        <f t="shared" si="8"/>
        <v>01</v>
      </c>
    </row>
    <row r="138" spans="2:11" x14ac:dyDescent="0.25">
      <c r="B138" t="s">
        <v>287</v>
      </c>
      <c r="C138" t="s">
        <v>288</v>
      </c>
      <c r="D138" s="1">
        <v>40552</v>
      </c>
      <c r="E138" s="2">
        <v>0.82135416666666661</v>
      </c>
      <c r="F138" t="s">
        <v>289</v>
      </c>
      <c r="G138">
        <v>7422244</v>
      </c>
      <c r="H138">
        <v>355790</v>
      </c>
      <c r="I138">
        <f t="shared" si="6"/>
        <v>1402.804116</v>
      </c>
      <c r="J138">
        <f t="shared" si="7"/>
        <v>67.244309999999999</v>
      </c>
      <c r="K138" s="2" t="str">
        <f t="shared" si="8"/>
        <v>00</v>
      </c>
    </row>
    <row r="139" spans="2:11" x14ac:dyDescent="0.25">
      <c r="B139" t="s">
        <v>290</v>
      </c>
      <c r="C139" t="s">
        <v>291</v>
      </c>
      <c r="D139" s="1">
        <v>40552</v>
      </c>
      <c r="E139" s="2">
        <v>0.83870370370370362</v>
      </c>
      <c r="F139" t="s">
        <v>292</v>
      </c>
      <c r="G139">
        <v>7494991</v>
      </c>
      <c r="H139">
        <v>352991.46875</v>
      </c>
      <c r="I139">
        <f t="shared" si="6"/>
        <v>1416.5532990000002</v>
      </c>
      <c r="J139">
        <f t="shared" si="7"/>
        <v>66.715387593750009</v>
      </c>
      <c r="K139" s="2" t="str">
        <f t="shared" si="8"/>
        <v>00</v>
      </c>
    </row>
    <row r="140" spans="2:11" x14ac:dyDescent="0.25">
      <c r="B140" t="s">
        <v>293</v>
      </c>
      <c r="C140" t="s">
        <v>72</v>
      </c>
      <c r="D140" s="1">
        <v>40552</v>
      </c>
      <c r="E140" s="2">
        <v>0.84530092592592598</v>
      </c>
      <c r="F140" t="s">
        <v>294</v>
      </c>
      <c r="G140">
        <v>7484567.5</v>
      </c>
      <c r="H140">
        <v>350009</v>
      </c>
      <c r="I140">
        <f t="shared" si="6"/>
        <v>1414.5832575000002</v>
      </c>
      <c r="J140">
        <f t="shared" si="7"/>
        <v>66.151701000000003</v>
      </c>
      <c r="K140" s="2" t="str">
        <f t="shared" si="8"/>
        <v>03</v>
      </c>
    </row>
    <row r="141" spans="2:11" x14ac:dyDescent="0.25">
      <c r="B141" t="s">
        <v>295</v>
      </c>
      <c r="C141" t="s">
        <v>33</v>
      </c>
      <c r="D141" s="1">
        <v>40552</v>
      </c>
      <c r="E141" s="2">
        <v>0.97969907407407408</v>
      </c>
      <c r="F141" t="s">
        <v>136</v>
      </c>
      <c r="G141">
        <v>7479178</v>
      </c>
      <c r="H141">
        <v>345984</v>
      </c>
      <c r="I141">
        <f t="shared" si="6"/>
        <v>1413.564642</v>
      </c>
      <c r="J141">
        <f t="shared" si="7"/>
        <v>65.390976000000009</v>
      </c>
      <c r="K141" s="2" t="str">
        <f xml:space="preserve"> TEXT(24-E141+E142,"hh")</f>
        <v>01</v>
      </c>
    </row>
    <row r="142" spans="2:11" x14ac:dyDescent="0.25">
      <c r="B142" t="s">
        <v>296</v>
      </c>
      <c r="C142" t="s">
        <v>43</v>
      </c>
      <c r="D142" s="1">
        <v>40553</v>
      </c>
      <c r="E142" s="2">
        <v>5.0659722222222224E-2</v>
      </c>
      <c r="F142" t="s">
        <v>297</v>
      </c>
      <c r="G142">
        <v>7482249</v>
      </c>
      <c r="H142">
        <v>331132.34375</v>
      </c>
      <c r="I142">
        <f t="shared" si="6"/>
        <v>1414.1450610000002</v>
      </c>
      <c r="J142">
        <f t="shared" si="7"/>
        <v>62.584012968750002</v>
      </c>
      <c r="K142" s="2" t="str">
        <f t="shared" si="8"/>
        <v>04</v>
      </c>
    </row>
    <row r="143" spans="2:11" x14ac:dyDescent="0.25">
      <c r="B143" t="s">
        <v>298</v>
      </c>
      <c r="C143" t="s">
        <v>111</v>
      </c>
      <c r="D143" s="1">
        <v>40553</v>
      </c>
      <c r="E143" s="2">
        <v>0.23081018518518517</v>
      </c>
      <c r="F143" t="s">
        <v>299</v>
      </c>
      <c r="G143">
        <v>7477834</v>
      </c>
      <c r="H143">
        <v>337449.75</v>
      </c>
      <c r="I143">
        <f t="shared" si="6"/>
        <v>1413.3106260000002</v>
      </c>
      <c r="J143">
        <f t="shared" si="7"/>
        <v>63.778002750000006</v>
      </c>
      <c r="K143" s="2" t="str">
        <f t="shared" si="8"/>
        <v>00</v>
      </c>
    </row>
    <row r="144" spans="2:11" x14ac:dyDescent="0.25">
      <c r="B144" t="s">
        <v>300</v>
      </c>
      <c r="C144" t="s">
        <v>48</v>
      </c>
      <c r="D144" s="1">
        <v>40553</v>
      </c>
      <c r="E144" s="2">
        <v>0.26321759259259259</v>
      </c>
      <c r="F144" t="s">
        <v>301</v>
      </c>
      <c r="G144">
        <v>7488355.5</v>
      </c>
      <c r="H144">
        <v>353130.15625</v>
      </c>
      <c r="I144">
        <f t="shared" si="6"/>
        <v>1415.2991895</v>
      </c>
      <c r="J144">
        <f t="shared" si="7"/>
        <v>66.741599531250003</v>
      </c>
      <c r="K144" s="2" t="str">
        <f t="shared" si="8"/>
        <v>00</v>
      </c>
    </row>
    <row r="145" spans="2:11" x14ac:dyDescent="0.25">
      <c r="B145" t="s">
        <v>302</v>
      </c>
      <c r="C145" t="s">
        <v>303</v>
      </c>
      <c r="D145" s="1">
        <v>40553</v>
      </c>
      <c r="E145" s="2">
        <v>0.27288194444444441</v>
      </c>
      <c r="F145" t="s">
        <v>304</v>
      </c>
      <c r="G145">
        <v>7478073</v>
      </c>
      <c r="H145">
        <v>342440</v>
      </c>
      <c r="I145">
        <f t="shared" si="6"/>
        <v>1413.3557970000002</v>
      </c>
      <c r="J145">
        <f t="shared" si="7"/>
        <v>64.721159999999998</v>
      </c>
      <c r="K145" s="2" t="str">
        <f t="shared" si="8"/>
        <v>00</v>
      </c>
    </row>
    <row r="146" spans="2:11" x14ac:dyDescent="0.25">
      <c r="B146" t="s">
        <v>305</v>
      </c>
      <c r="C146" t="s">
        <v>111</v>
      </c>
      <c r="D146" s="1">
        <v>40553</v>
      </c>
      <c r="E146" s="2">
        <v>0.27496527777777779</v>
      </c>
      <c r="F146" t="s">
        <v>306</v>
      </c>
      <c r="G146">
        <v>7409102</v>
      </c>
      <c r="H146">
        <v>351824</v>
      </c>
      <c r="I146">
        <f t="shared" si="6"/>
        <v>1400.3202780000001</v>
      </c>
      <c r="J146">
        <f t="shared" si="7"/>
        <v>66.494736000000003</v>
      </c>
      <c r="K146" s="2" t="str">
        <f t="shared" si="8"/>
        <v>00</v>
      </c>
    </row>
    <row r="147" spans="2:11" x14ac:dyDescent="0.25">
      <c r="B147" t="s">
        <v>307</v>
      </c>
      <c r="C147" t="s">
        <v>111</v>
      </c>
      <c r="D147" s="1">
        <v>40553</v>
      </c>
      <c r="E147" s="2">
        <v>0.31127314814814816</v>
      </c>
      <c r="F147" t="s">
        <v>308</v>
      </c>
      <c r="G147">
        <v>7494711</v>
      </c>
      <c r="H147">
        <v>320839</v>
      </c>
      <c r="I147">
        <f t="shared" si="6"/>
        <v>1416.5003790000001</v>
      </c>
      <c r="J147">
        <f t="shared" si="7"/>
        <v>60.638571000000006</v>
      </c>
      <c r="K147" s="2" t="str">
        <f t="shared" si="8"/>
        <v>00</v>
      </c>
    </row>
    <row r="148" spans="2:11" x14ac:dyDescent="0.25">
      <c r="B148" t="s">
        <v>309</v>
      </c>
      <c r="C148" t="s">
        <v>40</v>
      </c>
      <c r="D148" s="1">
        <v>40553</v>
      </c>
      <c r="E148" s="2">
        <v>0.32515046296296296</v>
      </c>
      <c r="F148" t="s">
        <v>310</v>
      </c>
      <c r="G148">
        <v>7477751</v>
      </c>
      <c r="H148">
        <v>336534.53125</v>
      </c>
      <c r="I148">
        <f t="shared" si="6"/>
        <v>1413.2949390000001</v>
      </c>
      <c r="J148">
        <f t="shared" si="7"/>
        <v>63.605026406250005</v>
      </c>
      <c r="K148" s="2" t="str">
        <f t="shared" si="8"/>
        <v>00</v>
      </c>
    </row>
    <row r="149" spans="2:11" x14ac:dyDescent="0.25">
      <c r="B149" t="s">
        <v>311</v>
      </c>
      <c r="C149" t="s">
        <v>111</v>
      </c>
      <c r="D149" s="1">
        <v>40553</v>
      </c>
      <c r="E149" s="2">
        <v>0.34577546296296297</v>
      </c>
      <c r="F149" t="s">
        <v>312</v>
      </c>
      <c r="G149">
        <v>7478759</v>
      </c>
      <c r="H149">
        <v>310898.84375</v>
      </c>
      <c r="I149">
        <f t="shared" si="6"/>
        <v>1413.485451</v>
      </c>
      <c r="J149">
        <f t="shared" si="7"/>
        <v>58.759881468750002</v>
      </c>
      <c r="K149" s="2" t="str">
        <f t="shared" si="8"/>
        <v>00</v>
      </c>
    </row>
    <row r="150" spans="2:11" x14ac:dyDescent="0.25">
      <c r="B150" t="s">
        <v>313</v>
      </c>
      <c r="C150" t="s">
        <v>40</v>
      </c>
      <c r="D150" s="1">
        <v>40553</v>
      </c>
      <c r="E150" s="2">
        <v>0.36670138888888887</v>
      </c>
      <c r="F150" t="s">
        <v>314</v>
      </c>
      <c r="G150">
        <v>7482394</v>
      </c>
      <c r="H150">
        <v>338863</v>
      </c>
      <c r="I150">
        <f t="shared" si="6"/>
        <v>1414.172466</v>
      </c>
      <c r="J150">
        <f t="shared" si="7"/>
        <v>64.045107000000002</v>
      </c>
      <c r="K150" s="2" t="str">
        <f t="shared" si="8"/>
        <v>00</v>
      </c>
    </row>
    <row r="151" spans="2:11" x14ac:dyDescent="0.25">
      <c r="B151" t="s">
        <v>315</v>
      </c>
      <c r="C151" t="s">
        <v>6</v>
      </c>
      <c r="D151" s="1">
        <v>40553</v>
      </c>
      <c r="E151" s="2">
        <v>0.37958333333333333</v>
      </c>
      <c r="F151" t="s">
        <v>316</v>
      </c>
      <c r="G151">
        <v>7479038</v>
      </c>
      <c r="H151">
        <v>340996</v>
      </c>
      <c r="I151">
        <f t="shared" si="6"/>
        <v>1413.538182</v>
      </c>
      <c r="J151">
        <f t="shared" si="7"/>
        <v>64.448244000000003</v>
      </c>
      <c r="K151" s="2" t="str">
        <f t="shared" si="8"/>
        <v>00</v>
      </c>
    </row>
    <row r="152" spans="2:11" x14ac:dyDescent="0.25">
      <c r="B152" t="s">
        <v>317</v>
      </c>
      <c r="C152" t="s">
        <v>172</v>
      </c>
      <c r="D152" s="1">
        <v>40553</v>
      </c>
      <c r="E152" s="2">
        <v>0.39880787037037035</v>
      </c>
      <c r="F152" t="s">
        <v>318</v>
      </c>
      <c r="G152">
        <v>7449101.5</v>
      </c>
      <c r="H152">
        <v>331344.84375</v>
      </c>
      <c r="I152">
        <f t="shared" si="6"/>
        <v>1407.8801835000002</v>
      </c>
      <c r="J152">
        <f t="shared" si="7"/>
        <v>62.624175468750003</v>
      </c>
      <c r="K152" s="2" t="str">
        <f t="shared" si="8"/>
        <v>00</v>
      </c>
    </row>
    <row r="153" spans="2:11" x14ac:dyDescent="0.25">
      <c r="B153" t="s">
        <v>319</v>
      </c>
      <c r="C153" t="s">
        <v>33</v>
      </c>
      <c r="D153" s="1">
        <v>40553</v>
      </c>
      <c r="E153" s="2">
        <v>0.42021990740740739</v>
      </c>
      <c r="F153" t="s">
        <v>320</v>
      </c>
      <c r="G153">
        <v>7485627.5</v>
      </c>
      <c r="H153">
        <v>354203.28125</v>
      </c>
      <c r="I153">
        <f t="shared" si="6"/>
        <v>1414.7835975</v>
      </c>
      <c r="J153">
        <f t="shared" si="7"/>
        <v>66.944420156250004</v>
      </c>
      <c r="K153" s="2" t="str">
        <f t="shared" si="8"/>
        <v>00</v>
      </c>
    </row>
    <row r="154" spans="2:11" x14ac:dyDescent="0.25">
      <c r="B154" t="s">
        <v>321</v>
      </c>
      <c r="C154" t="s">
        <v>3</v>
      </c>
      <c r="D154" s="1">
        <v>40553</v>
      </c>
      <c r="E154" s="2">
        <v>0.42987268518518523</v>
      </c>
      <c r="F154" t="s">
        <v>103</v>
      </c>
      <c r="G154">
        <v>7475260.5</v>
      </c>
      <c r="H154">
        <v>342100.8125</v>
      </c>
      <c r="I154">
        <f t="shared" si="6"/>
        <v>1412.8242345000001</v>
      </c>
      <c r="J154">
        <f t="shared" si="7"/>
        <v>64.65705356250001</v>
      </c>
      <c r="K154" s="2" t="str">
        <f t="shared" si="8"/>
        <v>01</v>
      </c>
    </row>
    <row r="155" spans="2:11" x14ac:dyDescent="0.25">
      <c r="B155" t="s">
        <v>322</v>
      </c>
      <c r="C155" t="s">
        <v>40</v>
      </c>
      <c r="D155" s="1">
        <v>40553</v>
      </c>
      <c r="E155" s="2">
        <v>0.48159722222222223</v>
      </c>
      <c r="F155" t="s">
        <v>19</v>
      </c>
      <c r="G155">
        <v>7486612</v>
      </c>
      <c r="H155">
        <v>351294</v>
      </c>
      <c r="I155">
        <f t="shared" si="6"/>
        <v>1414.9696680000002</v>
      </c>
      <c r="J155">
        <f t="shared" si="7"/>
        <v>66.394566000000012</v>
      </c>
      <c r="K155" s="2" t="str">
        <f t="shared" si="8"/>
        <v>05</v>
      </c>
    </row>
    <row r="156" spans="2:11" x14ac:dyDescent="0.25">
      <c r="B156" t="s">
        <v>323</v>
      </c>
      <c r="C156" t="s">
        <v>195</v>
      </c>
      <c r="D156" s="1">
        <v>40553</v>
      </c>
      <c r="E156" s="2">
        <v>0.69339120370370377</v>
      </c>
      <c r="F156" t="s">
        <v>324</v>
      </c>
      <c r="G156">
        <v>7473728</v>
      </c>
      <c r="H156">
        <v>343532.875</v>
      </c>
      <c r="I156">
        <f t="shared" si="6"/>
        <v>1412.5345920000002</v>
      </c>
      <c r="J156">
        <f t="shared" si="7"/>
        <v>64.92771337500001</v>
      </c>
      <c r="K156" s="2" t="str">
        <f t="shared" si="8"/>
        <v>00</v>
      </c>
    </row>
    <row r="157" spans="2:11" x14ac:dyDescent="0.25">
      <c r="B157" t="s">
        <v>325</v>
      </c>
      <c r="C157" t="s">
        <v>3</v>
      </c>
      <c r="D157" s="1">
        <v>40553</v>
      </c>
      <c r="E157" s="2">
        <v>0.71251157407407406</v>
      </c>
      <c r="F157" t="s">
        <v>326</v>
      </c>
      <c r="G157">
        <v>7486061</v>
      </c>
      <c r="H157">
        <v>352647.6875</v>
      </c>
      <c r="I157">
        <f t="shared" si="6"/>
        <v>1414.8655290000002</v>
      </c>
      <c r="J157">
        <f t="shared" si="7"/>
        <v>66.650412937500008</v>
      </c>
      <c r="K157" s="2" t="str">
        <f t="shared" si="8"/>
        <v>01</v>
      </c>
    </row>
    <row r="158" spans="2:11" x14ac:dyDescent="0.25">
      <c r="B158" t="s">
        <v>327</v>
      </c>
      <c r="C158" t="s">
        <v>3</v>
      </c>
      <c r="D158" s="1">
        <v>40553</v>
      </c>
      <c r="E158" s="2">
        <v>0.78805555555555562</v>
      </c>
      <c r="F158" t="s">
        <v>328</v>
      </c>
      <c r="G158">
        <v>7483769</v>
      </c>
      <c r="H158">
        <v>349281.25</v>
      </c>
      <c r="I158">
        <f t="shared" si="6"/>
        <v>1414.4323410000002</v>
      </c>
      <c r="J158">
        <f t="shared" si="7"/>
        <v>66.014156249999999</v>
      </c>
      <c r="K158" s="2" t="str">
        <f t="shared" si="8"/>
        <v>02</v>
      </c>
    </row>
    <row r="159" spans="2:11" x14ac:dyDescent="0.25">
      <c r="B159" t="s">
        <v>329</v>
      </c>
      <c r="C159" t="s">
        <v>3</v>
      </c>
      <c r="D159" s="1">
        <v>40553</v>
      </c>
      <c r="E159" s="2">
        <v>0.87518518518518518</v>
      </c>
      <c r="F159" t="s">
        <v>330</v>
      </c>
      <c r="G159">
        <v>7449950</v>
      </c>
      <c r="H159">
        <v>332301.28125</v>
      </c>
      <c r="I159">
        <f t="shared" si="6"/>
        <v>1408.0405500000002</v>
      </c>
      <c r="J159">
        <f t="shared" si="7"/>
        <v>62.804942156250007</v>
      </c>
      <c r="K159" s="2" t="str">
        <f xml:space="preserve"> TEXT(24-E159+E160,"hh")</f>
        <v>03</v>
      </c>
    </row>
    <row r="160" spans="2:11" x14ac:dyDescent="0.25">
      <c r="B160" t="s">
        <v>331</v>
      </c>
      <c r="C160" t="s">
        <v>40</v>
      </c>
      <c r="D160" s="1">
        <v>40554</v>
      </c>
      <c r="E160" s="2">
        <v>2.2754629629629628E-2</v>
      </c>
      <c r="F160" t="s">
        <v>332</v>
      </c>
      <c r="G160">
        <v>7483118</v>
      </c>
      <c r="H160">
        <v>345131</v>
      </c>
      <c r="I160">
        <f t="shared" si="6"/>
        <v>1414.3093020000001</v>
      </c>
      <c r="J160">
        <f t="shared" si="7"/>
        <v>65.229759000000001</v>
      </c>
      <c r="K160" s="2" t="str">
        <f t="shared" si="8"/>
        <v>00</v>
      </c>
    </row>
    <row r="161" spans="2:11" x14ac:dyDescent="0.25">
      <c r="B161" t="s">
        <v>333</v>
      </c>
      <c r="C161" t="s">
        <v>14</v>
      </c>
      <c r="D161" s="1">
        <v>40554</v>
      </c>
      <c r="E161" s="2">
        <v>5.3287037037037042E-2</v>
      </c>
      <c r="F161" t="s">
        <v>15</v>
      </c>
      <c r="G161">
        <v>7484067.5</v>
      </c>
      <c r="H161">
        <v>342069.46875</v>
      </c>
      <c r="I161">
        <f t="shared" si="6"/>
        <v>1414.4887575</v>
      </c>
      <c r="J161">
        <f t="shared" si="7"/>
        <v>64.651129593749999</v>
      </c>
      <c r="K161" s="2" t="str">
        <f t="shared" si="8"/>
        <v>00</v>
      </c>
    </row>
    <row r="162" spans="2:11" x14ac:dyDescent="0.25">
      <c r="B162" t="s">
        <v>334</v>
      </c>
      <c r="C162" t="s">
        <v>263</v>
      </c>
      <c r="D162" s="1">
        <v>40554</v>
      </c>
      <c r="E162" s="2">
        <v>5.9108796296296291E-2</v>
      </c>
      <c r="F162" t="s">
        <v>160</v>
      </c>
      <c r="G162">
        <v>7484271.5</v>
      </c>
      <c r="H162">
        <v>348929</v>
      </c>
      <c r="I162">
        <f t="shared" si="6"/>
        <v>1414.5273135</v>
      </c>
      <c r="J162">
        <f t="shared" si="7"/>
        <v>65.947581</v>
      </c>
      <c r="K162" s="2" t="str">
        <f t="shared" si="8"/>
        <v>01</v>
      </c>
    </row>
    <row r="163" spans="2:11" x14ac:dyDescent="0.25">
      <c r="B163" t="s">
        <v>335</v>
      </c>
      <c r="C163" t="s">
        <v>6</v>
      </c>
      <c r="D163" s="1">
        <v>40554</v>
      </c>
      <c r="E163" s="2">
        <v>0.11361111111111111</v>
      </c>
      <c r="F163" t="s">
        <v>336</v>
      </c>
      <c r="G163">
        <v>7468334</v>
      </c>
      <c r="H163">
        <v>337139.5</v>
      </c>
      <c r="I163">
        <f t="shared" si="6"/>
        <v>1411.515126</v>
      </c>
      <c r="J163">
        <f t="shared" si="7"/>
        <v>63.719365500000002</v>
      </c>
      <c r="K163" s="2" t="str">
        <f t="shared" si="8"/>
        <v>03</v>
      </c>
    </row>
    <row r="164" spans="2:11" x14ac:dyDescent="0.25">
      <c r="B164" t="s">
        <v>337</v>
      </c>
      <c r="C164" t="s">
        <v>33</v>
      </c>
      <c r="D164" s="1">
        <v>40554</v>
      </c>
      <c r="E164" s="2">
        <v>0.24371527777777779</v>
      </c>
      <c r="F164" t="s">
        <v>136</v>
      </c>
      <c r="G164">
        <v>7479178</v>
      </c>
      <c r="H164">
        <v>345984</v>
      </c>
      <c r="I164">
        <f t="shared" si="6"/>
        <v>1413.564642</v>
      </c>
      <c r="J164">
        <f t="shared" si="7"/>
        <v>65.390976000000009</v>
      </c>
      <c r="K164" s="2" t="str">
        <f t="shared" si="8"/>
        <v>02</v>
      </c>
    </row>
    <row r="165" spans="2:11" x14ac:dyDescent="0.25">
      <c r="B165" t="s">
        <v>338</v>
      </c>
      <c r="C165" t="s">
        <v>3</v>
      </c>
      <c r="D165" s="1">
        <v>40554</v>
      </c>
      <c r="E165" s="2">
        <v>0.33166666666666667</v>
      </c>
      <c r="F165" t="s">
        <v>339</v>
      </c>
      <c r="G165">
        <v>7480553.5</v>
      </c>
      <c r="H165">
        <v>342400.09375</v>
      </c>
      <c r="I165">
        <f t="shared" si="6"/>
        <v>1413.8246115000002</v>
      </c>
      <c r="J165">
        <f t="shared" si="7"/>
        <v>64.713617718750001</v>
      </c>
      <c r="K165" s="2" t="str">
        <f t="shared" si="8"/>
        <v>03</v>
      </c>
    </row>
    <row r="166" spans="2:11" x14ac:dyDescent="0.25">
      <c r="B166" t="s">
        <v>340</v>
      </c>
      <c r="C166" t="s">
        <v>3</v>
      </c>
      <c r="D166" s="1">
        <v>40554</v>
      </c>
      <c r="E166" s="2">
        <v>0.4576736111111111</v>
      </c>
      <c r="F166" t="s">
        <v>341</v>
      </c>
      <c r="G166">
        <v>7482933</v>
      </c>
      <c r="H166">
        <v>343500.53125</v>
      </c>
      <c r="I166">
        <f t="shared" si="6"/>
        <v>1414.2743370000001</v>
      </c>
      <c r="J166">
        <f t="shared" si="7"/>
        <v>64.921600406250008</v>
      </c>
      <c r="K166" s="2" t="str">
        <f t="shared" si="8"/>
        <v>06</v>
      </c>
    </row>
    <row r="167" spans="2:11" x14ac:dyDescent="0.25">
      <c r="B167" t="s">
        <v>342</v>
      </c>
      <c r="C167" t="s">
        <v>33</v>
      </c>
      <c r="D167" s="1">
        <v>40554</v>
      </c>
      <c r="E167" s="2">
        <v>0.73900462962962965</v>
      </c>
      <c r="F167" t="s">
        <v>343</v>
      </c>
      <c r="G167">
        <v>7496666</v>
      </c>
      <c r="H167">
        <v>340506.40625</v>
      </c>
      <c r="I167">
        <f t="shared" si="6"/>
        <v>1416.8698740000002</v>
      </c>
      <c r="J167">
        <f t="shared" si="7"/>
        <v>64.355710781250011</v>
      </c>
      <c r="K167" s="2" t="str">
        <f t="shared" si="8"/>
        <v>00</v>
      </c>
    </row>
    <row r="168" spans="2:11" x14ac:dyDescent="0.25">
      <c r="B168" t="s">
        <v>344</v>
      </c>
      <c r="C168" t="s">
        <v>48</v>
      </c>
      <c r="D168" s="1">
        <v>40554</v>
      </c>
      <c r="E168" s="2">
        <v>0.7466666666666667</v>
      </c>
      <c r="F168" t="s">
        <v>19</v>
      </c>
      <c r="G168">
        <v>7486612</v>
      </c>
      <c r="H168">
        <v>351294</v>
      </c>
      <c r="I168">
        <f t="shared" si="6"/>
        <v>1414.9696680000002</v>
      </c>
      <c r="J168">
        <f t="shared" si="7"/>
        <v>66.394566000000012</v>
      </c>
      <c r="K168" s="2" t="str">
        <f t="shared" si="8"/>
        <v>03</v>
      </c>
    </row>
    <row r="169" spans="2:11" x14ac:dyDescent="0.25">
      <c r="B169" t="s">
        <v>345</v>
      </c>
      <c r="C169" t="s">
        <v>172</v>
      </c>
      <c r="D169" s="1">
        <v>40554</v>
      </c>
      <c r="E169" s="2">
        <v>0.90555555555555556</v>
      </c>
      <c r="F169" t="s">
        <v>346</v>
      </c>
      <c r="G169">
        <v>7476884</v>
      </c>
      <c r="H169">
        <v>350280.21875</v>
      </c>
      <c r="I169">
        <f t="shared" si="6"/>
        <v>1413.1310760000001</v>
      </c>
      <c r="J169">
        <f t="shared" si="7"/>
        <v>66.202961343750005</v>
      </c>
      <c r="K169" s="2" t="str">
        <f t="shared" si="8"/>
        <v>02</v>
      </c>
    </row>
    <row r="170" spans="2:11" x14ac:dyDescent="0.25">
      <c r="B170" t="s">
        <v>347</v>
      </c>
      <c r="C170" t="s">
        <v>33</v>
      </c>
      <c r="D170" s="1">
        <v>40554</v>
      </c>
      <c r="E170" s="2">
        <v>0.99752314814814813</v>
      </c>
      <c r="F170" t="s">
        <v>348</v>
      </c>
      <c r="G170">
        <v>7479178</v>
      </c>
      <c r="H170">
        <v>345984</v>
      </c>
      <c r="I170">
        <f t="shared" si="6"/>
        <v>1413.564642</v>
      </c>
      <c r="J170">
        <f t="shared" si="7"/>
        <v>65.390976000000009</v>
      </c>
      <c r="K170" s="2" t="str">
        <f xml:space="preserve"> TEXT(24-E170+E171,"hh")</f>
        <v>00</v>
      </c>
    </row>
    <row r="171" spans="2:11" x14ac:dyDescent="0.25">
      <c r="B171" t="s">
        <v>349</v>
      </c>
      <c r="C171" t="s">
        <v>28</v>
      </c>
      <c r="D171" s="1">
        <v>40555</v>
      </c>
      <c r="E171" s="2">
        <v>2.4351851851851857E-2</v>
      </c>
      <c r="F171" t="s">
        <v>350</v>
      </c>
      <c r="G171">
        <v>7480780</v>
      </c>
      <c r="H171">
        <v>341140</v>
      </c>
      <c r="I171">
        <f t="shared" si="6"/>
        <v>1413.86742</v>
      </c>
      <c r="J171">
        <f t="shared" si="7"/>
        <v>64.475459999999998</v>
      </c>
      <c r="K171" s="2" t="str">
        <f t="shared" si="8"/>
        <v>01</v>
      </c>
    </row>
    <row r="172" spans="2:11" x14ac:dyDescent="0.25">
      <c r="B172" t="s">
        <v>351</v>
      </c>
      <c r="C172" t="s">
        <v>48</v>
      </c>
      <c r="D172" s="1">
        <v>40555</v>
      </c>
      <c r="E172" s="2">
        <v>7.0347222222222214E-2</v>
      </c>
      <c r="F172" t="s">
        <v>352</v>
      </c>
      <c r="G172">
        <v>7480884</v>
      </c>
      <c r="H172">
        <v>335614.25</v>
      </c>
      <c r="I172">
        <f t="shared" si="6"/>
        <v>1413.8870760000002</v>
      </c>
      <c r="J172">
        <f t="shared" si="7"/>
        <v>63.431093250000004</v>
      </c>
      <c r="K172" s="2" t="str">
        <f t="shared" si="8"/>
        <v>00</v>
      </c>
    </row>
    <row r="173" spans="2:11" x14ac:dyDescent="0.25">
      <c r="B173" t="s">
        <v>353</v>
      </c>
      <c r="C173" t="s">
        <v>50</v>
      </c>
      <c r="D173" s="1">
        <v>40555</v>
      </c>
      <c r="E173" s="2">
        <v>9.2835648148148153E-2</v>
      </c>
      <c r="F173" t="s">
        <v>354</v>
      </c>
      <c r="G173">
        <v>7494512</v>
      </c>
      <c r="H173">
        <v>379199</v>
      </c>
      <c r="I173">
        <f t="shared" si="6"/>
        <v>1416.4627680000001</v>
      </c>
      <c r="J173">
        <f t="shared" si="7"/>
        <v>71.668610999999999</v>
      </c>
      <c r="K173" s="2" t="str">
        <f t="shared" si="8"/>
        <v>01</v>
      </c>
    </row>
    <row r="174" spans="2:11" x14ac:dyDescent="0.25">
      <c r="B174" t="s">
        <v>355</v>
      </c>
      <c r="C174" t="s">
        <v>21</v>
      </c>
      <c r="D174" s="1">
        <v>40555</v>
      </c>
      <c r="E174" s="2">
        <v>0.13534722222222223</v>
      </c>
      <c r="F174" t="s">
        <v>22</v>
      </c>
      <c r="G174">
        <v>7485076</v>
      </c>
      <c r="H174">
        <v>353612.28125</v>
      </c>
      <c r="I174">
        <f t="shared" si="6"/>
        <v>1414.6793640000001</v>
      </c>
      <c r="J174">
        <f t="shared" si="7"/>
        <v>66.832721156250003</v>
      </c>
      <c r="K174" s="2" t="str">
        <f t="shared" si="8"/>
        <v>01</v>
      </c>
    </row>
    <row r="175" spans="2:11" x14ac:dyDescent="0.25">
      <c r="B175" t="s">
        <v>356</v>
      </c>
      <c r="C175" t="s">
        <v>89</v>
      </c>
      <c r="D175" s="1">
        <v>40555</v>
      </c>
      <c r="E175" s="2">
        <v>0.19920138888888891</v>
      </c>
      <c r="F175" t="s">
        <v>357</v>
      </c>
      <c r="G175">
        <v>7478003.5</v>
      </c>
      <c r="H175">
        <v>320208.3125</v>
      </c>
      <c r="I175">
        <f t="shared" si="6"/>
        <v>1413.3426615000001</v>
      </c>
      <c r="J175">
        <f t="shared" si="7"/>
        <v>60.519371062500007</v>
      </c>
      <c r="K175" s="2" t="str">
        <f t="shared" si="8"/>
        <v>00</v>
      </c>
    </row>
    <row r="176" spans="2:11" x14ac:dyDescent="0.25">
      <c r="B176" t="s">
        <v>358</v>
      </c>
      <c r="C176" t="s">
        <v>33</v>
      </c>
      <c r="D176" s="1">
        <v>40555</v>
      </c>
      <c r="E176" s="2">
        <v>0.21203703703703702</v>
      </c>
      <c r="F176" t="s">
        <v>348</v>
      </c>
      <c r="G176">
        <v>7479178</v>
      </c>
      <c r="H176">
        <v>345984</v>
      </c>
      <c r="I176">
        <f t="shared" si="6"/>
        <v>1413.564642</v>
      </c>
      <c r="J176">
        <f t="shared" si="7"/>
        <v>65.390976000000009</v>
      </c>
      <c r="K176" s="2" t="str">
        <f t="shared" si="8"/>
        <v>02</v>
      </c>
    </row>
    <row r="177" spans="2:11" x14ac:dyDescent="0.25">
      <c r="B177" t="s">
        <v>359</v>
      </c>
      <c r="C177" t="s">
        <v>111</v>
      </c>
      <c r="D177" s="1">
        <v>40555</v>
      </c>
      <c r="E177" s="2">
        <v>0.29738425925925926</v>
      </c>
      <c r="F177" t="s">
        <v>360</v>
      </c>
      <c r="G177">
        <v>7493360</v>
      </c>
      <c r="H177">
        <v>339084</v>
      </c>
      <c r="I177">
        <f t="shared" si="6"/>
        <v>1416.24504</v>
      </c>
      <c r="J177">
        <f t="shared" si="7"/>
        <v>64.086876000000004</v>
      </c>
      <c r="K177" s="2" t="str">
        <f t="shared" si="8"/>
        <v>00</v>
      </c>
    </row>
    <row r="178" spans="2:11" x14ac:dyDescent="0.25">
      <c r="B178" t="s">
        <v>361</v>
      </c>
      <c r="C178" t="s">
        <v>3</v>
      </c>
      <c r="D178" s="1">
        <v>40555</v>
      </c>
      <c r="E178" s="2">
        <v>0.3147685185185185</v>
      </c>
      <c r="F178" t="s">
        <v>362</v>
      </c>
      <c r="G178">
        <v>7481637</v>
      </c>
      <c r="H178">
        <v>334316.09375</v>
      </c>
      <c r="I178">
        <f t="shared" si="6"/>
        <v>1414.029393</v>
      </c>
      <c r="J178">
        <f t="shared" si="7"/>
        <v>63.185741718750002</v>
      </c>
      <c r="K178" s="2" t="str">
        <f t="shared" si="8"/>
        <v>00</v>
      </c>
    </row>
    <row r="179" spans="2:11" x14ac:dyDescent="0.25">
      <c r="B179" t="s">
        <v>363</v>
      </c>
      <c r="C179" t="s">
        <v>111</v>
      </c>
      <c r="D179" s="1">
        <v>40555</v>
      </c>
      <c r="E179" s="2">
        <v>0.31759259259259259</v>
      </c>
      <c r="F179" t="s">
        <v>364</v>
      </c>
      <c r="G179">
        <v>7494524</v>
      </c>
      <c r="H179">
        <v>380192</v>
      </c>
      <c r="I179">
        <f t="shared" si="6"/>
        <v>1416.4650360000001</v>
      </c>
      <c r="J179">
        <f t="shared" si="7"/>
        <v>71.856288000000006</v>
      </c>
      <c r="K179" s="2" t="str">
        <f t="shared" si="8"/>
        <v>02</v>
      </c>
    </row>
    <row r="180" spans="2:11" x14ac:dyDescent="0.25">
      <c r="B180" t="s">
        <v>365</v>
      </c>
      <c r="C180" t="s">
        <v>58</v>
      </c>
      <c r="D180" s="1">
        <v>40555</v>
      </c>
      <c r="E180" s="2">
        <v>0.40841435185185188</v>
      </c>
      <c r="F180" t="s">
        <v>366</v>
      </c>
      <c r="G180">
        <v>7453039.5</v>
      </c>
      <c r="H180">
        <v>255428.59375</v>
      </c>
      <c r="I180">
        <f t="shared" si="6"/>
        <v>1408.6244655</v>
      </c>
      <c r="J180">
        <f t="shared" si="7"/>
        <v>48.276004218750003</v>
      </c>
      <c r="K180" s="2" t="str">
        <f t="shared" si="8"/>
        <v>01</v>
      </c>
    </row>
    <row r="181" spans="2:11" x14ac:dyDescent="0.25">
      <c r="B181" t="s">
        <v>367</v>
      </c>
      <c r="C181" t="s">
        <v>48</v>
      </c>
      <c r="D181" s="1">
        <v>40555</v>
      </c>
      <c r="E181" s="2">
        <v>0.48113425925925929</v>
      </c>
      <c r="F181" t="s">
        <v>352</v>
      </c>
      <c r="G181">
        <v>7480884</v>
      </c>
      <c r="H181">
        <v>335614.25</v>
      </c>
      <c r="I181">
        <f t="shared" si="6"/>
        <v>1413.8870760000002</v>
      </c>
      <c r="J181">
        <f t="shared" si="7"/>
        <v>63.431093250000004</v>
      </c>
      <c r="K181" s="2" t="str">
        <f t="shared" si="8"/>
        <v>00</v>
      </c>
    </row>
    <row r="182" spans="2:11" x14ac:dyDescent="0.25">
      <c r="B182" t="s">
        <v>368</v>
      </c>
      <c r="C182" t="s">
        <v>21</v>
      </c>
      <c r="D182" s="1">
        <v>40555</v>
      </c>
      <c r="E182" s="2">
        <v>0.5178356481481482</v>
      </c>
      <c r="F182" t="s">
        <v>22</v>
      </c>
      <c r="G182">
        <v>7485076</v>
      </c>
      <c r="H182">
        <v>353612.28125</v>
      </c>
      <c r="I182">
        <f t="shared" si="6"/>
        <v>1414.6793640000001</v>
      </c>
      <c r="J182">
        <f t="shared" si="7"/>
        <v>66.832721156250003</v>
      </c>
      <c r="K182" s="2" t="str">
        <f t="shared" si="8"/>
        <v>00</v>
      </c>
    </row>
    <row r="183" spans="2:11" x14ac:dyDescent="0.25">
      <c r="B183" t="s">
        <v>369</v>
      </c>
      <c r="C183" t="s">
        <v>21</v>
      </c>
      <c r="D183" s="1">
        <v>40555</v>
      </c>
      <c r="E183" s="2">
        <v>0.54996527777777782</v>
      </c>
      <c r="F183" t="s">
        <v>22</v>
      </c>
      <c r="G183">
        <v>7485076</v>
      </c>
      <c r="H183">
        <v>353612.28125</v>
      </c>
      <c r="I183">
        <f t="shared" si="6"/>
        <v>1414.6793640000001</v>
      </c>
      <c r="J183">
        <f t="shared" si="7"/>
        <v>66.832721156250003</v>
      </c>
      <c r="K183" s="2" t="str">
        <f t="shared" si="8"/>
        <v>01</v>
      </c>
    </row>
    <row r="184" spans="2:11" x14ac:dyDescent="0.25">
      <c r="B184" t="s">
        <v>370</v>
      </c>
      <c r="C184" t="s">
        <v>33</v>
      </c>
      <c r="D184" s="1">
        <v>40555</v>
      </c>
      <c r="E184" s="2">
        <v>0.60714120370370372</v>
      </c>
      <c r="F184" t="s">
        <v>348</v>
      </c>
      <c r="G184">
        <v>7479178</v>
      </c>
      <c r="H184">
        <v>345984</v>
      </c>
      <c r="I184">
        <f t="shared" si="6"/>
        <v>1413.564642</v>
      </c>
      <c r="J184">
        <f t="shared" si="7"/>
        <v>65.390976000000009</v>
      </c>
      <c r="K184" s="2" t="str">
        <f t="shared" si="8"/>
        <v>00</v>
      </c>
    </row>
    <row r="185" spans="2:11" x14ac:dyDescent="0.25">
      <c r="B185" t="s">
        <v>371</v>
      </c>
      <c r="C185" t="s">
        <v>270</v>
      </c>
      <c r="D185" s="1">
        <v>40555</v>
      </c>
      <c r="E185" s="2">
        <v>0.6234143518518519</v>
      </c>
      <c r="F185" t="s">
        <v>372</v>
      </c>
      <c r="G185">
        <v>7465157</v>
      </c>
      <c r="H185">
        <v>244097.265625</v>
      </c>
      <c r="I185">
        <f t="shared" si="6"/>
        <v>1410.914673</v>
      </c>
      <c r="J185">
        <f t="shared" si="7"/>
        <v>46.134383203125005</v>
      </c>
      <c r="K185" s="2" t="str">
        <f t="shared" si="8"/>
        <v>00</v>
      </c>
    </row>
    <row r="186" spans="2:11" x14ac:dyDescent="0.25">
      <c r="B186" t="s">
        <v>373</v>
      </c>
      <c r="C186" t="s">
        <v>65</v>
      </c>
      <c r="D186" s="1">
        <v>40555</v>
      </c>
      <c r="E186" s="2">
        <v>0.63458333333333339</v>
      </c>
      <c r="F186" t="s">
        <v>374</v>
      </c>
      <c r="G186">
        <v>7484136.5</v>
      </c>
      <c r="H186">
        <v>338397.8125</v>
      </c>
      <c r="I186">
        <f t="shared" si="6"/>
        <v>1414.5017985000002</v>
      </c>
      <c r="J186">
        <f t="shared" si="7"/>
        <v>63.957186562500006</v>
      </c>
      <c r="K186" s="2" t="str">
        <f t="shared" si="8"/>
        <v>00</v>
      </c>
    </row>
    <row r="187" spans="2:11" x14ac:dyDescent="0.25">
      <c r="B187" t="s">
        <v>375</v>
      </c>
      <c r="C187" t="s">
        <v>3</v>
      </c>
      <c r="D187" s="1">
        <v>40555</v>
      </c>
      <c r="E187" s="2">
        <v>0.65784722222222225</v>
      </c>
      <c r="F187" t="s">
        <v>376</v>
      </c>
      <c r="G187">
        <v>7463269.5</v>
      </c>
      <c r="H187">
        <v>352865.3125</v>
      </c>
      <c r="I187">
        <f t="shared" si="6"/>
        <v>1410.5579355000002</v>
      </c>
      <c r="J187">
        <f t="shared" si="7"/>
        <v>66.6915440625</v>
      </c>
      <c r="K187" s="2" t="str">
        <f t="shared" si="8"/>
        <v>02</v>
      </c>
    </row>
    <row r="188" spans="2:11" x14ac:dyDescent="0.25">
      <c r="B188" t="s">
        <v>377</v>
      </c>
      <c r="C188" t="s">
        <v>21</v>
      </c>
      <c r="D188" s="1">
        <v>40555</v>
      </c>
      <c r="E188" s="2">
        <v>0.74743055555555549</v>
      </c>
      <c r="F188" t="s">
        <v>22</v>
      </c>
      <c r="G188">
        <v>7485076</v>
      </c>
      <c r="H188">
        <v>353612.28125</v>
      </c>
      <c r="I188">
        <f t="shared" si="6"/>
        <v>1414.6793640000001</v>
      </c>
      <c r="J188">
        <f t="shared" si="7"/>
        <v>66.832721156250003</v>
      </c>
      <c r="K188" s="2" t="str">
        <f t="shared" si="8"/>
        <v>00</v>
      </c>
    </row>
    <row r="189" spans="2:11" x14ac:dyDescent="0.25">
      <c r="B189" t="s">
        <v>378</v>
      </c>
      <c r="C189" t="s">
        <v>379</v>
      </c>
      <c r="D189" s="1">
        <v>40555</v>
      </c>
      <c r="E189" s="2">
        <v>0.76918981481481474</v>
      </c>
      <c r="F189" t="s">
        <v>380</v>
      </c>
      <c r="G189">
        <v>7479932</v>
      </c>
      <c r="H189">
        <v>339746.875</v>
      </c>
      <c r="I189">
        <f t="shared" si="6"/>
        <v>1413.7071480000002</v>
      </c>
      <c r="J189">
        <f t="shared" si="7"/>
        <v>64.212159374999999</v>
      </c>
      <c r="K189" s="2" t="str">
        <f t="shared" si="8"/>
        <v>00</v>
      </c>
    </row>
    <row r="190" spans="2:11" x14ac:dyDescent="0.25">
      <c r="B190" t="s">
        <v>381</v>
      </c>
      <c r="C190" t="s">
        <v>176</v>
      </c>
      <c r="D190" s="1">
        <v>40555</v>
      </c>
      <c r="E190" s="2">
        <v>0.7747222222222222</v>
      </c>
      <c r="F190" t="s">
        <v>382</v>
      </c>
      <c r="G190">
        <v>7482148</v>
      </c>
      <c r="H190">
        <v>340601</v>
      </c>
      <c r="I190">
        <f t="shared" si="6"/>
        <v>1414.125972</v>
      </c>
      <c r="J190">
        <f t="shared" si="7"/>
        <v>64.37358900000001</v>
      </c>
      <c r="K190" s="2" t="str">
        <f t="shared" si="8"/>
        <v>00</v>
      </c>
    </row>
    <row r="191" spans="2:11" x14ac:dyDescent="0.25">
      <c r="B191" t="s">
        <v>383</v>
      </c>
      <c r="C191" t="s">
        <v>6</v>
      </c>
      <c r="D191" s="1">
        <v>40555</v>
      </c>
      <c r="E191" s="2">
        <v>0.78864583333333327</v>
      </c>
      <c r="F191" t="s">
        <v>384</v>
      </c>
      <c r="G191">
        <v>7477944</v>
      </c>
      <c r="H191">
        <v>339797.65625</v>
      </c>
      <c r="I191">
        <f t="shared" si="6"/>
        <v>1413.331416</v>
      </c>
      <c r="J191">
        <f t="shared" si="7"/>
        <v>64.221757031250007</v>
      </c>
      <c r="K191" s="2" t="str">
        <f t="shared" si="8"/>
        <v>00</v>
      </c>
    </row>
    <row r="192" spans="2:11" x14ac:dyDescent="0.25">
      <c r="B192" t="s">
        <v>385</v>
      </c>
      <c r="C192" t="s">
        <v>101</v>
      </c>
      <c r="D192" s="1">
        <v>40555</v>
      </c>
      <c r="E192" s="2">
        <v>0.79606481481481473</v>
      </c>
      <c r="F192" t="s">
        <v>386</v>
      </c>
      <c r="G192">
        <v>7478438</v>
      </c>
      <c r="H192">
        <v>343792.53125</v>
      </c>
      <c r="I192">
        <f t="shared" si="6"/>
        <v>1413.4247820000001</v>
      </c>
      <c r="J192">
        <f t="shared" si="7"/>
        <v>64.976788406250009</v>
      </c>
      <c r="K192" s="2" t="str">
        <f t="shared" si="8"/>
        <v>00</v>
      </c>
    </row>
    <row r="193" spans="2:11" x14ac:dyDescent="0.25">
      <c r="B193" t="s">
        <v>387</v>
      </c>
      <c r="C193" t="s">
        <v>89</v>
      </c>
      <c r="D193" s="1">
        <v>40555</v>
      </c>
      <c r="E193" s="2">
        <v>0.80420138888888892</v>
      </c>
      <c r="F193" t="s">
        <v>388</v>
      </c>
      <c r="G193">
        <v>7477773</v>
      </c>
      <c r="H193">
        <v>341773</v>
      </c>
      <c r="I193">
        <f t="shared" si="6"/>
        <v>1413.2990970000001</v>
      </c>
      <c r="J193">
        <f t="shared" si="7"/>
        <v>64.59509700000001</v>
      </c>
      <c r="K193" s="2" t="str">
        <f t="shared" si="8"/>
        <v>01</v>
      </c>
    </row>
    <row r="194" spans="2:11" x14ac:dyDescent="0.25">
      <c r="B194" t="s">
        <v>389</v>
      </c>
      <c r="C194" t="s">
        <v>33</v>
      </c>
      <c r="D194" s="1">
        <v>40555</v>
      </c>
      <c r="E194" s="2">
        <v>0.84974537037037035</v>
      </c>
      <c r="F194" t="s">
        <v>390</v>
      </c>
      <c r="G194">
        <v>7483955.5</v>
      </c>
      <c r="H194">
        <v>350405.125</v>
      </c>
      <c r="I194">
        <f t="shared" si="6"/>
        <v>1414.4675895</v>
      </c>
      <c r="J194">
        <f t="shared" si="7"/>
        <v>66.226568624999999</v>
      </c>
      <c r="K194" s="2" t="str">
        <f t="shared" si="8"/>
        <v>01</v>
      </c>
    </row>
    <row r="195" spans="2:11" x14ac:dyDescent="0.25">
      <c r="B195" t="s">
        <v>391</v>
      </c>
      <c r="C195" t="s">
        <v>33</v>
      </c>
      <c r="D195" s="1">
        <v>40555</v>
      </c>
      <c r="E195" s="2">
        <v>0.90722222222222226</v>
      </c>
      <c r="F195" t="s">
        <v>392</v>
      </c>
      <c r="G195">
        <v>7470632</v>
      </c>
      <c r="H195">
        <v>331792.34375</v>
      </c>
      <c r="I195">
        <f t="shared" ref="I195:I258" si="9">0.000189*G195</f>
        <v>1411.9494480000001</v>
      </c>
      <c r="J195">
        <f t="shared" ref="J195:J258" si="10">0.000189*H195</f>
        <v>62.708752968750005</v>
      </c>
      <c r="K195" s="2" t="str">
        <f t="shared" ref="K195:K258" si="11">TEXT(E196-E195,"hh")</f>
        <v>00</v>
      </c>
    </row>
    <row r="196" spans="2:11" x14ac:dyDescent="0.25">
      <c r="B196" t="s">
        <v>393</v>
      </c>
      <c r="C196" t="s">
        <v>3</v>
      </c>
      <c r="D196" s="1">
        <v>40555</v>
      </c>
      <c r="E196" s="2">
        <v>0.90758101851851858</v>
      </c>
      <c r="F196" t="s">
        <v>394</v>
      </c>
      <c r="G196">
        <v>7488432</v>
      </c>
      <c r="H196">
        <v>353196.0625</v>
      </c>
      <c r="I196">
        <f t="shared" si="9"/>
        <v>1415.3136480000001</v>
      </c>
      <c r="J196">
        <f t="shared" si="10"/>
        <v>66.754055812499999</v>
      </c>
      <c r="K196" s="2" t="str">
        <f xml:space="preserve"> TEXT(24-E196+E197,"hh")</f>
        <v>11</v>
      </c>
    </row>
    <row r="197" spans="2:11" x14ac:dyDescent="0.25">
      <c r="B197" t="s">
        <v>395</v>
      </c>
      <c r="C197" t="s">
        <v>247</v>
      </c>
      <c r="D197" s="1">
        <v>40556</v>
      </c>
      <c r="E197" s="2">
        <v>0.39246527777777779</v>
      </c>
      <c r="F197" t="s">
        <v>396</v>
      </c>
      <c r="G197">
        <v>7454315.5</v>
      </c>
      <c r="H197">
        <v>331735.90625</v>
      </c>
      <c r="I197">
        <f t="shared" si="9"/>
        <v>1408.8656295000001</v>
      </c>
      <c r="J197">
        <f t="shared" si="10"/>
        <v>62.698086281250006</v>
      </c>
      <c r="K197" s="2" t="str">
        <f t="shared" si="11"/>
        <v>00</v>
      </c>
    </row>
    <row r="198" spans="2:11" x14ac:dyDescent="0.25">
      <c r="B198" t="s">
        <v>397</v>
      </c>
      <c r="C198" t="s">
        <v>33</v>
      </c>
      <c r="D198" s="1">
        <v>40556</v>
      </c>
      <c r="E198" s="2">
        <v>0.40771990740740738</v>
      </c>
      <c r="F198" t="s">
        <v>136</v>
      </c>
      <c r="G198">
        <v>7479178</v>
      </c>
      <c r="H198">
        <v>345984</v>
      </c>
      <c r="I198">
        <f t="shared" si="9"/>
        <v>1413.564642</v>
      </c>
      <c r="J198">
        <f t="shared" si="10"/>
        <v>65.390976000000009</v>
      </c>
      <c r="K198" s="2" t="str">
        <f t="shared" si="11"/>
        <v>00</v>
      </c>
    </row>
    <row r="199" spans="2:11" x14ac:dyDescent="0.25">
      <c r="B199" t="s">
        <v>398</v>
      </c>
      <c r="C199" t="s">
        <v>33</v>
      </c>
      <c r="D199" s="1">
        <v>40556</v>
      </c>
      <c r="E199" s="2">
        <v>0.43297453703703703</v>
      </c>
      <c r="F199" t="s">
        <v>271</v>
      </c>
      <c r="G199">
        <v>7471081.5</v>
      </c>
      <c r="H199">
        <v>332593.625</v>
      </c>
      <c r="I199">
        <f t="shared" si="9"/>
        <v>1412.0344035000001</v>
      </c>
      <c r="J199">
        <f t="shared" si="10"/>
        <v>62.860195125000004</v>
      </c>
      <c r="K199" s="2" t="str">
        <f t="shared" si="11"/>
        <v>06</v>
      </c>
    </row>
    <row r="200" spans="2:11" x14ac:dyDescent="0.25">
      <c r="B200" t="s">
        <v>399</v>
      </c>
      <c r="C200" t="s">
        <v>3</v>
      </c>
      <c r="D200" s="1">
        <v>40556</v>
      </c>
      <c r="E200" s="2">
        <v>0.70663194444444455</v>
      </c>
      <c r="F200" t="s">
        <v>400</v>
      </c>
      <c r="G200">
        <v>7457670.5</v>
      </c>
      <c r="H200">
        <v>336107.03125</v>
      </c>
      <c r="I200">
        <f t="shared" si="9"/>
        <v>1409.4997245000002</v>
      </c>
      <c r="J200">
        <f t="shared" si="10"/>
        <v>63.524228906250002</v>
      </c>
      <c r="K200" s="2" t="str">
        <f t="shared" si="11"/>
        <v>03</v>
      </c>
    </row>
    <row r="201" spans="2:11" x14ac:dyDescent="0.25">
      <c r="B201" t="s">
        <v>401</v>
      </c>
      <c r="C201" t="s">
        <v>3</v>
      </c>
      <c r="D201" s="1">
        <v>40556</v>
      </c>
      <c r="E201" s="2">
        <v>0.84599537037037031</v>
      </c>
      <c r="F201" t="s">
        <v>402</v>
      </c>
      <c r="G201">
        <v>7477759</v>
      </c>
      <c r="H201">
        <v>338493.46875</v>
      </c>
      <c r="I201">
        <f t="shared" si="9"/>
        <v>1413.2964510000002</v>
      </c>
      <c r="J201">
        <f t="shared" si="10"/>
        <v>63.975265593750002</v>
      </c>
      <c r="K201" s="2" t="str">
        <f t="shared" si="11"/>
        <v>01</v>
      </c>
    </row>
    <row r="202" spans="2:11" x14ac:dyDescent="0.25">
      <c r="B202" t="s">
        <v>403</v>
      </c>
      <c r="C202" t="s">
        <v>53</v>
      </c>
      <c r="D202" s="1">
        <v>40556</v>
      </c>
      <c r="E202" s="2">
        <v>0.8976736111111111</v>
      </c>
      <c r="F202" t="s">
        <v>404</v>
      </c>
      <c r="G202">
        <v>7501848</v>
      </c>
      <c r="H202">
        <v>324788.15625</v>
      </c>
      <c r="I202">
        <f t="shared" si="9"/>
        <v>1417.8492720000002</v>
      </c>
      <c r="J202">
        <f t="shared" si="10"/>
        <v>61.384961531250006</v>
      </c>
      <c r="K202" s="2" t="str">
        <f xml:space="preserve"> TEXT(24-E202+E203,"hh")</f>
        <v>03</v>
      </c>
    </row>
    <row r="203" spans="2:11" x14ac:dyDescent="0.25">
      <c r="B203" t="s">
        <v>405</v>
      </c>
      <c r="C203" t="s">
        <v>406</v>
      </c>
      <c r="D203" s="1">
        <v>40557</v>
      </c>
      <c r="E203" s="2">
        <v>4.0034722222222222E-2</v>
      </c>
      <c r="F203" t="s">
        <v>407</v>
      </c>
      <c r="G203">
        <v>7480154</v>
      </c>
      <c r="H203">
        <v>332012</v>
      </c>
      <c r="I203">
        <f t="shared" si="9"/>
        <v>1413.7491060000002</v>
      </c>
      <c r="J203">
        <f t="shared" si="10"/>
        <v>62.750268000000005</v>
      </c>
      <c r="K203" s="2" t="str">
        <f t="shared" si="11"/>
        <v>00</v>
      </c>
    </row>
    <row r="204" spans="2:11" x14ac:dyDescent="0.25">
      <c r="B204" t="s">
        <v>408</v>
      </c>
      <c r="C204" t="s">
        <v>3</v>
      </c>
      <c r="D204" s="1">
        <v>40557</v>
      </c>
      <c r="E204" s="2">
        <v>7.2407407407407406E-2</v>
      </c>
      <c r="F204" t="s">
        <v>409</v>
      </c>
      <c r="G204">
        <v>7473968.5</v>
      </c>
      <c r="H204">
        <v>352667.375</v>
      </c>
      <c r="I204">
        <f t="shared" si="9"/>
        <v>1412.5800465000002</v>
      </c>
      <c r="J204">
        <f t="shared" si="10"/>
        <v>66.654133874999999</v>
      </c>
      <c r="K204" s="2" t="str">
        <f t="shared" si="11"/>
        <v>00</v>
      </c>
    </row>
    <row r="205" spans="2:11" x14ac:dyDescent="0.25">
      <c r="B205" t="s">
        <v>410</v>
      </c>
      <c r="C205" t="s">
        <v>411</v>
      </c>
      <c r="D205" s="1">
        <v>40557</v>
      </c>
      <c r="E205" s="2">
        <v>7.3252314814814812E-2</v>
      </c>
      <c r="F205" t="s">
        <v>412</v>
      </c>
      <c r="G205">
        <v>7482501</v>
      </c>
      <c r="H205">
        <v>340709.90625</v>
      </c>
      <c r="I205">
        <f t="shared" si="9"/>
        <v>1414.1926890000002</v>
      </c>
      <c r="J205">
        <f t="shared" si="10"/>
        <v>64.394172281250007</v>
      </c>
      <c r="K205" s="2" t="str">
        <f t="shared" si="11"/>
        <v>01</v>
      </c>
    </row>
    <row r="206" spans="2:11" x14ac:dyDescent="0.25">
      <c r="B206" t="s">
        <v>413</v>
      </c>
      <c r="C206" t="s">
        <v>3</v>
      </c>
      <c r="D206" s="1">
        <v>40557</v>
      </c>
      <c r="E206" s="2">
        <v>0.11646990740740741</v>
      </c>
      <c r="F206" t="s">
        <v>414</v>
      </c>
      <c r="G206">
        <v>7489441</v>
      </c>
      <c r="H206">
        <v>339187</v>
      </c>
      <c r="I206">
        <f t="shared" si="9"/>
        <v>1415.504349</v>
      </c>
      <c r="J206">
        <f t="shared" si="10"/>
        <v>64.10634300000001</v>
      </c>
      <c r="K206" s="2" t="str">
        <f t="shared" si="11"/>
        <v>02</v>
      </c>
    </row>
    <row r="207" spans="2:11" x14ac:dyDescent="0.25">
      <c r="B207" t="s">
        <v>415</v>
      </c>
      <c r="C207" t="s">
        <v>53</v>
      </c>
      <c r="D207" s="1">
        <v>40557</v>
      </c>
      <c r="E207" s="2">
        <v>0.21806712962962962</v>
      </c>
      <c r="F207" t="s">
        <v>416</v>
      </c>
      <c r="G207">
        <v>7481139</v>
      </c>
      <c r="H207">
        <v>327672.625</v>
      </c>
      <c r="I207">
        <f t="shared" si="9"/>
        <v>1413.9352710000001</v>
      </c>
      <c r="J207">
        <f t="shared" si="10"/>
        <v>61.930126125000001</v>
      </c>
      <c r="K207" s="2" t="str">
        <f t="shared" si="11"/>
        <v>02</v>
      </c>
    </row>
    <row r="208" spans="2:11" x14ac:dyDescent="0.25">
      <c r="B208" t="s">
        <v>417</v>
      </c>
      <c r="C208" t="s">
        <v>418</v>
      </c>
      <c r="D208" s="1">
        <v>40557</v>
      </c>
      <c r="E208" s="2">
        <v>0.30980324074074073</v>
      </c>
      <c r="F208" t="s">
        <v>419</v>
      </c>
      <c r="G208">
        <v>7476652.5</v>
      </c>
      <c r="H208">
        <v>350896.875</v>
      </c>
      <c r="I208">
        <f t="shared" si="9"/>
        <v>1413.0873225</v>
      </c>
      <c r="J208">
        <f t="shared" si="10"/>
        <v>66.31950937500001</v>
      </c>
      <c r="K208" s="2" t="str">
        <f t="shared" si="11"/>
        <v>00</v>
      </c>
    </row>
    <row r="209" spans="2:11" x14ac:dyDescent="0.25">
      <c r="B209" t="s">
        <v>420</v>
      </c>
      <c r="C209" t="s">
        <v>40</v>
      </c>
      <c r="D209" s="1">
        <v>40557</v>
      </c>
      <c r="E209" s="2">
        <v>0.33128472222222222</v>
      </c>
      <c r="F209" t="s">
        <v>421</v>
      </c>
      <c r="G209">
        <v>7476823.5</v>
      </c>
      <c r="H209">
        <v>346607.5</v>
      </c>
      <c r="I209">
        <f t="shared" si="9"/>
        <v>1413.1196415000002</v>
      </c>
      <c r="J209">
        <f t="shared" si="10"/>
        <v>65.508817500000006</v>
      </c>
      <c r="K209" s="2" t="str">
        <f t="shared" si="11"/>
        <v>00</v>
      </c>
    </row>
    <row r="210" spans="2:11" x14ac:dyDescent="0.25">
      <c r="B210" t="s">
        <v>422</v>
      </c>
      <c r="C210" t="s">
        <v>6</v>
      </c>
      <c r="D210" s="1">
        <v>40557</v>
      </c>
      <c r="E210" s="2">
        <v>0.35965277777777777</v>
      </c>
      <c r="F210" t="s">
        <v>423</v>
      </c>
      <c r="G210">
        <v>7486698</v>
      </c>
      <c r="H210">
        <v>350258.25</v>
      </c>
      <c r="I210">
        <f t="shared" si="9"/>
        <v>1414.9859220000001</v>
      </c>
      <c r="J210">
        <f t="shared" si="10"/>
        <v>66.198809250000011</v>
      </c>
      <c r="K210" s="2" t="str">
        <f t="shared" si="11"/>
        <v>00</v>
      </c>
    </row>
    <row r="211" spans="2:11" x14ac:dyDescent="0.25">
      <c r="B211" t="s">
        <v>424</v>
      </c>
      <c r="C211" t="s">
        <v>3</v>
      </c>
      <c r="D211" s="1">
        <v>40557</v>
      </c>
      <c r="E211" s="2">
        <v>0.36940972222222218</v>
      </c>
      <c r="F211" t="s">
        <v>425</v>
      </c>
      <c r="G211">
        <v>7454586.5</v>
      </c>
      <c r="H211">
        <v>330461.125</v>
      </c>
      <c r="I211">
        <f t="shared" si="9"/>
        <v>1408.9168485</v>
      </c>
      <c r="J211">
        <f t="shared" si="10"/>
        <v>62.457152625000006</v>
      </c>
      <c r="K211" s="2" t="str">
        <f t="shared" si="11"/>
        <v>00</v>
      </c>
    </row>
    <row r="212" spans="2:11" x14ac:dyDescent="0.25">
      <c r="B212" t="s">
        <v>426</v>
      </c>
      <c r="C212" t="s">
        <v>89</v>
      </c>
      <c r="D212" s="1">
        <v>40557</v>
      </c>
      <c r="E212" s="2">
        <v>0.37974537037037037</v>
      </c>
      <c r="F212" t="s">
        <v>427</v>
      </c>
      <c r="G212">
        <v>7481985</v>
      </c>
      <c r="H212">
        <v>339451.375</v>
      </c>
      <c r="I212">
        <f t="shared" si="9"/>
        <v>1414.0951650000002</v>
      </c>
      <c r="J212">
        <f t="shared" si="10"/>
        <v>64.156309875000005</v>
      </c>
      <c r="K212" s="2" t="str">
        <f t="shared" si="11"/>
        <v>01</v>
      </c>
    </row>
    <row r="213" spans="2:11" x14ac:dyDescent="0.25">
      <c r="B213" t="s">
        <v>428</v>
      </c>
      <c r="C213" t="s">
        <v>92</v>
      </c>
      <c r="D213" s="1">
        <v>40557</v>
      </c>
      <c r="E213" s="2">
        <v>0.45542824074074079</v>
      </c>
      <c r="F213" t="s">
        <v>429</v>
      </c>
      <c r="G213">
        <v>7484532.5</v>
      </c>
      <c r="H213">
        <v>342736.9375</v>
      </c>
      <c r="I213">
        <f t="shared" si="9"/>
        <v>1414.5766425000002</v>
      </c>
      <c r="J213">
        <f t="shared" si="10"/>
        <v>64.777281187500009</v>
      </c>
      <c r="K213" s="2" t="str">
        <f t="shared" si="11"/>
        <v>01</v>
      </c>
    </row>
    <row r="214" spans="2:11" x14ac:dyDescent="0.25">
      <c r="B214" t="s">
        <v>430</v>
      </c>
      <c r="C214" t="s">
        <v>111</v>
      </c>
      <c r="D214" s="1">
        <v>40557</v>
      </c>
      <c r="E214" s="2">
        <v>0.50593750000000004</v>
      </c>
      <c r="F214" t="s">
        <v>431</v>
      </c>
      <c r="G214">
        <v>7496706</v>
      </c>
      <c r="H214">
        <v>338986</v>
      </c>
      <c r="I214">
        <f t="shared" si="9"/>
        <v>1416.877434</v>
      </c>
      <c r="J214">
        <f t="shared" si="10"/>
        <v>64.068353999999999</v>
      </c>
      <c r="K214" s="2" t="str">
        <f t="shared" si="11"/>
        <v>01</v>
      </c>
    </row>
    <row r="215" spans="2:11" x14ac:dyDescent="0.25">
      <c r="B215" t="s">
        <v>432</v>
      </c>
      <c r="C215" t="s">
        <v>40</v>
      </c>
      <c r="D215" s="1">
        <v>40557</v>
      </c>
      <c r="E215" s="2">
        <v>0.56339120370370377</v>
      </c>
      <c r="F215" t="s">
        <v>433</v>
      </c>
      <c r="G215">
        <v>7483630</v>
      </c>
      <c r="H215">
        <v>351936.625</v>
      </c>
      <c r="I215">
        <f t="shared" si="9"/>
        <v>1414.40607</v>
      </c>
      <c r="J215">
        <f t="shared" si="10"/>
        <v>66.516022125000006</v>
      </c>
      <c r="K215" s="2" t="str">
        <f t="shared" si="11"/>
        <v>00</v>
      </c>
    </row>
    <row r="216" spans="2:11" x14ac:dyDescent="0.25">
      <c r="B216" t="s">
        <v>434</v>
      </c>
      <c r="C216" t="s">
        <v>72</v>
      </c>
      <c r="D216" s="1">
        <v>40557</v>
      </c>
      <c r="E216" s="2">
        <v>0.56412037037037044</v>
      </c>
      <c r="F216" t="s">
        <v>163</v>
      </c>
      <c r="G216">
        <v>7469949</v>
      </c>
      <c r="H216">
        <v>250280.296875</v>
      </c>
      <c r="I216">
        <f t="shared" si="9"/>
        <v>1411.820361</v>
      </c>
      <c r="J216">
        <f t="shared" si="10"/>
        <v>47.302976109375003</v>
      </c>
      <c r="K216" s="2" t="str">
        <f t="shared" si="11"/>
        <v>00</v>
      </c>
    </row>
    <row r="217" spans="2:11" x14ac:dyDescent="0.25">
      <c r="B217" t="s">
        <v>435</v>
      </c>
      <c r="C217" t="s">
        <v>6</v>
      </c>
      <c r="D217" s="1">
        <v>40557</v>
      </c>
      <c r="E217" s="2">
        <v>0.5645486111111111</v>
      </c>
      <c r="F217" t="s">
        <v>436</v>
      </c>
      <c r="G217">
        <v>7497430</v>
      </c>
      <c r="H217">
        <v>340481.21875</v>
      </c>
      <c r="I217">
        <f t="shared" si="9"/>
        <v>1417.0142700000001</v>
      </c>
      <c r="J217">
        <f t="shared" si="10"/>
        <v>64.35095034375</v>
      </c>
      <c r="K217" s="2" t="str">
        <f t="shared" si="11"/>
        <v>01</v>
      </c>
    </row>
    <row r="218" spans="2:11" x14ac:dyDescent="0.25">
      <c r="B218" t="s">
        <v>437</v>
      </c>
      <c r="C218" t="s">
        <v>3</v>
      </c>
      <c r="D218" s="1">
        <v>40557</v>
      </c>
      <c r="E218" s="2">
        <v>0.60881944444444447</v>
      </c>
      <c r="F218" t="s">
        <v>438</v>
      </c>
      <c r="G218">
        <v>7437041.5</v>
      </c>
      <c r="H218">
        <v>322548.71875</v>
      </c>
      <c r="I218">
        <f t="shared" si="9"/>
        <v>1405.6008435000001</v>
      </c>
      <c r="J218">
        <f t="shared" si="10"/>
        <v>60.961707843750006</v>
      </c>
      <c r="K218" s="2" t="str">
        <f t="shared" si="11"/>
        <v>00</v>
      </c>
    </row>
    <row r="219" spans="2:11" x14ac:dyDescent="0.25">
      <c r="B219" t="s">
        <v>439</v>
      </c>
      <c r="C219" t="s">
        <v>440</v>
      </c>
      <c r="D219" s="1">
        <v>40557</v>
      </c>
      <c r="E219" s="2">
        <v>0.63041666666666674</v>
      </c>
      <c r="F219" t="s">
        <v>441</v>
      </c>
      <c r="G219">
        <v>7475251</v>
      </c>
      <c r="H219">
        <v>342155</v>
      </c>
      <c r="I219">
        <f t="shared" si="9"/>
        <v>1412.822439</v>
      </c>
      <c r="J219">
        <f t="shared" si="10"/>
        <v>64.66729500000001</v>
      </c>
      <c r="K219" s="2" t="str">
        <f t="shared" si="11"/>
        <v>00</v>
      </c>
    </row>
    <row r="220" spans="2:11" x14ac:dyDescent="0.25">
      <c r="B220" t="s">
        <v>442</v>
      </c>
      <c r="C220" t="s">
        <v>111</v>
      </c>
      <c r="D220" s="1">
        <v>40557</v>
      </c>
      <c r="E220" s="2">
        <v>0.66890046296296291</v>
      </c>
      <c r="F220" t="s">
        <v>443</v>
      </c>
      <c r="G220">
        <v>7485606</v>
      </c>
      <c r="H220">
        <v>339450</v>
      </c>
      <c r="I220">
        <f t="shared" si="9"/>
        <v>1414.779534</v>
      </c>
      <c r="J220">
        <f t="shared" si="10"/>
        <v>64.156050000000008</v>
      </c>
      <c r="K220" s="2" t="str">
        <f t="shared" si="11"/>
        <v>00</v>
      </c>
    </row>
    <row r="221" spans="2:11" x14ac:dyDescent="0.25">
      <c r="B221" t="s">
        <v>444</v>
      </c>
      <c r="C221" t="s">
        <v>21</v>
      </c>
      <c r="D221" s="1">
        <v>40557</v>
      </c>
      <c r="E221" s="2">
        <v>0.68700231481481477</v>
      </c>
      <c r="F221" t="s">
        <v>22</v>
      </c>
      <c r="G221">
        <v>7485076</v>
      </c>
      <c r="H221">
        <v>353612.28125</v>
      </c>
      <c r="I221">
        <f t="shared" si="9"/>
        <v>1414.6793640000001</v>
      </c>
      <c r="J221">
        <f t="shared" si="10"/>
        <v>66.832721156250003</v>
      </c>
      <c r="K221" s="2" t="str">
        <f t="shared" si="11"/>
        <v>00</v>
      </c>
    </row>
    <row r="222" spans="2:11" x14ac:dyDescent="0.25">
      <c r="B222" t="s">
        <v>445</v>
      </c>
      <c r="C222" t="s">
        <v>111</v>
      </c>
      <c r="D222" s="1">
        <v>40557</v>
      </c>
      <c r="E222" s="2">
        <v>0.72373842592592597</v>
      </c>
      <c r="F222" t="s">
        <v>446</v>
      </c>
      <c r="G222">
        <v>7469446.5</v>
      </c>
      <c r="H222">
        <v>335195.6875</v>
      </c>
      <c r="I222">
        <f t="shared" si="9"/>
        <v>1411.7253885</v>
      </c>
      <c r="J222">
        <f t="shared" si="10"/>
        <v>63.351984937500006</v>
      </c>
      <c r="K222" s="2" t="str">
        <f t="shared" si="11"/>
        <v>00</v>
      </c>
    </row>
    <row r="223" spans="2:11" x14ac:dyDescent="0.25">
      <c r="B223" t="s">
        <v>447</v>
      </c>
      <c r="C223" t="s">
        <v>28</v>
      </c>
      <c r="D223" s="1">
        <v>40557</v>
      </c>
      <c r="E223" s="2">
        <v>0.73261574074074076</v>
      </c>
      <c r="F223" t="s">
        <v>448</v>
      </c>
      <c r="G223">
        <v>7480909</v>
      </c>
      <c r="H223">
        <v>331180.3125</v>
      </c>
      <c r="I223">
        <f t="shared" si="9"/>
        <v>1413.891801</v>
      </c>
      <c r="J223">
        <f t="shared" si="10"/>
        <v>62.593079062500003</v>
      </c>
      <c r="K223" s="2" t="str">
        <f t="shared" si="11"/>
        <v>00</v>
      </c>
    </row>
    <row r="224" spans="2:11" x14ac:dyDescent="0.25">
      <c r="B224" t="s">
        <v>449</v>
      </c>
      <c r="C224" t="s">
        <v>111</v>
      </c>
      <c r="D224" s="1">
        <v>40557</v>
      </c>
      <c r="E224" s="2">
        <v>0.75809027777777782</v>
      </c>
      <c r="F224" t="s">
        <v>450</v>
      </c>
      <c r="G224">
        <v>7485815</v>
      </c>
      <c r="H224">
        <v>351307</v>
      </c>
      <c r="I224">
        <f t="shared" si="9"/>
        <v>1414.8190350000002</v>
      </c>
      <c r="J224">
        <f t="shared" si="10"/>
        <v>66.397023000000004</v>
      </c>
      <c r="K224" s="2" t="str">
        <f t="shared" si="11"/>
        <v>03</v>
      </c>
    </row>
    <row r="225" spans="2:11" x14ac:dyDescent="0.25">
      <c r="B225" t="s">
        <v>451</v>
      </c>
      <c r="C225" t="s">
        <v>14</v>
      </c>
      <c r="D225" s="1">
        <v>40557</v>
      </c>
      <c r="E225" s="2">
        <v>0.92232638888888896</v>
      </c>
      <c r="F225" t="s">
        <v>452</v>
      </c>
      <c r="G225">
        <v>7482854</v>
      </c>
      <c r="H225">
        <v>346909.53125</v>
      </c>
      <c r="I225">
        <f t="shared" si="9"/>
        <v>1414.2594060000001</v>
      </c>
      <c r="J225">
        <f t="shared" si="10"/>
        <v>65.565901406250006</v>
      </c>
      <c r="K225" s="2" t="str">
        <f t="shared" si="11"/>
        <v>00</v>
      </c>
    </row>
    <row r="226" spans="2:11" x14ac:dyDescent="0.25">
      <c r="B226" t="s">
        <v>453</v>
      </c>
      <c r="C226" t="s">
        <v>21</v>
      </c>
      <c r="D226" s="1">
        <v>40557</v>
      </c>
      <c r="E226" s="2">
        <v>0.92939814814814825</v>
      </c>
      <c r="F226" t="s">
        <v>22</v>
      </c>
      <c r="G226">
        <v>7485076</v>
      </c>
      <c r="H226">
        <v>353612.28125</v>
      </c>
      <c r="I226">
        <f t="shared" si="9"/>
        <v>1414.6793640000001</v>
      </c>
      <c r="J226">
        <f t="shared" si="10"/>
        <v>66.832721156250003</v>
      </c>
      <c r="K226" s="2" t="str">
        <f t="shared" si="11"/>
        <v>00</v>
      </c>
    </row>
    <row r="227" spans="2:11" x14ac:dyDescent="0.25">
      <c r="B227" t="s">
        <v>454</v>
      </c>
      <c r="C227" t="s">
        <v>48</v>
      </c>
      <c r="D227" s="1">
        <v>40557</v>
      </c>
      <c r="E227" s="2">
        <v>0.97089120370370363</v>
      </c>
      <c r="F227" t="s">
        <v>455</v>
      </c>
      <c r="G227">
        <v>7483318.5</v>
      </c>
      <c r="H227">
        <v>340324.1875</v>
      </c>
      <c r="I227">
        <f t="shared" si="9"/>
        <v>1414.3471965000001</v>
      </c>
      <c r="J227">
        <f t="shared" si="10"/>
        <v>64.321271437500002</v>
      </c>
      <c r="K227" s="2" t="str">
        <f t="shared" si="11"/>
        <v>00</v>
      </c>
    </row>
    <row r="228" spans="2:11" x14ac:dyDescent="0.25">
      <c r="B228" t="s">
        <v>456</v>
      </c>
      <c r="C228" t="s">
        <v>48</v>
      </c>
      <c r="D228" s="1">
        <v>40557</v>
      </c>
      <c r="E228" s="2">
        <v>0.98494212962962957</v>
      </c>
      <c r="F228" t="s">
        <v>457</v>
      </c>
      <c r="G228">
        <v>7481103.5</v>
      </c>
      <c r="H228">
        <v>342725.4375</v>
      </c>
      <c r="I228">
        <f t="shared" si="9"/>
        <v>1413.9285615000001</v>
      </c>
      <c r="J228">
        <f t="shared" si="10"/>
        <v>64.775107687500011</v>
      </c>
      <c r="K228" s="2" t="str">
        <f xml:space="preserve"> TEXT(24-E228+E229,"hh")</f>
        <v>01</v>
      </c>
    </row>
    <row r="229" spans="2:11" x14ac:dyDescent="0.25">
      <c r="B229" t="s">
        <v>458</v>
      </c>
      <c r="C229" t="s">
        <v>9</v>
      </c>
      <c r="D229" s="1">
        <v>40558</v>
      </c>
      <c r="E229" s="2">
        <v>5.0960648148148151E-2</v>
      </c>
      <c r="F229" t="s">
        <v>459</v>
      </c>
      <c r="G229">
        <v>7481348</v>
      </c>
      <c r="H229">
        <v>340219.90625</v>
      </c>
      <c r="I229">
        <f t="shared" si="9"/>
        <v>1413.974772</v>
      </c>
      <c r="J229">
        <f t="shared" si="10"/>
        <v>64.30156228125</v>
      </c>
      <c r="K229" s="2" t="str">
        <f t="shared" si="11"/>
        <v>01</v>
      </c>
    </row>
    <row r="230" spans="2:11" x14ac:dyDescent="0.25">
      <c r="B230" t="s">
        <v>460</v>
      </c>
      <c r="C230" t="s">
        <v>461</v>
      </c>
      <c r="D230" s="1">
        <v>40558</v>
      </c>
      <c r="E230" s="2">
        <v>0.10447916666666666</v>
      </c>
      <c r="F230" t="s">
        <v>462</v>
      </c>
      <c r="G230">
        <v>7479711.5</v>
      </c>
      <c r="H230">
        <v>340748.5625</v>
      </c>
      <c r="I230">
        <f t="shared" si="9"/>
        <v>1413.6654735000002</v>
      </c>
      <c r="J230">
        <f t="shared" si="10"/>
        <v>64.401478312500004</v>
      </c>
      <c r="K230" s="2" t="str">
        <f t="shared" si="11"/>
        <v>00</v>
      </c>
    </row>
    <row r="231" spans="2:11" x14ac:dyDescent="0.25">
      <c r="B231" t="s">
        <v>463</v>
      </c>
      <c r="C231" t="s">
        <v>464</v>
      </c>
      <c r="D231" s="1">
        <v>40558</v>
      </c>
      <c r="E231" s="2">
        <v>0.10728009259259259</v>
      </c>
      <c r="F231" t="s">
        <v>465</v>
      </c>
      <c r="G231">
        <v>7478706.5</v>
      </c>
      <c r="H231">
        <v>341846.625</v>
      </c>
      <c r="I231">
        <f t="shared" si="9"/>
        <v>1413.4755285000001</v>
      </c>
      <c r="J231">
        <f t="shared" si="10"/>
        <v>64.609012125000007</v>
      </c>
      <c r="K231" s="2" t="str">
        <f t="shared" si="11"/>
        <v>01</v>
      </c>
    </row>
    <row r="232" spans="2:11" x14ac:dyDescent="0.25">
      <c r="B232" t="s">
        <v>466</v>
      </c>
      <c r="C232" t="s">
        <v>21</v>
      </c>
      <c r="D232" s="1">
        <v>40558</v>
      </c>
      <c r="E232" s="2">
        <v>0.16104166666666667</v>
      </c>
      <c r="F232" t="s">
        <v>22</v>
      </c>
      <c r="G232">
        <v>7485076</v>
      </c>
      <c r="H232">
        <v>353612.28125</v>
      </c>
      <c r="I232">
        <f t="shared" si="9"/>
        <v>1414.6793640000001</v>
      </c>
      <c r="J232">
        <f t="shared" si="10"/>
        <v>66.832721156250003</v>
      </c>
      <c r="K232" s="2" t="str">
        <f t="shared" si="11"/>
        <v>01</v>
      </c>
    </row>
    <row r="233" spans="2:11" x14ac:dyDescent="0.25">
      <c r="B233" t="s">
        <v>467</v>
      </c>
      <c r="C233" t="s">
        <v>3</v>
      </c>
      <c r="D233" s="1">
        <v>40558</v>
      </c>
      <c r="E233" s="2">
        <v>0.20909722222222224</v>
      </c>
      <c r="F233" t="s">
        <v>468</v>
      </c>
      <c r="G233">
        <v>7441627</v>
      </c>
      <c r="H233">
        <v>344954.875</v>
      </c>
      <c r="I233">
        <f t="shared" si="9"/>
        <v>1406.4675030000001</v>
      </c>
      <c r="J233">
        <f t="shared" si="10"/>
        <v>65.196471375000002</v>
      </c>
      <c r="K233" s="2" t="str">
        <f t="shared" si="11"/>
        <v>01</v>
      </c>
    </row>
    <row r="234" spans="2:11" x14ac:dyDescent="0.25">
      <c r="B234" t="s">
        <v>469</v>
      </c>
      <c r="C234" t="s">
        <v>58</v>
      </c>
      <c r="D234" s="1">
        <v>40558</v>
      </c>
      <c r="E234" s="2">
        <v>0.27657407407407408</v>
      </c>
      <c r="F234" t="s">
        <v>470</v>
      </c>
      <c r="G234">
        <v>7484067.5</v>
      </c>
      <c r="H234">
        <v>342069.46875</v>
      </c>
      <c r="I234">
        <f t="shared" si="9"/>
        <v>1414.4887575</v>
      </c>
      <c r="J234">
        <f t="shared" si="10"/>
        <v>64.651129593749999</v>
      </c>
      <c r="K234" s="2" t="str">
        <f t="shared" si="11"/>
        <v>00</v>
      </c>
    </row>
    <row r="235" spans="2:11" x14ac:dyDescent="0.25">
      <c r="B235" t="s">
        <v>471</v>
      </c>
      <c r="C235" t="s">
        <v>40</v>
      </c>
      <c r="D235" s="1">
        <v>40558</v>
      </c>
      <c r="E235" s="2">
        <v>0.28305555555555556</v>
      </c>
      <c r="F235" t="s">
        <v>472</v>
      </c>
      <c r="G235">
        <v>7448671</v>
      </c>
      <c r="H235">
        <v>331170.34375</v>
      </c>
      <c r="I235">
        <f t="shared" si="9"/>
        <v>1407.7988190000001</v>
      </c>
      <c r="J235">
        <f t="shared" si="10"/>
        <v>62.591194968750003</v>
      </c>
      <c r="K235" s="2" t="str">
        <f t="shared" si="11"/>
        <v>03</v>
      </c>
    </row>
    <row r="236" spans="2:11" x14ac:dyDescent="0.25">
      <c r="B236" t="s">
        <v>473</v>
      </c>
      <c r="C236" t="s">
        <v>3</v>
      </c>
      <c r="D236" s="1">
        <v>40558</v>
      </c>
      <c r="E236" s="2">
        <v>0.4488078703703704</v>
      </c>
      <c r="F236" t="s">
        <v>70</v>
      </c>
      <c r="G236">
        <v>7469676</v>
      </c>
      <c r="H236">
        <v>335284.4375</v>
      </c>
      <c r="I236">
        <f t="shared" si="9"/>
        <v>1411.7687640000001</v>
      </c>
      <c r="J236">
        <f t="shared" si="10"/>
        <v>63.368758687500005</v>
      </c>
      <c r="K236" s="2" t="str">
        <f t="shared" si="11"/>
        <v>00</v>
      </c>
    </row>
    <row r="237" spans="2:11" x14ac:dyDescent="0.25">
      <c r="B237" t="s">
        <v>474</v>
      </c>
      <c r="C237" t="s">
        <v>33</v>
      </c>
      <c r="D237" s="1">
        <v>40558</v>
      </c>
      <c r="E237" s="2">
        <v>0.46230324074074075</v>
      </c>
      <c r="F237" t="s">
        <v>475</v>
      </c>
      <c r="G237">
        <v>7482854</v>
      </c>
      <c r="H237">
        <v>346909.53125</v>
      </c>
      <c r="I237">
        <f t="shared" si="9"/>
        <v>1414.2594060000001</v>
      </c>
      <c r="J237">
        <f t="shared" si="10"/>
        <v>65.565901406250006</v>
      </c>
      <c r="K237" s="2" t="str">
        <f t="shared" si="11"/>
        <v>00</v>
      </c>
    </row>
    <row r="238" spans="2:11" x14ac:dyDescent="0.25">
      <c r="B238" t="s">
        <v>476</v>
      </c>
      <c r="C238" t="s">
        <v>33</v>
      </c>
      <c r="D238" s="1">
        <v>40558</v>
      </c>
      <c r="E238" s="2">
        <v>0.49418981481481478</v>
      </c>
      <c r="F238" t="s">
        <v>136</v>
      </c>
      <c r="G238">
        <v>7479178</v>
      </c>
      <c r="H238">
        <v>345984</v>
      </c>
      <c r="I238">
        <f t="shared" si="9"/>
        <v>1413.564642</v>
      </c>
      <c r="J238">
        <f t="shared" si="10"/>
        <v>65.390976000000009</v>
      </c>
      <c r="K238" s="2" t="str">
        <f t="shared" si="11"/>
        <v>02</v>
      </c>
    </row>
    <row r="239" spans="2:11" x14ac:dyDescent="0.25">
      <c r="B239" t="s">
        <v>477</v>
      </c>
      <c r="C239" t="s">
        <v>65</v>
      </c>
      <c r="D239" s="1">
        <v>40558</v>
      </c>
      <c r="E239" s="2">
        <v>0.60326388888888893</v>
      </c>
      <c r="F239" t="s">
        <v>478</v>
      </c>
      <c r="G239">
        <v>7482662</v>
      </c>
      <c r="H239">
        <v>338712</v>
      </c>
      <c r="I239">
        <f t="shared" si="9"/>
        <v>1414.2231180000001</v>
      </c>
      <c r="J239">
        <f t="shared" si="10"/>
        <v>64.016568000000007</v>
      </c>
      <c r="K239" s="2" t="str">
        <f t="shared" si="11"/>
        <v>01</v>
      </c>
    </row>
    <row r="240" spans="2:11" x14ac:dyDescent="0.25">
      <c r="B240" t="s">
        <v>479</v>
      </c>
      <c r="C240" t="s">
        <v>21</v>
      </c>
      <c r="D240" s="1">
        <v>40558</v>
      </c>
      <c r="E240" s="2">
        <v>0.67355324074074074</v>
      </c>
      <c r="F240" t="s">
        <v>22</v>
      </c>
      <c r="G240">
        <v>7485076</v>
      </c>
      <c r="H240">
        <v>353612.28125</v>
      </c>
      <c r="I240">
        <f t="shared" si="9"/>
        <v>1414.6793640000001</v>
      </c>
      <c r="J240">
        <f t="shared" si="10"/>
        <v>66.832721156250003</v>
      </c>
      <c r="K240" s="2" t="str">
        <f t="shared" si="11"/>
        <v>00</v>
      </c>
    </row>
    <row r="241" spans="2:11" x14ac:dyDescent="0.25">
      <c r="B241" t="s">
        <v>480</v>
      </c>
      <c r="C241" t="s">
        <v>89</v>
      </c>
      <c r="D241" s="1">
        <v>40558</v>
      </c>
      <c r="E241" s="2">
        <v>0.67518518518518522</v>
      </c>
      <c r="F241" t="s">
        <v>118</v>
      </c>
      <c r="G241">
        <v>7471422</v>
      </c>
      <c r="H241">
        <v>332577.3125</v>
      </c>
      <c r="I241">
        <f t="shared" si="9"/>
        <v>1412.0987580000001</v>
      </c>
      <c r="J241">
        <f t="shared" si="10"/>
        <v>62.857112062500008</v>
      </c>
      <c r="K241" s="2" t="str">
        <f t="shared" si="11"/>
        <v>02</v>
      </c>
    </row>
    <row r="242" spans="2:11" x14ac:dyDescent="0.25">
      <c r="B242" t="s">
        <v>481</v>
      </c>
      <c r="C242" t="s">
        <v>6</v>
      </c>
      <c r="D242" s="1">
        <v>40558</v>
      </c>
      <c r="E242" s="2">
        <v>0.78329861111111121</v>
      </c>
      <c r="F242" t="s">
        <v>482</v>
      </c>
      <c r="G242">
        <v>7467900.5</v>
      </c>
      <c r="H242">
        <v>333396</v>
      </c>
      <c r="I242">
        <f t="shared" si="9"/>
        <v>1411.4331945000001</v>
      </c>
      <c r="J242">
        <f t="shared" si="10"/>
        <v>63.011844000000004</v>
      </c>
      <c r="K242" s="2" t="str">
        <f t="shared" si="11"/>
        <v>00</v>
      </c>
    </row>
    <row r="243" spans="2:11" x14ac:dyDescent="0.25">
      <c r="B243" t="s">
        <v>483</v>
      </c>
      <c r="C243" t="s">
        <v>69</v>
      </c>
      <c r="D243" s="1">
        <v>40558</v>
      </c>
      <c r="E243" s="2">
        <v>0.78372685185185187</v>
      </c>
      <c r="F243" t="s">
        <v>484</v>
      </c>
      <c r="G243">
        <v>7358687</v>
      </c>
      <c r="H243">
        <v>245268.65625</v>
      </c>
      <c r="I243">
        <f t="shared" si="9"/>
        <v>1390.7918430000002</v>
      </c>
      <c r="J243">
        <f t="shared" si="10"/>
        <v>46.355776031250002</v>
      </c>
      <c r="K243" s="2" t="str">
        <f t="shared" si="11"/>
        <v>01</v>
      </c>
    </row>
    <row r="244" spans="2:11" x14ac:dyDescent="0.25">
      <c r="B244" t="s">
        <v>485</v>
      </c>
      <c r="C244" t="s">
        <v>9</v>
      </c>
      <c r="D244" s="1">
        <v>40558</v>
      </c>
      <c r="E244" s="2">
        <v>0.82613425925925921</v>
      </c>
      <c r="F244" t="s">
        <v>486</v>
      </c>
      <c r="G244">
        <v>7481542</v>
      </c>
      <c r="H244">
        <v>329520.75</v>
      </c>
      <c r="I244">
        <f t="shared" si="9"/>
        <v>1414.011438</v>
      </c>
      <c r="J244">
        <f t="shared" si="10"/>
        <v>62.279421750000004</v>
      </c>
      <c r="K244" s="2" t="str">
        <f t="shared" si="11"/>
        <v>00</v>
      </c>
    </row>
    <row r="245" spans="2:11" x14ac:dyDescent="0.25">
      <c r="B245" t="s">
        <v>487</v>
      </c>
      <c r="C245" t="s">
        <v>21</v>
      </c>
      <c r="D245" s="1">
        <v>40558</v>
      </c>
      <c r="E245" s="2">
        <v>0.84695601851851843</v>
      </c>
      <c r="F245" t="s">
        <v>22</v>
      </c>
      <c r="G245">
        <v>7485076</v>
      </c>
      <c r="H245">
        <v>353612.28125</v>
      </c>
      <c r="I245">
        <f t="shared" si="9"/>
        <v>1414.6793640000001</v>
      </c>
      <c r="J245">
        <f t="shared" si="10"/>
        <v>66.832721156250003</v>
      </c>
      <c r="K245" s="2" t="str">
        <f t="shared" si="11"/>
        <v>00</v>
      </c>
    </row>
    <row r="246" spans="2:11" x14ac:dyDescent="0.25">
      <c r="B246" t="s">
        <v>488</v>
      </c>
      <c r="C246" t="s">
        <v>3</v>
      </c>
      <c r="D246" s="1">
        <v>40558</v>
      </c>
      <c r="E246" s="2">
        <v>0.8743981481481482</v>
      </c>
      <c r="F246" t="s">
        <v>489</v>
      </c>
      <c r="G246">
        <v>7482521</v>
      </c>
      <c r="H246">
        <v>338392</v>
      </c>
      <c r="I246">
        <f t="shared" si="9"/>
        <v>1414.1964690000002</v>
      </c>
      <c r="J246">
        <f t="shared" si="10"/>
        <v>63.956088000000001</v>
      </c>
      <c r="K246" s="2" t="str">
        <f t="shared" si="11"/>
        <v>00</v>
      </c>
    </row>
    <row r="247" spans="2:11" x14ac:dyDescent="0.25">
      <c r="B247" t="s">
        <v>490</v>
      </c>
      <c r="C247" t="s">
        <v>89</v>
      </c>
      <c r="D247" s="1">
        <v>40558</v>
      </c>
      <c r="E247" s="2">
        <v>0.89006944444444447</v>
      </c>
      <c r="F247" t="s">
        <v>491</v>
      </c>
      <c r="G247">
        <v>7479667.5</v>
      </c>
      <c r="H247">
        <v>340558.09375</v>
      </c>
      <c r="I247">
        <f t="shared" si="9"/>
        <v>1413.6571575</v>
      </c>
      <c r="J247">
        <f t="shared" si="10"/>
        <v>64.365479718750009</v>
      </c>
      <c r="K247" s="2" t="str">
        <f t="shared" si="11"/>
        <v>00</v>
      </c>
    </row>
    <row r="248" spans="2:11" x14ac:dyDescent="0.25">
      <c r="B248" t="s">
        <v>492</v>
      </c>
      <c r="C248" t="s">
        <v>6</v>
      </c>
      <c r="D248" s="1">
        <v>40558</v>
      </c>
      <c r="E248" s="2">
        <v>0.91040509259259261</v>
      </c>
      <c r="F248" t="s">
        <v>493</v>
      </c>
      <c r="G248">
        <v>7486612</v>
      </c>
      <c r="H248">
        <v>351294</v>
      </c>
      <c r="I248">
        <f t="shared" si="9"/>
        <v>1414.9696680000002</v>
      </c>
      <c r="J248">
        <f t="shared" si="10"/>
        <v>66.394566000000012</v>
      </c>
      <c r="K248" s="2" t="str">
        <f t="shared" si="11"/>
        <v>01</v>
      </c>
    </row>
    <row r="249" spans="2:11" x14ac:dyDescent="0.25">
      <c r="B249" t="s">
        <v>494</v>
      </c>
      <c r="C249" t="s">
        <v>9</v>
      </c>
      <c r="D249" s="1">
        <v>40558</v>
      </c>
      <c r="E249" s="2">
        <v>0.98621527777777773</v>
      </c>
      <c r="F249" t="s">
        <v>257</v>
      </c>
      <c r="G249">
        <v>7478176.5</v>
      </c>
      <c r="H249">
        <v>337728.34375</v>
      </c>
      <c r="I249">
        <f t="shared" si="9"/>
        <v>1413.3753585000002</v>
      </c>
      <c r="J249">
        <f t="shared" si="10"/>
        <v>63.830656968750006</v>
      </c>
      <c r="K249" s="2" t="str">
        <f xml:space="preserve"> TEXT(24-E249+E250,"hh")</f>
        <v>01</v>
      </c>
    </row>
    <row r="250" spans="2:11" x14ac:dyDescent="0.25">
      <c r="B250" t="s">
        <v>495</v>
      </c>
      <c r="C250" t="s">
        <v>6</v>
      </c>
      <c r="D250" s="1">
        <v>40559</v>
      </c>
      <c r="E250" s="2">
        <v>4.8263888888888884E-2</v>
      </c>
      <c r="F250" t="s">
        <v>496</v>
      </c>
      <c r="G250">
        <v>7486698</v>
      </c>
      <c r="H250">
        <v>350258.25</v>
      </c>
      <c r="I250">
        <f t="shared" si="9"/>
        <v>1414.9859220000001</v>
      </c>
      <c r="J250">
        <f t="shared" si="10"/>
        <v>66.198809250000011</v>
      </c>
      <c r="K250" s="2" t="str">
        <f t="shared" si="11"/>
        <v>00</v>
      </c>
    </row>
    <row r="251" spans="2:11" x14ac:dyDescent="0.25">
      <c r="B251" t="s">
        <v>497</v>
      </c>
      <c r="C251" t="s">
        <v>89</v>
      </c>
      <c r="D251" s="1">
        <v>40559</v>
      </c>
      <c r="E251" s="2">
        <v>5.0995370370370365E-2</v>
      </c>
      <c r="F251" t="s">
        <v>491</v>
      </c>
      <c r="G251">
        <v>7479667.5</v>
      </c>
      <c r="H251">
        <v>340558.09375</v>
      </c>
      <c r="I251">
        <f t="shared" si="9"/>
        <v>1413.6571575</v>
      </c>
      <c r="J251">
        <f t="shared" si="10"/>
        <v>64.365479718750009</v>
      </c>
      <c r="K251" s="2" t="str">
        <f t="shared" si="11"/>
        <v>00</v>
      </c>
    </row>
    <row r="252" spans="2:11" x14ac:dyDescent="0.25">
      <c r="B252" t="s">
        <v>498</v>
      </c>
      <c r="C252" t="s">
        <v>9</v>
      </c>
      <c r="D252" s="1">
        <v>40559</v>
      </c>
      <c r="E252" s="2">
        <v>9.2430555555555557E-2</v>
      </c>
      <c r="F252" t="s">
        <v>499</v>
      </c>
      <c r="G252">
        <v>7479772</v>
      </c>
      <c r="H252">
        <v>340714</v>
      </c>
      <c r="I252">
        <f t="shared" si="9"/>
        <v>1413.6769080000001</v>
      </c>
      <c r="J252">
        <f t="shared" si="10"/>
        <v>64.394946000000004</v>
      </c>
      <c r="K252" s="2" t="str">
        <f t="shared" si="11"/>
        <v>00</v>
      </c>
    </row>
    <row r="253" spans="2:11" x14ac:dyDescent="0.25">
      <c r="B253" t="s">
        <v>500</v>
      </c>
      <c r="C253" t="s">
        <v>3</v>
      </c>
      <c r="D253" s="1">
        <v>40559</v>
      </c>
      <c r="E253" s="2">
        <v>9.8460648148148144E-2</v>
      </c>
      <c r="F253" t="s">
        <v>501</v>
      </c>
      <c r="G253">
        <v>7479617.5</v>
      </c>
      <c r="H253">
        <v>339399.1875</v>
      </c>
      <c r="I253">
        <f t="shared" si="9"/>
        <v>1413.6477075</v>
      </c>
      <c r="J253">
        <f t="shared" si="10"/>
        <v>64.146446437500003</v>
      </c>
      <c r="K253" s="2" t="str">
        <f t="shared" si="11"/>
        <v>03</v>
      </c>
    </row>
    <row r="254" spans="2:11" x14ac:dyDescent="0.25">
      <c r="B254" t="s">
        <v>502</v>
      </c>
      <c r="C254" t="s">
        <v>3</v>
      </c>
      <c r="D254" s="1">
        <v>40559</v>
      </c>
      <c r="E254" s="2">
        <v>0.23966435185185186</v>
      </c>
      <c r="F254" t="s">
        <v>503</v>
      </c>
      <c r="G254">
        <v>7493121.5</v>
      </c>
      <c r="H254">
        <v>339101.9375</v>
      </c>
      <c r="I254">
        <f t="shared" si="9"/>
        <v>1416.1999635000002</v>
      </c>
      <c r="J254">
        <f t="shared" si="10"/>
        <v>64.090266187500006</v>
      </c>
      <c r="K254" s="2" t="str">
        <f t="shared" si="11"/>
        <v>00</v>
      </c>
    </row>
    <row r="255" spans="2:11" x14ac:dyDescent="0.25">
      <c r="B255" t="s">
        <v>504</v>
      </c>
      <c r="C255" t="s">
        <v>6</v>
      </c>
      <c r="D255" s="1">
        <v>40559</v>
      </c>
      <c r="E255" s="2">
        <v>0.27585648148148151</v>
      </c>
      <c r="F255" t="s">
        <v>505</v>
      </c>
      <c r="G255">
        <v>7470123.5</v>
      </c>
      <c r="H255">
        <v>368717.65625</v>
      </c>
      <c r="I255">
        <f t="shared" si="9"/>
        <v>1411.8533415000002</v>
      </c>
      <c r="J255">
        <f t="shared" si="10"/>
        <v>69.687637031250006</v>
      </c>
      <c r="K255" s="2" t="str">
        <f t="shared" si="11"/>
        <v>06</v>
      </c>
    </row>
    <row r="256" spans="2:11" x14ac:dyDescent="0.25">
      <c r="B256" t="s">
        <v>506</v>
      </c>
      <c r="C256" t="s">
        <v>3</v>
      </c>
      <c r="D256" s="1">
        <v>40559</v>
      </c>
      <c r="E256" s="2">
        <v>0.52601851851851855</v>
      </c>
      <c r="F256" t="s">
        <v>507</v>
      </c>
      <c r="G256">
        <v>7482840.5</v>
      </c>
      <c r="H256">
        <v>347984.5</v>
      </c>
      <c r="I256">
        <f t="shared" si="9"/>
        <v>1414.2568545000001</v>
      </c>
      <c r="J256">
        <f t="shared" si="10"/>
        <v>65.769070499999998</v>
      </c>
      <c r="K256" s="2" t="str">
        <f t="shared" si="11"/>
        <v>01</v>
      </c>
    </row>
    <row r="257" spans="2:11" x14ac:dyDescent="0.25">
      <c r="B257" t="s">
        <v>508</v>
      </c>
      <c r="C257" t="s">
        <v>198</v>
      </c>
      <c r="D257" s="1">
        <v>40559</v>
      </c>
      <c r="E257" s="2">
        <v>0.57824074074074072</v>
      </c>
      <c r="F257" t="s">
        <v>509</v>
      </c>
      <c r="G257">
        <v>7479078</v>
      </c>
      <c r="H257">
        <v>349181.4375</v>
      </c>
      <c r="I257">
        <f t="shared" si="9"/>
        <v>1413.545742</v>
      </c>
      <c r="J257">
        <f t="shared" si="10"/>
        <v>65.9952916875</v>
      </c>
      <c r="K257" s="2" t="str">
        <f t="shared" si="11"/>
        <v>01</v>
      </c>
    </row>
    <row r="258" spans="2:11" x14ac:dyDescent="0.25">
      <c r="B258" t="s">
        <v>510</v>
      </c>
      <c r="C258" t="s">
        <v>511</v>
      </c>
      <c r="D258" s="1">
        <v>40559</v>
      </c>
      <c r="E258" s="2">
        <v>0.62784722222222222</v>
      </c>
      <c r="F258" t="s">
        <v>512</v>
      </c>
      <c r="G258">
        <v>7477693</v>
      </c>
      <c r="H258">
        <v>336380</v>
      </c>
      <c r="I258">
        <f t="shared" si="9"/>
        <v>1413.283977</v>
      </c>
      <c r="J258">
        <f t="shared" si="10"/>
        <v>63.575820000000007</v>
      </c>
      <c r="K258" s="2" t="str">
        <f t="shared" si="11"/>
        <v>04</v>
      </c>
    </row>
    <row r="259" spans="2:11" x14ac:dyDescent="0.25">
      <c r="B259" t="s">
        <v>513</v>
      </c>
      <c r="C259" t="s">
        <v>3</v>
      </c>
      <c r="D259" s="1">
        <v>40559</v>
      </c>
      <c r="E259" s="2">
        <v>0.80202546296296295</v>
      </c>
      <c r="F259" t="s">
        <v>514</v>
      </c>
      <c r="G259">
        <v>7495029.5</v>
      </c>
      <c r="H259">
        <v>339052.09375</v>
      </c>
      <c r="I259">
        <f t="shared" ref="I259:I322" si="12">0.000189*G259</f>
        <v>1416.5605755000001</v>
      </c>
      <c r="J259">
        <f t="shared" ref="J259:J322" si="13">0.000189*H259</f>
        <v>64.080845718749998</v>
      </c>
      <c r="K259" s="2" t="str">
        <f t="shared" ref="K259:K322" si="14">TEXT(E260-E259,"hh")</f>
        <v>00</v>
      </c>
    </row>
    <row r="260" spans="2:11" x14ac:dyDescent="0.25">
      <c r="B260" t="s">
        <v>515</v>
      </c>
      <c r="C260" t="s">
        <v>3</v>
      </c>
      <c r="D260" s="1">
        <v>40559</v>
      </c>
      <c r="E260" s="2">
        <v>0.81879629629629624</v>
      </c>
      <c r="F260" t="s">
        <v>516</v>
      </c>
      <c r="G260">
        <v>7473260.5</v>
      </c>
      <c r="H260">
        <v>333926.4375</v>
      </c>
      <c r="I260">
        <f t="shared" si="12"/>
        <v>1412.4462345000002</v>
      </c>
      <c r="J260">
        <f t="shared" si="13"/>
        <v>63.112096687500006</v>
      </c>
      <c r="K260" s="2" t="str">
        <f xml:space="preserve"> TEXT(24-E260+E261,"hh")</f>
        <v>16</v>
      </c>
    </row>
    <row r="261" spans="2:11" x14ac:dyDescent="0.25">
      <c r="B261" t="s">
        <v>517</v>
      </c>
      <c r="C261" t="s">
        <v>50</v>
      </c>
      <c r="D261" s="1">
        <v>40560</v>
      </c>
      <c r="E261" s="2">
        <v>0.51678240740740744</v>
      </c>
      <c r="F261" t="s">
        <v>518</v>
      </c>
      <c r="G261">
        <v>7469272</v>
      </c>
      <c r="H261">
        <v>248666.796875</v>
      </c>
      <c r="I261">
        <f t="shared" si="12"/>
        <v>1411.6924080000001</v>
      </c>
      <c r="J261">
        <f t="shared" si="13"/>
        <v>46.998024609375001</v>
      </c>
      <c r="K261" s="2" t="str">
        <f t="shared" si="14"/>
        <v>01</v>
      </c>
    </row>
    <row r="262" spans="2:11" x14ac:dyDescent="0.25">
      <c r="B262" t="s">
        <v>519</v>
      </c>
      <c r="C262" t="s">
        <v>50</v>
      </c>
      <c r="D262" s="1">
        <v>40560</v>
      </c>
      <c r="E262" s="2">
        <v>0.58680555555555558</v>
      </c>
      <c r="F262" t="s">
        <v>514</v>
      </c>
      <c r="G262">
        <v>7495029.5</v>
      </c>
      <c r="H262">
        <v>339052.09375</v>
      </c>
      <c r="I262">
        <f t="shared" si="12"/>
        <v>1416.5605755000001</v>
      </c>
      <c r="J262">
        <f t="shared" si="13"/>
        <v>64.080845718749998</v>
      </c>
      <c r="K262" s="2" t="str">
        <f t="shared" si="14"/>
        <v>00</v>
      </c>
    </row>
    <row r="263" spans="2:11" x14ac:dyDescent="0.25">
      <c r="B263" t="s">
        <v>520</v>
      </c>
      <c r="C263" t="s">
        <v>89</v>
      </c>
      <c r="D263" s="1">
        <v>40560</v>
      </c>
      <c r="E263" s="2">
        <v>0.6222685185185185</v>
      </c>
      <c r="F263" t="s">
        <v>521</v>
      </c>
      <c r="G263">
        <v>7482377.5</v>
      </c>
      <c r="H263">
        <v>339292.75</v>
      </c>
      <c r="I263">
        <f t="shared" si="12"/>
        <v>1414.1693475000002</v>
      </c>
      <c r="J263">
        <f t="shared" si="13"/>
        <v>64.126329750000011</v>
      </c>
      <c r="K263" s="2" t="str">
        <f t="shared" si="14"/>
        <v>00</v>
      </c>
    </row>
    <row r="264" spans="2:11" x14ac:dyDescent="0.25">
      <c r="B264" t="s">
        <v>522</v>
      </c>
      <c r="C264" t="s">
        <v>50</v>
      </c>
      <c r="D264" s="1">
        <v>40560</v>
      </c>
      <c r="E264" s="2">
        <v>0.64063657407407404</v>
      </c>
      <c r="F264" t="s">
        <v>266</v>
      </c>
      <c r="G264">
        <v>7477370.5</v>
      </c>
      <c r="H264">
        <v>339782.71875</v>
      </c>
      <c r="I264">
        <f t="shared" si="12"/>
        <v>1413.2230245000001</v>
      </c>
      <c r="J264">
        <f t="shared" si="13"/>
        <v>64.218933843750008</v>
      </c>
      <c r="K264" s="2" t="str">
        <f t="shared" si="14"/>
        <v>00</v>
      </c>
    </row>
    <row r="265" spans="2:11" x14ac:dyDescent="0.25">
      <c r="B265" t="s">
        <v>523</v>
      </c>
      <c r="C265" t="s">
        <v>198</v>
      </c>
      <c r="D265" s="1">
        <v>40560</v>
      </c>
      <c r="E265" s="2">
        <v>0.64461805555555551</v>
      </c>
      <c r="F265" t="s">
        <v>524</v>
      </c>
      <c r="G265">
        <v>7481420</v>
      </c>
      <c r="H265">
        <v>335075</v>
      </c>
      <c r="I265">
        <f t="shared" si="12"/>
        <v>1413.98838</v>
      </c>
      <c r="J265">
        <f t="shared" si="13"/>
        <v>63.329175000000006</v>
      </c>
      <c r="K265" s="2" t="str">
        <f t="shared" si="14"/>
        <v>00</v>
      </c>
    </row>
    <row r="266" spans="2:11" x14ac:dyDescent="0.25">
      <c r="B266" t="s">
        <v>525</v>
      </c>
      <c r="C266" t="s">
        <v>50</v>
      </c>
      <c r="D266" s="1">
        <v>40560</v>
      </c>
      <c r="E266" s="2">
        <v>0.65756944444444443</v>
      </c>
      <c r="F266" t="s">
        <v>526</v>
      </c>
      <c r="G266">
        <v>7477145</v>
      </c>
      <c r="H266">
        <v>372353.34375</v>
      </c>
      <c r="I266">
        <f t="shared" si="12"/>
        <v>1413.1804050000001</v>
      </c>
      <c r="J266">
        <f t="shared" si="13"/>
        <v>70.37478196875</v>
      </c>
      <c r="K266" s="2" t="str">
        <f t="shared" si="14"/>
        <v>02</v>
      </c>
    </row>
    <row r="267" spans="2:11" x14ac:dyDescent="0.25">
      <c r="B267" t="s">
        <v>527</v>
      </c>
      <c r="C267" t="s">
        <v>40</v>
      </c>
      <c r="D267" s="1">
        <v>40560</v>
      </c>
      <c r="E267" s="2">
        <v>0.74340277777777775</v>
      </c>
      <c r="F267" t="s">
        <v>528</v>
      </c>
      <c r="G267">
        <v>7482778.5</v>
      </c>
      <c r="H267">
        <v>339058.9375</v>
      </c>
      <c r="I267">
        <f t="shared" si="12"/>
        <v>1414.2451365000002</v>
      </c>
      <c r="J267">
        <f t="shared" si="13"/>
        <v>64.082139187500005</v>
      </c>
      <c r="K267" s="2" t="str">
        <f t="shared" si="14"/>
        <v>00</v>
      </c>
    </row>
    <row r="268" spans="2:11" x14ac:dyDescent="0.25">
      <c r="B268" t="s">
        <v>529</v>
      </c>
      <c r="C268" t="s">
        <v>172</v>
      </c>
      <c r="D268" s="1">
        <v>40560</v>
      </c>
      <c r="E268" s="2">
        <v>0.74655092592592587</v>
      </c>
      <c r="F268" t="s">
        <v>530</v>
      </c>
      <c r="G268">
        <v>7483507</v>
      </c>
      <c r="H268">
        <v>340091.0625</v>
      </c>
      <c r="I268">
        <f t="shared" si="12"/>
        <v>1414.3828230000001</v>
      </c>
      <c r="J268">
        <f t="shared" si="13"/>
        <v>64.277210812500002</v>
      </c>
      <c r="K268" s="2" t="str">
        <f t="shared" si="14"/>
        <v>00</v>
      </c>
    </row>
    <row r="269" spans="2:11" x14ac:dyDescent="0.25">
      <c r="B269" t="s">
        <v>531</v>
      </c>
      <c r="C269" t="s">
        <v>89</v>
      </c>
      <c r="D269" s="1">
        <v>40560</v>
      </c>
      <c r="E269" s="2">
        <v>0.78092592592592591</v>
      </c>
      <c r="F269" t="s">
        <v>532</v>
      </c>
      <c r="G269">
        <v>7478385</v>
      </c>
      <c r="H269">
        <v>342133.1875</v>
      </c>
      <c r="I269">
        <f t="shared" si="12"/>
        <v>1413.414765</v>
      </c>
      <c r="J269">
        <f t="shared" si="13"/>
        <v>64.663172437500009</v>
      </c>
      <c r="K269" s="2" t="str">
        <f t="shared" si="14"/>
        <v>00</v>
      </c>
    </row>
    <row r="270" spans="2:11" x14ac:dyDescent="0.25">
      <c r="B270" t="s">
        <v>533</v>
      </c>
      <c r="C270" t="s">
        <v>48</v>
      </c>
      <c r="D270" s="1">
        <v>40560</v>
      </c>
      <c r="E270" s="2">
        <v>0.78135416666666668</v>
      </c>
      <c r="F270" t="s">
        <v>534</v>
      </c>
      <c r="G270">
        <v>7477060</v>
      </c>
      <c r="H270">
        <v>349588.625</v>
      </c>
      <c r="I270">
        <f t="shared" si="12"/>
        <v>1413.16434</v>
      </c>
      <c r="J270">
        <f t="shared" si="13"/>
        <v>66.072250125000011</v>
      </c>
      <c r="K270" s="2" t="str">
        <f t="shared" si="14"/>
        <v>01</v>
      </c>
    </row>
    <row r="271" spans="2:11" x14ac:dyDescent="0.25">
      <c r="B271" t="s">
        <v>535</v>
      </c>
      <c r="C271" t="s">
        <v>48</v>
      </c>
      <c r="D271" s="1">
        <v>40560</v>
      </c>
      <c r="E271" s="2">
        <v>0.84622685185185187</v>
      </c>
      <c r="F271" t="s">
        <v>536</v>
      </c>
      <c r="G271">
        <v>7484165</v>
      </c>
      <c r="H271">
        <v>348928.75</v>
      </c>
      <c r="I271">
        <f t="shared" si="12"/>
        <v>1414.5071850000002</v>
      </c>
      <c r="J271">
        <f t="shared" si="13"/>
        <v>65.947533750000005</v>
      </c>
      <c r="K271" s="2" t="str">
        <f t="shared" si="14"/>
        <v>01</v>
      </c>
    </row>
    <row r="272" spans="2:11" x14ac:dyDescent="0.25">
      <c r="B272" t="s">
        <v>537</v>
      </c>
      <c r="C272" t="s">
        <v>48</v>
      </c>
      <c r="D272" s="1">
        <v>40560</v>
      </c>
      <c r="E272" s="2">
        <v>0.89635416666666667</v>
      </c>
      <c r="F272" t="s">
        <v>538</v>
      </c>
      <c r="G272">
        <v>7480778.5</v>
      </c>
      <c r="H272">
        <v>335617.75</v>
      </c>
      <c r="I272">
        <f t="shared" si="12"/>
        <v>1413.8671365</v>
      </c>
      <c r="J272">
        <f t="shared" si="13"/>
        <v>63.431754750000003</v>
      </c>
      <c r="K272" s="2" t="str">
        <f xml:space="preserve"> TEXT(24-E272+E273,"hh")</f>
        <v>09</v>
      </c>
    </row>
    <row r="273" spans="2:11" x14ac:dyDescent="0.25">
      <c r="B273" t="s">
        <v>539</v>
      </c>
      <c r="C273" t="s">
        <v>3</v>
      </c>
      <c r="D273" s="1">
        <v>40561</v>
      </c>
      <c r="E273" s="2">
        <v>0.29815972222222226</v>
      </c>
      <c r="F273" t="s">
        <v>540</v>
      </c>
      <c r="G273">
        <v>7497467.5</v>
      </c>
      <c r="H273">
        <v>331479.28125</v>
      </c>
      <c r="I273">
        <f t="shared" si="12"/>
        <v>1417.0213575</v>
      </c>
      <c r="J273">
        <f t="shared" si="13"/>
        <v>62.649584156250008</v>
      </c>
      <c r="K273" s="2" t="str">
        <f t="shared" si="14"/>
        <v>01</v>
      </c>
    </row>
    <row r="274" spans="2:11" x14ac:dyDescent="0.25">
      <c r="B274" t="s">
        <v>541</v>
      </c>
      <c r="C274" t="s">
        <v>50</v>
      </c>
      <c r="D274" s="1">
        <v>40561</v>
      </c>
      <c r="E274" s="2">
        <v>0.3523958333333333</v>
      </c>
      <c r="F274" t="s">
        <v>542</v>
      </c>
      <c r="G274">
        <v>7479996</v>
      </c>
      <c r="H274">
        <v>322260.71875</v>
      </c>
      <c r="I274">
        <f t="shared" si="12"/>
        <v>1413.7192440000001</v>
      </c>
      <c r="J274">
        <f t="shared" si="13"/>
        <v>60.907275843750007</v>
      </c>
      <c r="K274" s="2" t="str">
        <f t="shared" si="14"/>
        <v>00</v>
      </c>
    </row>
    <row r="275" spans="2:11" x14ac:dyDescent="0.25">
      <c r="B275" t="s">
        <v>543</v>
      </c>
      <c r="C275" t="s">
        <v>3</v>
      </c>
      <c r="D275" s="1">
        <v>40561</v>
      </c>
      <c r="E275" s="2">
        <v>0.37488425925925922</v>
      </c>
      <c r="F275" t="s">
        <v>544</v>
      </c>
      <c r="G275">
        <v>7482957</v>
      </c>
      <c r="H275">
        <v>339441.5</v>
      </c>
      <c r="I275">
        <f t="shared" si="12"/>
        <v>1414.2788730000002</v>
      </c>
      <c r="J275">
        <f t="shared" si="13"/>
        <v>64.154443499999999</v>
      </c>
      <c r="K275" s="2" t="str">
        <f t="shared" si="14"/>
        <v>02</v>
      </c>
    </row>
    <row r="276" spans="2:11" x14ac:dyDescent="0.25">
      <c r="B276" t="s">
        <v>545</v>
      </c>
      <c r="C276" t="s">
        <v>50</v>
      </c>
      <c r="D276" s="1">
        <v>40561</v>
      </c>
      <c r="E276" s="2">
        <v>0.46152777777777776</v>
      </c>
      <c r="F276" t="s">
        <v>546</v>
      </c>
      <c r="G276">
        <v>7484429</v>
      </c>
      <c r="H276">
        <v>353652.125</v>
      </c>
      <c r="I276">
        <f t="shared" si="12"/>
        <v>1414.5570810000002</v>
      </c>
      <c r="J276">
        <f t="shared" si="13"/>
        <v>66.840251625000008</v>
      </c>
      <c r="K276" s="2" t="str">
        <f t="shared" si="14"/>
        <v>00</v>
      </c>
    </row>
    <row r="277" spans="2:11" x14ac:dyDescent="0.25">
      <c r="B277" t="s">
        <v>547</v>
      </c>
      <c r="C277" t="s">
        <v>176</v>
      </c>
      <c r="D277" s="1">
        <v>40561</v>
      </c>
      <c r="E277" s="2">
        <v>0.48247685185185185</v>
      </c>
      <c r="F277" t="s">
        <v>360</v>
      </c>
      <c r="G277">
        <v>7493360</v>
      </c>
      <c r="H277">
        <v>339084</v>
      </c>
      <c r="I277">
        <f t="shared" si="12"/>
        <v>1416.24504</v>
      </c>
      <c r="J277">
        <f t="shared" si="13"/>
        <v>64.086876000000004</v>
      </c>
      <c r="K277" s="2" t="str">
        <f t="shared" si="14"/>
        <v>00</v>
      </c>
    </row>
    <row r="278" spans="2:11" x14ac:dyDescent="0.25">
      <c r="B278" t="s">
        <v>548</v>
      </c>
      <c r="C278" t="s">
        <v>72</v>
      </c>
      <c r="D278" s="1">
        <v>40561</v>
      </c>
      <c r="E278" s="2">
        <v>0.48751157407407408</v>
      </c>
      <c r="F278" t="s">
        <v>268</v>
      </c>
      <c r="G278">
        <v>7479530</v>
      </c>
      <c r="H278">
        <v>340805</v>
      </c>
      <c r="I278">
        <f t="shared" si="12"/>
        <v>1413.6311700000001</v>
      </c>
      <c r="J278">
        <f t="shared" si="13"/>
        <v>64.41214500000001</v>
      </c>
      <c r="K278" s="2" t="str">
        <f t="shared" si="14"/>
        <v>02</v>
      </c>
    </row>
    <row r="279" spans="2:11" x14ac:dyDescent="0.25">
      <c r="B279" t="s">
        <v>549</v>
      </c>
      <c r="C279" t="s">
        <v>3</v>
      </c>
      <c r="D279" s="1">
        <v>40561</v>
      </c>
      <c r="E279" s="2">
        <v>0.59158564814814818</v>
      </c>
      <c r="F279" t="s">
        <v>550</v>
      </c>
      <c r="G279">
        <v>7479408.5</v>
      </c>
      <c r="H279">
        <v>347750.03125</v>
      </c>
      <c r="I279">
        <f t="shared" si="12"/>
        <v>1413.6082065000001</v>
      </c>
      <c r="J279">
        <f t="shared" si="13"/>
        <v>65.72475590625001</v>
      </c>
      <c r="K279" s="2" t="str">
        <f t="shared" si="14"/>
        <v>00</v>
      </c>
    </row>
    <row r="280" spans="2:11" x14ac:dyDescent="0.25">
      <c r="B280" t="s">
        <v>551</v>
      </c>
      <c r="C280" t="s">
        <v>3</v>
      </c>
      <c r="D280" s="1">
        <v>40561</v>
      </c>
      <c r="E280" s="2">
        <v>0.59259259259259256</v>
      </c>
      <c r="F280" t="s">
        <v>552</v>
      </c>
      <c r="G280">
        <v>7482372.5</v>
      </c>
      <c r="H280">
        <v>339683.96875</v>
      </c>
      <c r="I280">
        <f t="shared" si="12"/>
        <v>1414.1684025000002</v>
      </c>
      <c r="J280">
        <f t="shared" si="13"/>
        <v>64.200270093750007</v>
      </c>
      <c r="K280" s="2" t="str">
        <f t="shared" si="14"/>
        <v>00</v>
      </c>
    </row>
    <row r="281" spans="2:11" x14ac:dyDescent="0.25">
      <c r="B281" t="s">
        <v>553</v>
      </c>
      <c r="C281" t="s">
        <v>176</v>
      </c>
      <c r="D281" s="1">
        <v>40561</v>
      </c>
      <c r="E281" s="2">
        <v>0.61541666666666661</v>
      </c>
      <c r="F281" t="s">
        <v>554</v>
      </c>
      <c r="G281">
        <v>7476953</v>
      </c>
      <c r="H281">
        <v>343173</v>
      </c>
      <c r="I281">
        <f t="shared" si="12"/>
        <v>1413.1441170000001</v>
      </c>
      <c r="J281">
        <f t="shared" si="13"/>
        <v>64.859697000000011</v>
      </c>
      <c r="K281" s="2" t="str">
        <f t="shared" si="14"/>
        <v>00</v>
      </c>
    </row>
    <row r="282" spans="2:11" x14ac:dyDescent="0.25">
      <c r="B282" t="s">
        <v>555</v>
      </c>
      <c r="C282" t="s">
        <v>50</v>
      </c>
      <c r="D282" s="1">
        <v>40561</v>
      </c>
      <c r="E282" s="2">
        <v>0.6290972222222222</v>
      </c>
      <c r="F282" t="s">
        <v>556</v>
      </c>
      <c r="G282">
        <v>7484429</v>
      </c>
      <c r="H282">
        <v>353652.125</v>
      </c>
      <c r="I282">
        <f t="shared" si="12"/>
        <v>1414.5570810000002</v>
      </c>
      <c r="J282">
        <f t="shared" si="13"/>
        <v>66.840251625000008</v>
      </c>
      <c r="K282" s="2" t="str">
        <f t="shared" si="14"/>
        <v>00</v>
      </c>
    </row>
    <row r="283" spans="2:11" x14ac:dyDescent="0.25">
      <c r="B283" t="s">
        <v>557</v>
      </c>
      <c r="C283" t="s">
        <v>48</v>
      </c>
      <c r="D283" s="1">
        <v>40561</v>
      </c>
      <c r="E283" s="2">
        <v>0.64140046296296294</v>
      </c>
      <c r="F283" t="s">
        <v>558</v>
      </c>
      <c r="G283">
        <v>7484429</v>
      </c>
      <c r="H283">
        <v>353652.125</v>
      </c>
      <c r="I283">
        <f t="shared" si="12"/>
        <v>1414.5570810000002</v>
      </c>
      <c r="J283">
        <f t="shared" si="13"/>
        <v>66.840251625000008</v>
      </c>
      <c r="K283" s="2" t="str">
        <f t="shared" si="14"/>
        <v>00</v>
      </c>
    </row>
    <row r="284" spans="2:11" x14ac:dyDescent="0.25">
      <c r="B284" t="s">
        <v>559</v>
      </c>
      <c r="C284" t="s">
        <v>6</v>
      </c>
      <c r="D284" s="1">
        <v>40561</v>
      </c>
      <c r="E284" s="2">
        <v>0.66771990740740739</v>
      </c>
      <c r="F284" t="s">
        <v>7</v>
      </c>
      <c r="G284">
        <v>7471081.5</v>
      </c>
      <c r="H284">
        <v>332593.625</v>
      </c>
      <c r="I284">
        <f t="shared" si="12"/>
        <v>1412.0344035000001</v>
      </c>
      <c r="J284">
        <f t="shared" si="13"/>
        <v>62.860195125000004</v>
      </c>
      <c r="K284" s="2" t="str">
        <f t="shared" si="14"/>
        <v>00</v>
      </c>
    </row>
    <row r="285" spans="2:11" x14ac:dyDescent="0.25">
      <c r="B285" t="s">
        <v>560</v>
      </c>
      <c r="C285" t="s">
        <v>48</v>
      </c>
      <c r="D285" s="1">
        <v>40561</v>
      </c>
      <c r="E285" s="2">
        <v>0.70287037037037037</v>
      </c>
      <c r="F285" t="s">
        <v>561</v>
      </c>
      <c r="G285">
        <v>7468334</v>
      </c>
      <c r="H285">
        <v>337139.5</v>
      </c>
      <c r="I285">
        <f t="shared" si="12"/>
        <v>1411.515126</v>
      </c>
      <c r="J285">
        <f t="shared" si="13"/>
        <v>63.719365500000002</v>
      </c>
      <c r="K285" s="2" t="str">
        <f t="shared" si="14"/>
        <v>00</v>
      </c>
    </row>
    <row r="286" spans="2:11" x14ac:dyDescent="0.25">
      <c r="B286" t="s">
        <v>562</v>
      </c>
      <c r="C286" t="s">
        <v>6</v>
      </c>
      <c r="D286" s="1">
        <v>40561</v>
      </c>
      <c r="E286" s="2">
        <v>0.72965277777777782</v>
      </c>
      <c r="F286" t="s">
        <v>17</v>
      </c>
      <c r="G286">
        <v>7471422</v>
      </c>
      <c r="H286">
        <v>332577.3125</v>
      </c>
      <c r="I286">
        <f t="shared" si="12"/>
        <v>1412.0987580000001</v>
      </c>
      <c r="J286">
        <f t="shared" si="13"/>
        <v>62.857112062500008</v>
      </c>
      <c r="K286" s="2" t="str">
        <f t="shared" si="14"/>
        <v>00</v>
      </c>
    </row>
    <row r="287" spans="2:11" x14ac:dyDescent="0.25">
      <c r="B287" t="s">
        <v>563</v>
      </c>
      <c r="C287" t="s">
        <v>564</v>
      </c>
      <c r="D287" s="1">
        <v>40561</v>
      </c>
      <c r="E287" s="2">
        <v>0.74283564814814806</v>
      </c>
      <c r="F287" t="s">
        <v>565</v>
      </c>
      <c r="G287">
        <v>7477808.5</v>
      </c>
      <c r="H287">
        <v>339306.15625</v>
      </c>
      <c r="I287">
        <f t="shared" si="12"/>
        <v>1413.3058065</v>
      </c>
      <c r="J287">
        <f t="shared" si="13"/>
        <v>64.128863531250005</v>
      </c>
      <c r="K287" s="2" t="str">
        <f t="shared" si="14"/>
        <v>02</v>
      </c>
    </row>
    <row r="288" spans="2:11" x14ac:dyDescent="0.25">
      <c r="B288" t="s">
        <v>566</v>
      </c>
      <c r="C288" t="s">
        <v>101</v>
      </c>
      <c r="D288" s="1">
        <v>40561</v>
      </c>
      <c r="E288" s="2">
        <v>0.83918981481481481</v>
      </c>
      <c r="F288" t="s">
        <v>567</v>
      </c>
      <c r="G288">
        <v>7480986</v>
      </c>
      <c r="H288">
        <v>343896.75</v>
      </c>
      <c r="I288">
        <f t="shared" si="12"/>
        <v>1413.9063540000002</v>
      </c>
      <c r="J288">
        <f t="shared" si="13"/>
        <v>64.996485750000005</v>
      </c>
      <c r="K288" s="2" t="str">
        <f t="shared" si="14"/>
        <v>03</v>
      </c>
    </row>
    <row r="289" spans="2:11" x14ac:dyDescent="0.25">
      <c r="B289" t="s">
        <v>568</v>
      </c>
      <c r="C289" t="s">
        <v>461</v>
      </c>
      <c r="D289" s="1">
        <v>40561</v>
      </c>
      <c r="E289" s="2">
        <v>0.97283564814814805</v>
      </c>
      <c r="F289" t="s">
        <v>569</v>
      </c>
      <c r="G289">
        <v>7482627.5</v>
      </c>
      <c r="H289">
        <v>350445.78125</v>
      </c>
      <c r="I289">
        <f t="shared" si="12"/>
        <v>1414.2165975</v>
      </c>
      <c r="J289">
        <f t="shared" si="13"/>
        <v>66.234252656250007</v>
      </c>
      <c r="K289" s="2" t="str">
        <f xml:space="preserve"> TEXT(24-E289+E290,"hh")</f>
        <v>04</v>
      </c>
    </row>
    <row r="290" spans="2:11" x14ac:dyDescent="0.25">
      <c r="B290" t="s">
        <v>570</v>
      </c>
      <c r="C290" t="s">
        <v>40</v>
      </c>
      <c r="D290" s="1">
        <v>40562</v>
      </c>
      <c r="E290" s="2">
        <v>0.16127314814814817</v>
      </c>
      <c r="F290" t="s">
        <v>571</v>
      </c>
      <c r="G290">
        <v>7480150.5</v>
      </c>
      <c r="H290">
        <v>321611.75</v>
      </c>
      <c r="I290">
        <f t="shared" si="12"/>
        <v>1413.7484445</v>
      </c>
      <c r="J290">
        <f t="shared" si="13"/>
        <v>60.784620750000002</v>
      </c>
      <c r="K290" s="2" t="str">
        <f t="shared" si="14"/>
        <v>00</v>
      </c>
    </row>
    <row r="291" spans="2:11" x14ac:dyDescent="0.25">
      <c r="B291" t="s">
        <v>572</v>
      </c>
      <c r="C291" t="s">
        <v>6</v>
      </c>
      <c r="D291" s="1">
        <v>40562</v>
      </c>
      <c r="E291" s="2">
        <v>0.16493055555555555</v>
      </c>
      <c r="F291" t="s">
        <v>573</v>
      </c>
      <c r="G291">
        <v>7482197.5</v>
      </c>
      <c r="H291">
        <v>333650.09375</v>
      </c>
      <c r="I291">
        <f t="shared" si="12"/>
        <v>1414.1353275000001</v>
      </c>
      <c r="J291">
        <f t="shared" si="13"/>
        <v>63.059867718750006</v>
      </c>
      <c r="K291" s="2" t="str">
        <f t="shared" si="14"/>
        <v>00</v>
      </c>
    </row>
    <row r="292" spans="2:11" x14ac:dyDescent="0.25">
      <c r="B292" t="s">
        <v>574</v>
      </c>
      <c r="C292" t="s">
        <v>33</v>
      </c>
      <c r="D292" s="1">
        <v>40562</v>
      </c>
      <c r="E292" s="2">
        <v>0.16662037037037036</v>
      </c>
      <c r="F292" t="s">
        <v>575</v>
      </c>
      <c r="G292">
        <v>7488964</v>
      </c>
      <c r="H292">
        <v>367073.34375</v>
      </c>
      <c r="I292">
        <f t="shared" si="12"/>
        <v>1415.4141960000002</v>
      </c>
      <c r="J292">
        <f t="shared" si="13"/>
        <v>69.376861968750006</v>
      </c>
      <c r="K292" s="2" t="str">
        <f t="shared" si="14"/>
        <v>00</v>
      </c>
    </row>
    <row r="293" spans="2:11" x14ac:dyDescent="0.25">
      <c r="B293" t="s">
        <v>576</v>
      </c>
      <c r="C293" t="s">
        <v>50</v>
      </c>
      <c r="D293" s="1">
        <v>40562</v>
      </c>
      <c r="E293" s="2">
        <v>0.17859953703703704</v>
      </c>
      <c r="F293" t="s">
        <v>577</v>
      </c>
      <c r="G293">
        <v>7482869.5</v>
      </c>
      <c r="H293">
        <v>347403.4375</v>
      </c>
      <c r="I293">
        <f t="shared" si="12"/>
        <v>1414.2623355000001</v>
      </c>
      <c r="J293">
        <f t="shared" si="13"/>
        <v>65.659249687500008</v>
      </c>
      <c r="K293" s="2" t="str">
        <f t="shared" si="14"/>
        <v>04</v>
      </c>
    </row>
    <row r="294" spans="2:11" x14ac:dyDescent="0.25">
      <c r="B294" t="s">
        <v>578</v>
      </c>
      <c r="C294" t="s">
        <v>69</v>
      </c>
      <c r="D294" s="1">
        <v>40562</v>
      </c>
      <c r="E294" s="2">
        <v>0.36281249999999998</v>
      </c>
      <c r="F294" t="s">
        <v>561</v>
      </c>
      <c r="G294">
        <v>7468334</v>
      </c>
      <c r="H294">
        <v>337139.5</v>
      </c>
      <c r="I294">
        <f t="shared" si="12"/>
        <v>1411.515126</v>
      </c>
      <c r="J294">
        <f t="shared" si="13"/>
        <v>63.719365500000002</v>
      </c>
      <c r="K294" s="2" t="str">
        <f t="shared" si="14"/>
        <v>01</v>
      </c>
    </row>
    <row r="295" spans="2:11" x14ac:dyDescent="0.25">
      <c r="B295" t="s">
        <v>579</v>
      </c>
      <c r="C295" t="s">
        <v>48</v>
      </c>
      <c r="D295" s="1">
        <v>40562</v>
      </c>
      <c r="E295" s="2">
        <v>0.4238425925925926</v>
      </c>
      <c r="F295" t="s">
        <v>580</v>
      </c>
      <c r="G295">
        <v>7462501</v>
      </c>
      <c r="H295">
        <v>332079.375</v>
      </c>
      <c r="I295">
        <f t="shared" si="12"/>
        <v>1410.412689</v>
      </c>
      <c r="J295">
        <f t="shared" si="13"/>
        <v>62.763001875000008</v>
      </c>
      <c r="K295" s="2" t="str">
        <f t="shared" si="14"/>
        <v>01</v>
      </c>
    </row>
    <row r="296" spans="2:11" x14ac:dyDescent="0.25">
      <c r="B296" t="s">
        <v>581</v>
      </c>
      <c r="C296" t="s">
        <v>21</v>
      </c>
      <c r="D296" s="1">
        <v>40562</v>
      </c>
      <c r="E296" s="2">
        <v>0.48283564814814817</v>
      </c>
      <c r="F296" t="s">
        <v>404</v>
      </c>
      <c r="G296">
        <v>7501848</v>
      </c>
      <c r="H296">
        <v>324788.15625</v>
      </c>
      <c r="I296">
        <f t="shared" si="12"/>
        <v>1417.8492720000002</v>
      </c>
      <c r="J296">
        <f t="shared" si="13"/>
        <v>61.384961531250006</v>
      </c>
      <c r="K296" s="2" t="str">
        <f t="shared" si="14"/>
        <v>04</v>
      </c>
    </row>
    <row r="297" spans="2:11" x14ac:dyDescent="0.25">
      <c r="B297" t="s">
        <v>582</v>
      </c>
      <c r="C297" t="s">
        <v>232</v>
      </c>
      <c r="D297" s="1">
        <v>40562</v>
      </c>
      <c r="E297" s="2">
        <v>0.68744212962962958</v>
      </c>
      <c r="F297" t="s">
        <v>583</v>
      </c>
      <c r="G297">
        <v>7482650</v>
      </c>
      <c r="H297">
        <v>339526.3125</v>
      </c>
      <c r="I297">
        <f t="shared" si="12"/>
        <v>1414.2208500000002</v>
      </c>
      <c r="J297">
        <f t="shared" si="13"/>
        <v>64.170473062500008</v>
      </c>
      <c r="K297" s="2" t="str">
        <f t="shared" si="14"/>
        <v>01</v>
      </c>
    </row>
    <row r="298" spans="2:11" x14ac:dyDescent="0.25">
      <c r="B298" t="s">
        <v>584</v>
      </c>
      <c r="C298" t="s">
        <v>303</v>
      </c>
      <c r="D298" s="1">
        <v>40562</v>
      </c>
      <c r="E298" s="2">
        <v>0.75865740740740739</v>
      </c>
      <c r="F298" t="s">
        <v>585</v>
      </c>
      <c r="G298">
        <v>7481571.5</v>
      </c>
      <c r="H298">
        <v>337940.25</v>
      </c>
      <c r="I298">
        <f t="shared" si="12"/>
        <v>1414.0170135000001</v>
      </c>
      <c r="J298">
        <f t="shared" si="13"/>
        <v>63.870707250000002</v>
      </c>
      <c r="K298" s="2" t="str">
        <f t="shared" si="14"/>
        <v>01</v>
      </c>
    </row>
    <row r="299" spans="2:11" x14ac:dyDescent="0.25">
      <c r="B299" t="s">
        <v>586</v>
      </c>
      <c r="C299" t="s">
        <v>3</v>
      </c>
      <c r="D299" s="1">
        <v>40562</v>
      </c>
      <c r="E299" s="2">
        <v>0.80562500000000004</v>
      </c>
      <c r="F299" t="s">
        <v>587</v>
      </c>
      <c r="G299">
        <v>7487103.5</v>
      </c>
      <c r="H299">
        <v>352231.25</v>
      </c>
      <c r="I299">
        <f t="shared" si="12"/>
        <v>1415.0625615000001</v>
      </c>
      <c r="J299">
        <f t="shared" si="13"/>
        <v>66.571706250000005</v>
      </c>
      <c r="K299" s="2" t="str">
        <f t="shared" si="14"/>
        <v>01</v>
      </c>
    </row>
    <row r="300" spans="2:11" x14ac:dyDescent="0.25">
      <c r="B300" t="s">
        <v>588</v>
      </c>
      <c r="C300" t="s">
        <v>3</v>
      </c>
      <c r="D300" s="1">
        <v>40562</v>
      </c>
      <c r="E300" s="2">
        <v>0.85328703703703701</v>
      </c>
      <c r="F300" t="s">
        <v>561</v>
      </c>
      <c r="G300">
        <v>7468334</v>
      </c>
      <c r="H300">
        <v>337139.5</v>
      </c>
      <c r="I300">
        <f t="shared" si="12"/>
        <v>1411.515126</v>
      </c>
      <c r="J300">
        <f t="shared" si="13"/>
        <v>63.719365500000002</v>
      </c>
      <c r="K300" s="2" t="str">
        <f t="shared" si="14"/>
        <v>00</v>
      </c>
    </row>
    <row r="301" spans="2:11" x14ac:dyDescent="0.25">
      <c r="B301" t="s">
        <v>589</v>
      </c>
      <c r="C301" t="s">
        <v>3</v>
      </c>
      <c r="D301" s="1">
        <v>40562</v>
      </c>
      <c r="E301" s="2">
        <v>0.85391203703703711</v>
      </c>
      <c r="F301" t="s">
        <v>590</v>
      </c>
      <c r="G301">
        <v>7476563</v>
      </c>
      <c r="H301">
        <v>339451.65625</v>
      </c>
      <c r="I301">
        <f t="shared" si="12"/>
        <v>1413.0704070000002</v>
      </c>
      <c r="J301">
        <f t="shared" si="13"/>
        <v>64.156363031250009</v>
      </c>
      <c r="K301" s="2" t="str">
        <f xml:space="preserve"> TEXT(24-E301+E302,"hh")</f>
        <v>10</v>
      </c>
    </row>
    <row r="302" spans="2:11" x14ac:dyDescent="0.25">
      <c r="B302" t="s">
        <v>591</v>
      </c>
      <c r="C302" t="s">
        <v>3</v>
      </c>
      <c r="D302" s="1">
        <v>40563</v>
      </c>
      <c r="E302" s="2">
        <v>0.31100694444444443</v>
      </c>
      <c r="F302" t="s">
        <v>592</v>
      </c>
      <c r="G302">
        <v>7481538</v>
      </c>
      <c r="H302">
        <v>339079.34375</v>
      </c>
      <c r="I302">
        <f t="shared" si="12"/>
        <v>1414.0106820000001</v>
      </c>
      <c r="J302">
        <f t="shared" si="13"/>
        <v>64.085995968749998</v>
      </c>
      <c r="K302" s="2" t="str">
        <f t="shared" si="14"/>
        <v>00</v>
      </c>
    </row>
    <row r="303" spans="2:11" x14ac:dyDescent="0.25">
      <c r="B303" t="s">
        <v>593</v>
      </c>
      <c r="C303" t="s">
        <v>50</v>
      </c>
      <c r="D303" s="1">
        <v>40563</v>
      </c>
      <c r="E303" s="2">
        <v>0.3460185185185185</v>
      </c>
      <c r="F303" t="s">
        <v>594</v>
      </c>
      <c r="G303">
        <v>7487128</v>
      </c>
      <c r="H303">
        <v>351459.5</v>
      </c>
      <c r="I303">
        <f t="shared" si="12"/>
        <v>1415.0671920000002</v>
      </c>
      <c r="J303">
        <f t="shared" si="13"/>
        <v>66.425845500000008</v>
      </c>
      <c r="K303" s="2" t="str">
        <f t="shared" si="14"/>
        <v>02</v>
      </c>
    </row>
    <row r="304" spans="2:11" x14ac:dyDescent="0.25">
      <c r="B304" t="s">
        <v>595</v>
      </c>
      <c r="C304" t="s">
        <v>247</v>
      </c>
      <c r="D304" s="1">
        <v>40563</v>
      </c>
      <c r="E304" s="2">
        <v>0.43769675925925927</v>
      </c>
      <c r="F304" t="s">
        <v>596</v>
      </c>
      <c r="G304">
        <v>7477742</v>
      </c>
      <c r="H304">
        <v>340572.625</v>
      </c>
      <c r="I304">
        <f t="shared" si="12"/>
        <v>1413.2932380000002</v>
      </c>
      <c r="J304">
        <f t="shared" si="13"/>
        <v>64.368226125000007</v>
      </c>
      <c r="K304" s="2" t="str">
        <f t="shared" si="14"/>
        <v>00</v>
      </c>
    </row>
    <row r="305" spans="2:11" x14ac:dyDescent="0.25">
      <c r="B305" t="s">
        <v>597</v>
      </c>
      <c r="C305" t="s">
        <v>21</v>
      </c>
      <c r="D305" s="1">
        <v>40563</v>
      </c>
      <c r="E305" s="2">
        <v>0.45530092592592591</v>
      </c>
      <c r="F305" t="s">
        <v>22</v>
      </c>
      <c r="G305">
        <v>7485076</v>
      </c>
      <c r="H305">
        <v>353612.28125</v>
      </c>
      <c r="I305">
        <f t="shared" si="12"/>
        <v>1414.6793640000001</v>
      </c>
      <c r="J305">
        <f t="shared" si="13"/>
        <v>66.832721156250003</v>
      </c>
      <c r="K305" s="2" t="str">
        <f t="shared" si="14"/>
        <v>00</v>
      </c>
    </row>
    <row r="306" spans="2:11" x14ac:dyDescent="0.25">
      <c r="B306" t="s">
        <v>598</v>
      </c>
      <c r="C306" t="s">
        <v>6</v>
      </c>
      <c r="D306" s="1">
        <v>40563</v>
      </c>
      <c r="E306" s="2">
        <v>0.49600694444444443</v>
      </c>
      <c r="F306" t="s">
        <v>599</v>
      </c>
      <c r="G306">
        <v>7481009.5</v>
      </c>
      <c r="H306">
        <v>339386.25</v>
      </c>
      <c r="I306">
        <f t="shared" si="12"/>
        <v>1413.9107955000002</v>
      </c>
      <c r="J306">
        <f t="shared" si="13"/>
        <v>64.144001250000002</v>
      </c>
      <c r="K306" s="2" t="str">
        <f t="shared" si="14"/>
        <v>03</v>
      </c>
    </row>
    <row r="307" spans="2:11" x14ac:dyDescent="0.25">
      <c r="B307" t="s">
        <v>600</v>
      </c>
      <c r="C307" t="s">
        <v>72</v>
      </c>
      <c r="D307" s="1">
        <v>40563</v>
      </c>
      <c r="E307" s="2">
        <v>0.64746527777777774</v>
      </c>
      <c r="F307" t="s">
        <v>601</v>
      </c>
      <c r="G307">
        <v>7480919</v>
      </c>
      <c r="H307">
        <v>343008.75</v>
      </c>
      <c r="I307">
        <f t="shared" si="12"/>
        <v>1413.893691</v>
      </c>
      <c r="J307">
        <f t="shared" si="13"/>
        <v>64.828653750000001</v>
      </c>
      <c r="K307" s="2" t="str">
        <f t="shared" si="14"/>
        <v>01</v>
      </c>
    </row>
    <row r="308" spans="2:11" x14ac:dyDescent="0.25">
      <c r="B308" t="s">
        <v>602</v>
      </c>
      <c r="C308" t="s">
        <v>6</v>
      </c>
      <c r="D308" s="1">
        <v>40563</v>
      </c>
      <c r="E308" s="2">
        <v>0.71365740740740735</v>
      </c>
      <c r="F308" t="s">
        <v>85</v>
      </c>
      <c r="G308">
        <v>7476652.5</v>
      </c>
      <c r="H308">
        <v>350896.875</v>
      </c>
      <c r="I308">
        <f t="shared" si="12"/>
        <v>1413.0873225</v>
      </c>
      <c r="J308">
        <f t="shared" si="13"/>
        <v>66.31950937500001</v>
      </c>
      <c r="K308" s="2" t="str">
        <f t="shared" si="14"/>
        <v>00</v>
      </c>
    </row>
    <row r="309" spans="2:11" x14ac:dyDescent="0.25">
      <c r="B309" t="s">
        <v>603</v>
      </c>
      <c r="C309" t="s">
        <v>6</v>
      </c>
      <c r="D309" s="1">
        <v>40563</v>
      </c>
      <c r="E309" s="2">
        <v>0.74596064814814811</v>
      </c>
      <c r="F309" t="s">
        <v>604</v>
      </c>
      <c r="G309">
        <v>7392994.5</v>
      </c>
      <c r="H309">
        <v>275900.9375</v>
      </c>
      <c r="I309">
        <f t="shared" si="12"/>
        <v>1397.2759605000001</v>
      </c>
      <c r="J309">
        <f t="shared" si="13"/>
        <v>52.145277187500007</v>
      </c>
      <c r="K309" s="2" t="str">
        <f t="shared" si="14"/>
        <v>00</v>
      </c>
    </row>
    <row r="310" spans="2:11" x14ac:dyDescent="0.25">
      <c r="B310" t="s">
        <v>605</v>
      </c>
      <c r="C310" t="s">
        <v>247</v>
      </c>
      <c r="D310" s="1">
        <v>40563</v>
      </c>
      <c r="E310" s="2">
        <v>0.75792824074074072</v>
      </c>
      <c r="F310" t="s">
        <v>606</v>
      </c>
      <c r="G310">
        <v>7484632.5</v>
      </c>
      <c r="H310">
        <v>368520.21875</v>
      </c>
      <c r="I310">
        <f t="shared" si="12"/>
        <v>1414.5955425000002</v>
      </c>
      <c r="J310">
        <f t="shared" si="13"/>
        <v>69.650321343750008</v>
      </c>
      <c r="K310" s="2" t="str">
        <f t="shared" si="14"/>
        <v>01</v>
      </c>
    </row>
    <row r="311" spans="2:11" x14ac:dyDescent="0.25">
      <c r="B311" t="s">
        <v>607</v>
      </c>
      <c r="C311" t="s">
        <v>176</v>
      </c>
      <c r="D311" s="1">
        <v>40563</v>
      </c>
      <c r="E311" s="2">
        <v>0.80329861111111101</v>
      </c>
      <c r="F311" t="s">
        <v>608</v>
      </c>
      <c r="G311">
        <v>7497233.5</v>
      </c>
      <c r="H311">
        <v>338978.21875</v>
      </c>
      <c r="I311">
        <f t="shared" si="12"/>
        <v>1416.9771315</v>
      </c>
      <c r="J311">
        <f t="shared" si="13"/>
        <v>64.066883343750007</v>
      </c>
      <c r="K311" s="2" t="str">
        <f t="shared" si="14"/>
        <v>00</v>
      </c>
    </row>
    <row r="312" spans="2:11" x14ac:dyDescent="0.25">
      <c r="B312" t="s">
        <v>609</v>
      </c>
      <c r="C312" t="s">
        <v>198</v>
      </c>
      <c r="D312" s="1">
        <v>40563</v>
      </c>
      <c r="E312" s="2">
        <v>0.81412037037037033</v>
      </c>
      <c r="F312" t="s">
        <v>610</v>
      </c>
      <c r="G312">
        <v>7475111</v>
      </c>
      <c r="H312">
        <v>337114</v>
      </c>
      <c r="I312">
        <f t="shared" si="12"/>
        <v>1412.795979</v>
      </c>
      <c r="J312">
        <f t="shared" si="13"/>
        <v>63.714546000000006</v>
      </c>
      <c r="K312" s="2" t="str">
        <f t="shared" si="14"/>
        <v>00</v>
      </c>
    </row>
    <row r="313" spans="2:11" x14ac:dyDescent="0.25">
      <c r="B313" t="s">
        <v>611</v>
      </c>
      <c r="C313" t="s">
        <v>101</v>
      </c>
      <c r="D313" s="1">
        <v>40563</v>
      </c>
      <c r="E313" s="2">
        <v>0.82142361111111117</v>
      </c>
      <c r="F313" t="s">
        <v>612</v>
      </c>
      <c r="G313">
        <v>7482944</v>
      </c>
      <c r="H313">
        <v>339412</v>
      </c>
      <c r="I313">
        <f t="shared" si="12"/>
        <v>1414.2764160000002</v>
      </c>
      <c r="J313">
        <f t="shared" si="13"/>
        <v>64.148868000000007</v>
      </c>
      <c r="K313" s="2" t="str">
        <f t="shared" si="14"/>
        <v>01</v>
      </c>
    </row>
    <row r="314" spans="2:11" x14ac:dyDescent="0.25">
      <c r="B314" t="s">
        <v>613</v>
      </c>
      <c r="C314" t="s">
        <v>58</v>
      </c>
      <c r="D314" s="1">
        <v>40563</v>
      </c>
      <c r="E314" s="2">
        <v>0.90256944444444442</v>
      </c>
      <c r="F314" t="s">
        <v>565</v>
      </c>
      <c r="G314">
        <v>7477808.5</v>
      </c>
      <c r="H314">
        <v>339306.15625</v>
      </c>
      <c r="I314">
        <f t="shared" si="12"/>
        <v>1413.3058065</v>
      </c>
      <c r="J314">
        <f t="shared" si="13"/>
        <v>64.128863531250005</v>
      </c>
      <c r="K314" s="2" t="str">
        <f t="shared" si="14"/>
        <v>00</v>
      </c>
    </row>
    <row r="315" spans="2:11" x14ac:dyDescent="0.25">
      <c r="B315" t="s">
        <v>614</v>
      </c>
      <c r="C315" t="s">
        <v>3</v>
      </c>
      <c r="D315" s="1">
        <v>40563</v>
      </c>
      <c r="E315" s="2">
        <v>0.93303240740740734</v>
      </c>
      <c r="F315" t="s">
        <v>565</v>
      </c>
      <c r="G315">
        <v>7477808.5</v>
      </c>
      <c r="H315">
        <v>339306.15625</v>
      </c>
      <c r="I315">
        <f t="shared" si="12"/>
        <v>1413.3058065</v>
      </c>
      <c r="J315">
        <f t="shared" si="13"/>
        <v>64.128863531250005</v>
      </c>
      <c r="K315" s="2" t="str">
        <f xml:space="preserve"> TEXT(24-E315+E316,"hh")</f>
        <v>02</v>
      </c>
    </row>
    <row r="316" spans="2:11" x14ac:dyDescent="0.25">
      <c r="B316" t="s">
        <v>615</v>
      </c>
      <c r="C316" t="s">
        <v>40</v>
      </c>
      <c r="D316" s="1">
        <v>40564</v>
      </c>
      <c r="E316" s="2">
        <v>2.4733796296296295E-2</v>
      </c>
      <c r="F316" t="s">
        <v>616</v>
      </c>
      <c r="G316">
        <v>7482375.5</v>
      </c>
      <c r="H316">
        <v>338853.125</v>
      </c>
      <c r="I316">
        <f t="shared" si="12"/>
        <v>1414.1689695</v>
      </c>
      <c r="J316">
        <f t="shared" si="13"/>
        <v>64.04324062500001</v>
      </c>
      <c r="K316" s="2" t="str">
        <f t="shared" si="14"/>
        <v>00</v>
      </c>
    </row>
    <row r="317" spans="2:11" x14ac:dyDescent="0.25">
      <c r="B317" t="s">
        <v>617</v>
      </c>
      <c r="C317" t="s">
        <v>53</v>
      </c>
      <c r="D317" s="1">
        <v>40564</v>
      </c>
      <c r="E317" s="2">
        <v>2.7546296296296294E-2</v>
      </c>
      <c r="F317" t="s">
        <v>618</v>
      </c>
      <c r="G317">
        <v>7481335</v>
      </c>
      <c r="H317">
        <v>334319</v>
      </c>
      <c r="I317">
        <f t="shared" si="12"/>
        <v>1413.9723150000002</v>
      </c>
      <c r="J317">
        <f t="shared" si="13"/>
        <v>63.186291000000004</v>
      </c>
      <c r="K317" s="2" t="str">
        <f t="shared" si="14"/>
        <v>00</v>
      </c>
    </row>
    <row r="318" spans="2:11" x14ac:dyDescent="0.25">
      <c r="B318" t="s">
        <v>619</v>
      </c>
      <c r="C318" t="s">
        <v>61</v>
      </c>
      <c r="D318" s="1">
        <v>40564</v>
      </c>
      <c r="E318" s="2">
        <v>5.7048611111111112E-2</v>
      </c>
      <c r="F318" t="s">
        <v>470</v>
      </c>
      <c r="G318">
        <v>7484067.5</v>
      </c>
      <c r="H318">
        <v>342069.46875</v>
      </c>
      <c r="I318">
        <f t="shared" si="12"/>
        <v>1414.4887575</v>
      </c>
      <c r="J318">
        <f t="shared" si="13"/>
        <v>64.651129593749999</v>
      </c>
      <c r="K318" s="2" t="str">
        <f t="shared" si="14"/>
        <v>08</v>
      </c>
    </row>
    <row r="319" spans="2:11" x14ac:dyDescent="0.25">
      <c r="B319" t="s">
        <v>620</v>
      </c>
      <c r="C319" t="s">
        <v>6</v>
      </c>
      <c r="D319" s="1">
        <v>40564</v>
      </c>
      <c r="E319" s="2">
        <v>0.40228009259259262</v>
      </c>
      <c r="F319" t="s">
        <v>621</v>
      </c>
      <c r="G319">
        <v>7481610</v>
      </c>
      <c r="H319">
        <v>346543.53125</v>
      </c>
      <c r="I319">
        <f t="shared" si="12"/>
        <v>1414.0242900000001</v>
      </c>
      <c r="J319">
        <f t="shared" si="13"/>
        <v>65.496727406250002</v>
      </c>
      <c r="K319" s="2" t="str">
        <f t="shared" si="14"/>
        <v>02</v>
      </c>
    </row>
    <row r="320" spans="2:11" x14ac:dyDescent="0.25">
      <c r="B320" t="s">
        <v>622</v>
      </c>
      <c r="C320" t="s">
        <v>172</v>
      </c>
      <c r="D320" s="1">
        <v>40564</v>
      </c>
      <c r="E320" s="2">
        <v>0.50884259259259257</v>
      </c>
      <c r="F320" t="s">
        <v>623</v>
      </c>
      <c r="G320">
        <v>7469291.5</v>
      </c>
      <c r="H320">
        <v>250684.65625</v>
      </c>
      <c r="I320">
        <f t="shared" si="12"/>
        <v>1411.6960935000002</v>
      </c>
      <c r="J320">
        <f t="shared" si="13"/>
        <v>47.37940003125</v>
      </c>
      <c r="K320" s="2" t="str">
        <f t="shared" si="14"/>
        <v>01</v>
      </c>
    </row>
    <row r="321" spans="2:11" x14ac:dyDescent="0.25">
      <c r="B321" t="s">
        <v>624</v>
      </c>
      <c r="C321" t="s">
        <v>21</v>
      </c>
      <c r="D321" s="1">
        <v>40564</v>
      </c>
      <c r="E321" s="2">
        <v>0.57623842592592589</v>
      </c>
      <c r="F321" t="s">
        <v>22</v>
      </c>
      <c r="G321">
        <v>7485076</v>
      </c>
      <c r="H321">
        <v>353612.28125</v>
      </c>
      <c r="I321">
        <f t="shared" si="12"/>
        <v>1414.6793640000001</v>
      </c>
      <c r="J321">
        <f t="shared" si="13"/>
        <v>66.832721156250003</v>
      </c>
      <c r="K321" s="2" t="str">
        <f t="shared" si="14"/>
        <v>00</v>
      </c>
    </row>
    <row r="322" spans="2:11" x14ac:dyDescent="0.25">
      <c r="B322" t="s">
        <v>625</v>
      </c>
      <c r="C322" t="s">
        <v>3</v>
      </c>
      <c r="D322" s="1">
        <v>40564</v>
      </c>
      <c r="E322" s="2">
        <v>0.61499999999999999</v>
      </c>
      <c r="F322" t="s">
        <v>626</v>
      </c>
      <c r="G322">
        <v>7486061</v>
      </c>
      <c r="H322">
        <v>352647.6875</v>
      </c>
      <c r="I322">
        <f t="shared" si="12"/>
        <v>1414.8655290000002</v>
      </c>
      <c r="J322">
        <f t="shared" si="13"/>
        <v>66.650412937500008</v>
      </c>
      <c r="K322" s="2" t="str">
        <f t="shared" si="14"/>
        <v>03</v>
      </c>
    </row>
    <row r="323" spans="2:11" x14ac:dyDescent="0.25">
      <c r="B323" t="s">
        <v>627</v>
      </c>
      <c r="C323" t="s">
        <v>247</v>
      </c>
      <c r="D323" s="1">
        <v>40564</v>
      </c>
      <c r="E323" s="2">
        <v>0.77615740740740735</v>
      </c>
      <c r="F323" t="s">
        <v>628</v>
      </c>
      <c r="G323">
        <v>7481009.5</v>
      </c>
      <c r="H323">
        <v>339386.25</v>
      </c>
      <c r="I323">
        <f t="shared" ref="I323:I386" si="15">0.000189*G323</f>
        <v>1413.9107955000002</v>
      </c>
      <c r="J323">
        <f t="shared" ref="J323:J386" si="16">0.000189*H323</f>
        <v>64.144001250000002</v>
      </c>
      <c r="K323" s="2" t="str">
        <f t="shared" ref="K323:K386" si="17">TEXT(E324-E323,"hh")</f>
        <v>00</v>
      </c>
    </row>
    <row r="324" spans="2:11" x14ac:dyDescent="0.25">
      <c r="B324" t="s">
        <v>629</v>
      </c>
      <c r="C324" t="s">
        <v>440</v>
      </c>
      <c r="D324" s="1">
        <v>40564</v>
      </c>
      <c r="E324" s="2">
        <v>0.80835648148148154</v>
      </c>
      <c r="F324" t="s">
        <v>630</v>
      </c>
      <c r="G324">
        <v>7479248</v>
      </c>
      <c r="H324">
        <v>339769</v>
      </c>
      <c r="I324">
        <f t="shared" si="15"/>
        <v>1413.5778720000001</v>
      </c>
      <c r="J324">
        <f t="shared" si="16"/>
        <v>64.216341</v>
      </c>
      <c r="K324" s="2" t="str">
        <f t="shared" si="17"/>
        <v>00</v>
      </c>
    </row>
    <row r="325" spans="2:11" x14ac:dyDescent="0.25">
      <c r="B325" t="s">
        <v>631</v>
      </c>
      <c r="C325" t="s">
        <v>50</v>
      </c>
      <c r="D325" s="1">
        <v>40564</v>
      </c>
      <c r="E325" s="2">
        <v>0.84826388888888893</v>
      </c>
      <c r="F325" t="s">
        <v>632</v>
      </c>
      <c r="G325">
        <v>7470215.5</v>
      </c>
      <c r="H325">
        <v>251332.609375</v>
      </c>
      <c r="I325">
        <f t="shared" si="15"/>
        <v>1411.8707295000002</v>
      </c>
      <c r="J325">
        <f t="shared" si="16"/>
        <v>47.501863171875002</v>
      </c>
      <c r="K325" s="2" t="str">
        <f t="shared" si="17"/>
        <v>01</v>
      </c>
    </row>
    <row r="326" spans="2:11" x14ac:dyDescent="0.25">
      <c r="B326" t="s">
        <v>633</v>
      </c>
      <c r="C326" t="s">
        <v>40</v>
      </c>
      <c r="D326" s="1">
        <v>40564</v>
      </c>
      <c r="E326" s="2">
        <v>0.89292824074074073</v>
      </c>
      <c r="F326" t="s">
        <v>634</v>
      </c>
      <c r="G326">
        <v>7479051</v>
      </c>
      <c r="H326">
        <v>341828</v>
      </c>
      <c r="I326">
        <f t="shared" si="15"/>
        <v>1413.5406390000001</v>
      </c>
      <c r="J326">
        <f t="shared" si="16"/>
        <v>64.605491999999998</v>
      </c>
      <c r="K326" s="2" t="str">
        <f t="shared" si="17"/>
        <v>00</v>
      </c>
    </row>
    <row r="327" spans="2:11" x14ac:dyDescent="0.25">
      <c r="B327" t="s">
        <v>635</v>
      </c>
      <c r="C327" t="s">
        <v>6</v>
      </c>
      <c r="D327" s="1">
        <v>40564</v>
      </c>
      <c r="E327" s="2">
        <v>0.90945601851851843</v>
      </c>
      <c r="F327" t="s">
        <v>636</v>
      </c>
      <c r="G327">
        <v>7482928.5</v>
      </c>
      <c r="H327">
        <v>339371.84375</v>
      </c>
      <c r="I327">
        <f t="shared" si="15"/>
        <v>1414.2734865</v>
      </c>
      <c r="J327">
        <f t="shared" si="16"/>
        <v>64.141278468750002</v>
      </c>
      <c r="K327" s="2" t="str">
        <f t="shared" si="17"/>
        <v>00</v>
      </c>
    </row>
    <row r="328" spans="2:11" x14ac:dyDescent="0.25">
      <c r="B328" t="s">
        <v>637</v>
      </c>
      <c r="C328" t="s">
        <v>40</v>
      </c>
      <c r="D328" s="1">
        <v>40564</v>
      </c>
      <c r="E328" s="2">
        <v>0.93445601851851856</v>
      </c>
      <c r="F328" t="s">
        <v>638</v>
      </c>
      <c r="G328">
        <v>7479605.5</v>
      </c>
      <c r="H328">
        <v>342770.375</v>
      </c>
      <c r="I328">
        <f t="shared" si="15"/>
        <v>1413.6454395000001</v>
      </c>
      <c r="J328">
        <f t="shared" si="16"/>
        <v>64.783600875000005</v>
      </c>
      <c r="K328" s="2" t="str">
        <f t="shared" si="17"/>
        <v>00</v>
      </c>
    </row>
    <row r="329" spans="2:11" x14ac:dyDescent="0.25">
      <c r="B329" t="s">
        <v>639</v>
      </c>
      <c r="C329" t="s">
        <v>3</v>
      </c>
      <c r="D329" s="1">
        <v>40564</v>
      </c>
      <c r="E329" s="2">
        <v>0.93456018518518524</v>
      </c>
      <c r="F329" t="s">
        <v>640</v>
      </c>
      <c r="G329">
        <v>7461115</v>
      </c>
      <c r="H329">
        <v>257299</v>
      </c>
      <c r="I329">
        <f t="shared" si="15"/>
        <v>1410.1507350000002</v>
      </c>
      <c r="J329">
        <f t="shared" si="16"/>
        <v>48.629511000000001</v>
      </c>
      <c r="K329" s="2" t="str">
        <f xml:space="preserve"> TEXT(24-E329+E330,"hh")</f>
        <v>03</v>
      </c>
    </row>
    <row r="330" spans="2:11" x14ac:dyDescent="0.25">
      <c r="B330" t="s">
        <v>641</v>
      </c>
      <c r="C330" t="s">
        <v>28</v>
      </c>
      <c r="D330" s="1">
        <v>40565</v>
      </c>
      <c r="E330" s="2">
        <v>6.6736111111111107E-2</v>
      </c>
      <c r="F330" t="s">
        <v>642</v>
      </c>
      <c r="G330">
        <v>7478753</v>
      </c>
      <c r="H330">
        <v>343087.34375</v>
      </c>
      <c r="I330">
        <f t="shared" si="15"/>
        <v>1413.4843170000001</v>
      </c>
      <c r="J330">
        <f t="shared" si="16"/>
        <v>64.843507968750004</v>
      </c>
      <c r="K330" s="2" t="str">
        <f t="shared" si="17"/>
        <v>04</v>
      </c>
    </row>
    <row r="331" spans="2:11" x14ac:dyDescent="0.25">
      <c r="B331" t="s">
        <v>643</v>
      </c>
      <c r="C331" t="s">
        <v>3</v>
      </c>
      <c r="D331" s="1">
        <v>40565</v>
      </c>
      <c r="E331" s="2">
        <v>0.27437499999999998</v>
      </c>
      <c r="F331" t="s">
        <v>644</v>
      </c>
      <c r="G331">
        <v>7477629</v>
      </c>
      <c r="H331">
        <v>346254.875</v>
      </c>
      <c r="I331">
        <f t="shared" si="15"/>
        <v>1413.2718810000001</v>
      </c>
      <c r="J331">
        <f t="shared" si="16"/>
        <v>65.442171375000001</v>
      </c>
      <c r="K331" s="2" t="str">
        <f t="shared" si="17"/>
        <v>01</v>
      </c>
    </row>
    <row r="332" spans="2:11" x14ac:dyDescent="0.25">
      <c r="B332" t="s">
        <v>645</v>
      </c>
      <c r="C332" t="s">
        <v>3</v>
      </c>
      <c r="D332" s="1">
        <v>40565</v>
      </c>
      <c r="E332" s="2">
        <v>0.34472222222222221</v>
      </c>
      <c r="F332" t="s">
        <v>621</v>
      </c>
      <c r="G332">
        <v>7481610</v>
      </c>
      <c r="H332">
        <v>346543.53125</v>
      </c>
      <c r="I332">
        <f t="shared" si="15"/>
        <v>1414.0242900000001</v>
      </c>
      <c r="J332">
        <f t="shared" si="16"/>
        <v>65.496727406250002</v>
      </c>
      <c r="K332" s="2" t="str">
        <f t="shared" si="17"/>
        <v>00</v>
      </c>
    </row>
    <row r="333" spans="2:11" x14ac:dyDescent="0.25">
      <c r="B333" t="s">
        <v>646</v>
      </c>
      <c r="C333" t="s">
        <v>3</v>
      </c>
      <c r="D333" s="1">
        <v>40565</v>
      </c>
      <c r="E333" s="2">
        <v>0.37751157407407404</v>
      </c>
      <c r="F333" t="s">
        <v>647</v>
      </c>
      <c r="G333">
        <v>7482551.5</v>
      </c>
      <c r="H333">
        <v>332454.6875</v>
      </c>
      <c r="I333">
        <f t="shared" si="15"/>
        <v>1414.2022335000001</v>
      </c>
      <c r="J333">
        <f t="shared" si="16"/>
        <v>62.833935937500002</v>
      </c>
      <c r="K333" s="2" t="str">
        <f t="shared" si="17"/>
        <v>02</v>
      </c>
    </row>
    <row r="334" spans="2:11" x14ac:dyDescent="0.25">
      <c r="B334" t="s">
        <v>648</v>
      </c>
      <c r="C334" t="s">
        <v>3</v>
      </c>
      <c r="D334" s="1">
        <v>40565</v>
      </c>
      <c r="E334" s="2">
        <v>0.4914930555555555</v>
      </c>
      <c r="F334" t="s">
        <v>649</v>
      </c>
      <c r="G334">
        <v>7485835.5</v>
      </c>
      <c r="H334">
        <v>352787.53125</v>
      </c>
      <c r="I334">
        <f t="shared" si="15"/>
        <v>1414.8229095000002</v>
      </c>
      <c r="J334">
        <f t="shared" si="16"/>
        <v>66.676843406250001</v>
      </c>
      <c r="K334" s="2" t="str">
        <f t="shared" si="17"/>
        <v>01</v>
      </c>
    </row>
    <row r="335" spans="2:11" x14ac:dyDescent="0.25">
      <c r="B335" t="s">
        <v>650</v>
      </c>
      <c r="C335" t="s">
        <v>3</v>
      </c>
      <c r="D335" s="1">
        <v>40565</v>
      </c>
      <c r="E335" s="2">
        <v>0.56418981481481478</v>
      </c>
      <c r="F335" t="s">
        <v>651</v>
      </c>
      <c r="G335">
        <v>7482660</v>
      </c>
      <c r="H335">
        <v>339560.25</v>
      </c>
      <c r="I335">
        <f t="shared" si="15"/>
        <v>1414.2227400000002</v>
      </c>
      <c r="J335">
        <f t="shared" si="16"/>
        <v>64.176887250000007</v>
      </c>
      <c r="K335" s="2" t="str">
        <f t="shared" si="17"/>
        <v>00</v>
      </c>
    </row>
    <row r="336" spans="2:11" x14ac:dyDescent="0.25">
      <c r="B336" t="s">
        <v>652</v>
      </c>
      <c r="C336" t="s">
        <v>21</v>
      </c>
      <c r="D336" s="1">
        <v>40565</v>
      </c>
      <c r="E336" s="2">
        <v>0.57865740740740745</v>
      </c>
      <c r="F336" t="s">
        <v>22</v>
      </c>
      <c r="G336">
        <v>7485076</v>
      </c>
      <c r="H336">
        <v>353612.28125</v>
      </c>
      <c r="I336">
        <f t="shared" si="15"/>
        <v>1414.6793640000001</v>
      </c>
      <c r="J336">
        <f t="shared" si="16"/>
        <v>66.832721156250003</v>
      </c>
      <c r="K336" s="2" t="str">
        <f t="shared" si="17"/>
        <v>00</v>
      </c>
    </row>
    <row r="337" spans="2:11" x14ac:dyDescent="0.25">
      <c r="B337" t="s">
        <v>653</v>
      </c>
      <c r="C337" t="s">
        <v>3</v>
      </c>
      <c r="D337" s="1">
        <v>40565</v>
      </c>
      <c r="E337" s="2">
        <v>0.60315972222222225</v>
      </c>
      <c r="F337" t="s">
        <v>654</v>
      </c>
      <c r="G337">
        <v>7484429</v>
      </c>
      <c r="H337">
        <v>353652.125</v>
      </c>
      <c r="I337">
        <f t="shared" si="15"/>
        <v>1414.5570810000002</v>
      </c>
      <c r="J337">
        <f t="shared" si="16"/>
        <v>66.840251625000008</v>
      </c>
      <c r="K337" s="2" t="str">
        <f t="shared" si="17"/>
        <v>00</v>
      </c>
    </row>
    <row r="338" spans="2:11" x14ac:dyDescent="0.25">
      <c r="B338" t="s">
        <v>655</v>
      </c>
      <c r="C338" t="s">
        <v>6</v>
      </c>
      <c r="D338" s="1">
        <v>40565</v>
      </c>
      <c r="E338" s="2">
        <v>0.63914351851851847</v>
      </c>
      <c r="F338" t="s">
        <v>656</v>
      </c>
      <c r="G338">
        <v>7481878</v>
      </c>
      <c r="H338">
        <v>330233</v>
      </c>
      <c r="I338">
        <f t="shared" si="15"/>
        <v>1414.0749420000002</v>
      </c>
      <c r="J338">
        <f t="shared" si="16"/>
        <v>62.414037000000008</v>
      </c>
      <c r="K338" s="2" t="str">
        <f t="shared" si="17"/>
        <v>00</v>
      </c>
    </row>
    <row r="339" spans="2:11" x14ac:dyDescent="0.25">
      <c r="B339" t="s">
        <v>657</v>
      </c>
      <c r="C339" t="s">
        <v>198</v>
      </c>
      <c r="D339" s="1">
        <v>40565</v>
      </c>
      <c r="E339" s="2">
        <v>0.64725694444444437</v>
      </c>
      <c r="F339" t="s">
        <v>658</v>
      </c>
      <c r="G339">
        <v>7477753</v>
      </c>
      <c r="H339">
        <v>337405</v>
      </c>
      <c r="I339">
        <f t="shared" si="15"/>
        <v>1413.2953170000001</v>
      </c>
      <c r="J339">
        <f t="shared" si="16"/>
        <v>63.769545000000008</v>
      </c>
      <c r="K339" s="2" t="str">
        <f t="shared" si="17"/>
        <v>00</v>
      </c>
    </row>
    <row r="340" spans="2:11" x14ac:dyDescent="0.25">
      <c r="B340" t="s">
        <v>659</v>
      </c>
      <c r="C340" t="s">
        <v>48</v>
      </c>
      <c r="D340" s="1">
        <v>40565</v>
      </c>
      <c r="E340" s="2">
        <v>0.65513888888888883</v>
      </c>
      <c r="F340" t="s">
        <v>660</v>
      </c>
      <c r="G340">
        <v>7480972</v>
      </c>
      <c r="H340">
        <v>350883.9375</v>
      </c>
      <c r="I340">
        <f t="shared" si="15"/>
        <v>1413.9037080000001</v>
      </c>
      <c r="J340">
        <f t="shared" si="16"/>
        <v>66.317064187500009</v>
      </c>
      <c r="K340" s="2" t="str">
        <f t="shared" si="17"/>
        <v>02</v>
      </c>
    </row>
    <row r="341" spans="2:11" x14ac:dyDescent="0.25">
      <c r="B341" t="s">
        <v>661</v>
      </c>
      <c r="C341" t="s">
        <v>3</v>
      </c>
      <c r="D341" s="1">
        <v>40565</v>
      </c>
      <c r="E341" s="2">
        <v>0.74496527777777777</v>
      </c>
      <c r="F341" t="s">
        <v>214</v>
      </c>
      <c r="G341">
        <v>7481542</v>
      </c>
      <c r="H341">
        <v>329520.75</v>
      </c>
      <c r="I341">
        <f t="shared" si="15"/>
        <v>1414.011438</v>
      </c>
      <c r="J341">
        <f t="shared" si="16"/>
        <v>62.279421750000004</v>
      </c>
      <c r="K341" s="2" t="str">
        <f t="shared" si="17"/>
        <v>00</v>
      </c>
    </row>
    <row r="342" spans="2:11" x14ac:dyDescent="0.25">
      <c r="B342" t="s">
        <v>662</v>
      </c>
      <c r="C342" t="s">
        <v>72</v>
      </c>
      <c r="D342" s="1">
        <v>40565</v>
      </c>
      <c r="E342" s="2">
        <v>0.76806712962962964</v>
      </c>
      <c r="F342" t="s">
        <v>663</v>
      </c>
      <c r="G342">
        <v>7472353</v>
      </c>
      <c r="H342">
        <v>349834.15625</v>
      </c>
      <c r="I342">
        <f t="shared" si="15"/>
        <v>1412.274717</v>
      </c>
      <c r="J342">
        <f t="shared" si="16"/>
        <v>66.118655531249999</v>
      </c>
      <c r="K342" s="2" t="str">
        <f t="shared" si="17"/>
        <v>00</v>
      </c>
    </row>
    <row r="343" spans="2:11" x14ac:dyDescent="0.25">
      <c r="B343" t="s">
        <v>664</v>
      </c>
      <c r="C343" t="s">
        <v>111</v>
      </c>
      <c r="D343" s="1">
        <v>40565</v>
      </c>
      <c r="E343" s="2">
        <v>0.77553240740740748</v>
      </c>
      <c r="F343" t="s">
        <v>665</v>
      </c>
      <c r="G343">
        <v>7482569</v>
      </c>
      <c r="H343">
        <v>340843</v>
      </c>
      <c r="I343">
        <f t="shared" si="15"/>
        <v>1414.205541</v>
      </c>
      <c r="J343">
        <f t="shared" si="16"/>
        <v>64.41932700000001</v>
      </c>
      <c r="K343" s="2" t="str">
        <f t="shared" si="17"/>
        <v>00</v>
      </c>
    </row>
    <row r="344" spans="2:11" x14ac:dyDescent="0.25">
      <c r="B344" t="s">
        <v>666</v>
      </c>
      <c r="C344" t="s">
        <v>101</v>
      </c>
      <c r="D344" s="1">
        <v>40565</v>
      </c>
      <c r="E344" s="2">
        <v>0.78942129629629632</v>
      </c>
      <c r="F344" t="s">
        <v>667</v>
      </c>
      <c r="G344">
        <v>7478078</v>
      </c>
      <c r="H344">
        <v>342230.46875</v>
      </c>
      <c r="I344">
        <f t="shared" si="15"/>
        <v>1413.3567420000002</v>
      </c>
      <c r="J344">
        <f t="shared" si="16"/>
        <v>64.681558593749997</v>
      </c>
      <c r="K344" s="2" t="str">
        <f t="shared" si="17"/>
        <v>00</v>
      </c>
    </row>
    <row r="345" spans="2:11" x14ac:dyDescent="0.25">
      <c r="B345" t="s">
        <v>668</v>
      </c>
      <c r="C345" t="s">
        <v>3</v>
      </c>
      <c r="D345" s="1">
        <v>40565</v>
      </c>
      <c r="E345" s="2">
        <v>0.81993055555555561</v>
      </c>
      <c r="F345" t="s">
        <v>669</v>
      </c>
      <c r="G345">
        <v>7462252.5</v>
      </c>
      <c r="H345">
        <v>339212</v>
      </c>
      <c r="I345">
        <f t="shared" si="15"/>
        <v>1410.3657225000002</v>
      </c>
      <c r="J345">
        <f t="shared" si="16"/>
        <v>64.111068000000003</v>
      </c>
      <c r="K345" s="2" t="str">
        <f t="shared" si="17"/>
        <v>00</v>
      </c>
    </row>
    <row r="346" spans="2:11" x14ac:dyDescent="0.25">
      <c r="B346" t="s">
        <v>670</v>
      </c>
      <c r="C346" t="s">
        <v>3</v>
      </c>
      <c r="D346" s="1">
        <v>40565</v>
      </c>
      <c r="E346" s="2">
        <v>0.83791666666666664</v>
      </c>
      <c r="F346" t="s">
        <v>671</v>
      </c>
      <c r="G346">
        <v>7487316.5</v>
      </c>
      <c r="H346">
        <v>350089.65625</v>
      </c>
      <c r="I346">
        <f t="shared" si="15"/>
        <v>1415.1028185</v>
      </c>
      <c r="J346">
        <f t="shared" si="16"/>
        <v>66.166945031250009</v>
      </c>
      <c r="K346" s="2" t="str">
        <f t="shared" si="17"/>
        <v>01</v>
      </c>
    </row>
    <row r="347" spans="2:11" x14ac:dyDescent="0.25">
      <c r="B347" t="s">
        <v>672</v>
      </c>
      <c r="C347" t="s">
        <v>3</v>
      </c>
      <c r="D347" s="1">
        <v>40565</v>
      </c>
      <c r="E347" s="2">
        <v>0.88920138888888889</v>
      </c>
      <c r="F347" t="s">
        <v>673</v>
      </c>
      <c r="G347">
        <v>7481406</v>
      </c>
      <c r="H347">
        <v>327484.21875</v>
      </c>
      <c r="I347">
        <f t="shared" si="15"/>
        <v>1413.9857340000001</v>
      </c>
      <c r="J347">
        <f t="shared" si="16"/>
        <v>61.894517343750003</v>
      </c>
      <c r="K347" s="2" t="str">
        <f t="shared" si="17"/>
        <v>00</v>
      </c>
    </row>
    <row r="348" spans="2:11" x14ac:dyDescent="0.25">
      <c r="B348" t="s">
        <v>674</v>
      </c>
      <c r="C348" t="s">
        <v>6</v>
      </c>
      <c r="D348" s="1">
        <v>40565</v>
      </c>
      <c r="E348" s="2">
        <v>0.91020833333333329</v>
      </c>
      <c r="F348" t="s">
        <v>675</v>
      </c>
      <c r="G348">
        <v>7488868.5</v>
      </c>
      <c r="H348">
        <v>363357.625</v>
      </c>
      <c r="I348">
        <f t="shared" si="15"/>
        <v>1415.3961465</v>
      </c>
      <c r="J348">
        <f t="shared" si="16"/>
        <v>68.674591125000006</v>
      </c>
      <c r="K348" s="2" t="str">
        <f t="shared" si="17"/>
        <v>00</v>
      </c>
    </row>
    <row r="349" spans="2:11" x14ac:dyDescent="0.25">
      <c r="B349" t="s">
        <v>676</v>
      </c>
      <c r="C349" t="s">
        <v>247</v>
      </c>
      <c r="D349" s="1">
        <v>40565</v>
      </c>
      <c r="E349" s="2">
        <v>0.92329861111111111</v>
      </c>
      <c r="F349" t="s">
        <v>187</v>
      </c>
      <c r="G349">
        <v>7483239.5</v>
      </c>
      <c r="H349">
        <v>346415.5</v>
      </c>
      <c r="I349">
        <f t="shared" si="15"/>
        <v>1414.3322655000002</v>
      </c>
      <c r="J349">
        <f t="shared" si="16"/>
        <v>65.472529500000007</v>
      </c>
      <c r="K349" s="2" t="str">
        <f t="shared" si="17"/>
        <v>00</v>
      </c>
    </row>
    <row r="350" spans="2:11" x14ac:dyDescent="0.25">
      <c r="B350" t="s">
        <v>677</v>
      </c>
      <c r="C350" t="s">
        <v>406</v>
      </c>
      <c r="D350" s="1">
        <v>40565</v>
      </c>
      <c r="E350" s="2">
        <v>0.93964120370370363</v>
      </c>
      <c r="F350" t="s">
        <v>678</v>
      </c>
      <c r="G350">
        <v>7482627.5</v>
      </c>
      <c r="H350">
        <v>350445.78125</v>
      </c>
      <c r="I350">
        <f t="shared" si="15"/>
        <v>1414.2165975</v>
      </c>
      <c r="J350">
        <f t="shared" si="16"/>
        <v>66.234252656250007</v>
      </c>
      <c r="K350" s="2" t="str">
        <f t="shared" si="17"/>
        <v>00</v>
      </c>
    </row>
    <row r="351" spans="2:11" x14ac:dyDescent="0.25">
      <c r="B351" t="s">
        <v>679</v>
      </c>
      <c r="C351" t="s">
        <v>247</v>
      </c>
      <c r="D351" s="1">
        <v>40565</v>
      </c>
      <c r="E351" s="2">
        <v>0.95940972222222232</v>
      </c>
      <c r="F351" t="s">
        <v>680</v>
      </c>
      <c r="G351">
        <v>7494337</v>
      </c>
      <c r="H351">
        <v>251512.8125</v>
      </c>
      <c r="I351">
        <f t="shared" si="15"/>
        <v>1416.429693</v>
      </c>
      <c r="J351">
        <f t="shared" si="16"/>
        <v>47.5359215625</v>
      </c>
      <c r="K351" s="2" t="str">
        <f t="shared" si="17"/>
        <v>00</v>
      </c>
    </row>
    <row r="352" spans="2:11" x14ac:dyDescent="0.25">
      <c r="B352" t="s">
        <v>681</v>
      </c>
      <c r="C352" t="s">
        <v>14</v>
      </c>
      <c r="D352" s="1">
        <v>40565</v>
      </c>
      <c r="E352" s="2">
        <v>0.98826388888888894</v>
      </c>
      <c r="F352" t="s">
        <v>682</v>
      </c>
      <c r="G352">
        <v>7494473</v>
      </c>
      <c r="H352">
        <v>378895.65625</v>
      </c>
      <c r="I352">
        <f t="shared" si="15"/>
        <v>1416.4553970000002</v>
      </c>
      <c r="J352">
        <f t="shared" si="16"/>
        <v>71.611279031250007</v>
      </c>
      <c r="K352" s="2" t="str">
        <f xml:space="preserve"> TEXT(24-E352+E353,"hh")</f>
        <v>01</v>
      </c>
    </row>
    <row r="353" spans="2:11" x14ac:dyDescent="0.25">
      <c r="B353" t="s">
        <v>683</v>
      </c>
      <c r="C353" t="s">
        <v>3</v>
      </c>
      <c r="D353" s="1">
        <v>40566</v>
      </c>
      <c r="E353" s="2">
        <v>5.5914351851851847E-2</v>
      </c>
      <c r="F353" t="s">
        <v>684</v>
      </c>
      <c r="G353">
        <v>7477359</v>
      </c>
      <c r="H353">
        <v>334374.03125</v>
      </c>
      <c r="I353">
        <f t="shared" si="15"/>
        <v>1413.220851</v>
      </c>
      <c r="J353">
        <f t="shared" si="16"/>
        <v>63.196691906250003</v>
      </c>
      <c r="K353" s="2" t="str">
        <f t="shared" si="17"/>
        <v>00</v>
      </c>
    </row>
    <row r="354" spans="2:11" x14ac:dyDescent="0.25">
      <c r="B354" t="s">
        <v>685</v>
      </c>
      <c r="C354" t="s">
        <v>89</v>
      </c>
      <c r="D354" s="1">
        <v>40566</v>
      </c>
      <c r="E354" s="2">
        <v>8.9618055555555562E-2</v>
      </c>
      <c r="F354" t="s">
        <v>686</v>
      </c>
      <c r="G354">
        <v>7477367</v>
      </c>
      <c r="H354">
        <v>339603</v>
      </c>
      <c r="I354">
        <f t="shared" si="15"/>
        <v>1413.2223630000001</v>
      </c>
      <c r="J354">
        <f t="shared" si="16"/>
        <v>64.184967</v>
      </c>
      <c r="K354" s="2" t="str">
        <f t="shared" si="17"/>
        <v>03</v>
      </c>
    </row>
    <row r="355" spans="2:11" x14ac:dyDescent="0.25">
      <c r="B355" t="s">
        <v>687</v>
      </c>
      <c r="C355" t="s">
        <v>172</v>
      </c>
      <c r="D355" s="1">
        <v>40566</v>
      </c>
      <c r="E355" s="2">
        <v>0.21777777777777776</v>
      </c>
      <c r="F355" t="s">
        <v>688</v>
      </c>
      <c r="G355">
        <v>7477888.5</v>
      </c>
      <c r="H355">
        <v>345215.375</v>
      </c>
      <c r="I355">
        <f t="shared" si="15"/>
        <v>1413.3209265</v>
      </c>
      <c r="J355">
        <f t="shared" si="16"/>
        <v>65.245705874999999</v>
      </c>
      <c r="K355" s="2" t="str">
        <f t="shared" si="17"/>
        <v>05</v>
      </c>
    </row>
    <row r="356" spans="2:11" x14ac:dyDescent="0.25">
      <c r="B356" t="s">
        <v>689</v>
      </c>
      <c r="C356" t="s">
        <v>6</v>
      </c>
      <c r="D356" s="1">
        <v>40566</v>
      </c>
      <c r="E356" s="2">
        <v>0.46187500000000004</v>
      </c>
      <c r="F356" t="s">
        <v>690</v>
      </c>
      <c r="G356">
        <v>7487103.5</v>
      </c>
      <c r="H356">
        <v>352231.25</v>
      </c>
      <c r="I356">
        <f t="shared" si="15"/>
        <v>1415.0625615000001</v>
      </c>
      <c r="J356">
        <f t="shared" si="16"/>
        <v>66.571706250000005</v>
      </c>
      <c r="K356" s="2" t="str">
        <f t="shared" si="17"/>
        <v>03</v>
      </c>
    </row>
    <row r="357" spans="2:11" x14ac:dyDescent="0.25">
      <c r="B357" t="s">
        <v>691</v>
      </c>
      <c r="C357" t="s">
        <v>48</v>
      </c>
      <c r="D357" s="1">
        <v>40566</v>
      </c>
      <c r="E357" s="2">
        <v>0.58920138888888884</v>
      </c>
      <c r="F357" t="s">
        <v>70</v>
      </c>
      <c r="G357">
        <v>7469676</v>
      </c>
      <c r="H357">
        <v>335284.4375</v>
      </c>
      <c r="I357">
        <f t="shared" si="15"/>
        <v>1411.7687640000001</v>
      </c>
      <c r="J357">
        <f t="shared" si="16"/>
        <v>63.368758687500005</v>
      </c>
      <c r="K357" s="2" t="str">
        <f t="shared" si="17"/>
        <v>00</v>
      </c>
    </row>
    <row r="358" spans="2:11" x14ac:dyDescent="0.25">
      <c r="B358" t="s">
        <v>692</v>
      </c>
      <c r="C358" t="s">
        <v>3</v>
      </c>
      <c r="D358" s="1">
        <v>40566</v>
      </c>
      <c r="E358" s="2">
        <v>0.61094907407407406</v>
      </c>
      <c r="F358" t="s">
        <v>38</v>
      </c>
      <c r="G358">
        <v>7485582</v>
      </c>
      <c r="H358">
        <v>354209.46875</v>
      </c>
      <c r="I358">
        <f t="shared" si="15"/>
        <v>1414.7749980000001</v>
      </c>
      <c r="J358">
        <f t="shared" si="16"/>
        <v>66.94558959375</v>
      </c>
      <c r="K358" s="2" t="str">
        <f t="shared" si="17"/>
        <v>00</v>
      </c>
    </row>
    <row r="359" spans="2:11" x14ac:dyDescent="0.25">
      <c r="B359" t="s">
        <v>693</v>
      </c>
      <c r="C359" t="s">
        <v>6</v>
      </c>
      <c r="D359" s="1">
        <v>40566</v>
      </c>
      <c r="E359" s="2">
        <v>0.62905092592592593</v>
      </c>
      <c r="F359" t="s">
        <v>694</v>
      </c>
      <c r="G359">
        <v>7492055.5</v>
      </c>
      <c r="H359">
        <v>347015.90625</v>
      </c>
      <c r="I359">
        <f t="shared" si="15"/>
        <v>1415.9984895</v>
      </c>
      <c r="J359">
        <f t="shared" si="16"/>
        <v>65.586006281250008</v>
      </c>
      <c r="K359" s="2" t="str">
        <f t="shared" si="17"/>
        <v>00</v>
      </c>
    </row>
    <row r="360" spans="2:11" x14ac:dyDescent="0.25">
      <c r="B360" t="s">
        <v>695</v>
      </c>
      <c r="C360" t="s">
        <v>3</v>
      </c>
      <c r="D360" s="1">
        <v>40566</v>
      </c>
      <c r="E360" s="2">
        <v>0.64493055555555556</v>
      </c>
      <c r="F360" t="s">
        <v>696</v>
      </c>
      <c r="G360">
        <v>7472882</v>
      </c>
      <c r="H360">
        <v>353176.3125</v>
      </c>
      <c r="I360">
        <f t="shared" si="15"/>
        <v>1412.3746980000001</v>
      </c>
      <c r="J360">
        <f t="shared" si="16"/>
        <v>66.750323062500001</v>
      </c>
      <c r="K360" s="2" t="str">
        <f t="shared" si="17"/>
        <v>00</v>
      </c>
    </row>
    <row r="361" spans="2:11" x14ac:dyDescent="0.25">
      <c r="B361" t="s">
        <v>697</v>
      </c>
      <c r="C361" t="s">
        <v>50</v>
      </c>
      <c r="D361" s="1">
        <v>40566</v>
      </c>
      <c r="E361" s="2">
        <v>0.68325231481481474</v>
      </c>
      <c r="F361" t="s">
        <v>673</v>
      </c>
      <c r="G361">
        <v>7481406</v>
      </c>
      <c r="H361">
        <v>327484.21875</v>
      </c>
      <c r="I361">
        <f t="shared" si="15"/>
        <v>1413.9857340000001</v>
      </c>
      <c r="J361">
        <f t="shared" si="16"/>
        <v>61.894517343750003</v>
      </c>
      <c r="K361" s="2" t="str">
        <f t="shared" si="17"/>
        <v>02</v>
      </c>
    </row>
    <row r="362" spans="2:11" x14ac:dyDescent="0.25">
      <c r="B362" t="s">
        <v>698</v>
      </c>
      <c r="C362" t="s">
        <v>72</v>
      </c>
      <c r="D362" s="1">
        <v>40566</v>
      </c>
      <c r="E362" s="2">
        <v>0.78333333333333333</v>
      </c>
      <c r="F362" t="s">
        <v>699</v>
      </c>
      <c r="G362">
        <v>7484155.5</v>
      </c>
      <c r="H362">
        <v>348420.34375</v>
      </c>
      <c r="I362">
        <f t="shared" si="15"/>
        <v>1414.5053895000001</v>
      </c>
      <c r="J362">
        <f t="shared" si="16"/>
        <v>65.851444968750002</v>
      </c>
      <c r="K362" s="2" t="str">
        <f t="shared" si="17"/>
        <v>00</v>
      </c>
    </row>
    <row r="363" spans="2:11" x14ac:dyDescent="0.25">
      <c r="B363" t="s">
        <v>700</v>
      </c>
      <c r="C363" t="s">
        <v>3</v>
      </c>
      <c r="D363" s="1">
        <v>40566</v>
      </c>
      <c r="E363" s="2">
        <v>0.79538194444444443</v>
      </c>
      <c r="F363" t="s">
        <v>587</v>
      </c>
      <c r="G363">
        <v>7487103.5</v>
      </c>
      <c r="H363">
        <v>352231.25</v>
      </c>
      <c r="I363">
        <f t="shared" si="15"/>
        <v>1415.0625615000001</v>
      </c>
      <c r="J363">
        <f t="shared" si="16"/>
        <v>66.571706250000005</v>
      </c>
      <c r="K363" s="2" t="str">
        <f t="shared" si="17"/>
        <v>02</v>
      </c>
    </row>
    <row r="364" spans="2:11" x14ac:dyDescent="0.25">
      <c r="B364" t="s">
        <v>701</v>
      </c>
      <c r="C364" t="s">
        <v>21</v>
      </c>
      <c r="D364" s="1">
        <v>40566</v>
      </c>
      <c r="E364" s="2">
        <v>0.89921296296296294</v>
      </c>
      <c r="F364" t="s">
        <v>22</v>
      </c>
      <c r="G364">
        <v>7485076</v>
      </c>
      <c r="H364">
        <v>353612.28125</v>
      </c>
      <c r="I364">
        <f t="shared" si="15"/>
        <v>1414.6793640000001</v>
      </c>
      <c r="J364">
        <f t="shared" si="16"/>
        <v>66.832721156250003</v>
      </c>
      <c r="K364" s="2" t="str">
        <f t="shared" si="17"/>
        <v>01</v>
      </c>
    </row>
    <row r="365" spans="2:11" x14ac:dyDescent="0.25">
      <c r="B365" t="s">
        <v>702</v>
      </c>
      <c r="C365" t="s">
        <v>40</v>
      </c>
      <c r="D365" s="1">
        <v>40566</v>
      </c>
      <c r="E365" s="2">
        <v>0.94525462962962958</v>
      </c>
      <c r="F365" t="s">
        <v>470</v>
      </c>
      <c r="G365">
        <v>7484067.5</v>
      </c>
      <c r="H365">
        <v>342069.46875</v>
      </c>
      <c r="I365">
        <f t="shared" si="15"/>
        <v>1414.4887575</v>
      </c>
      <c r="J365">
        <f t="shared" si="16"/>
        <v>64.651129593749999</v>
      </c>
      <c r="K365" s="2" t="str">
        <f xml:space="preserve"> TEXT(24-E365+E366,"hh")</f>
        <v>11</v>
      </c>
    </row>
    <row r="366" spans="2:11" x14ac:dyDescent="0.25">
      <c r="B366" t="s">
        <v>703</v>
      </c>
      <c r="C366" t="s">
        <v>6</v>
      </c>
      <c r="D366" s="1">
        <v>40567</v>
      </c>
      <c r="E366" s="2">
        <v>0.42137731481481483</v>
      </c>
      <c r="F366" t="s">
        <v>704</v>
      </c>
      <c r="G366">
        <v>7474685</v>
      </c>
      <c r="H366">
        <v>352380.65625</v>
      </c>
      <c r="I366">
        <f t="shared" si="15"/>
        <v>1412.715465</v>
      </c>
      <c r="J366">
        <f t="shared" si="16"/>
        <v>66.599944031250004</v>
      </c>
      <c r="K366" s="2" t="str">
        <f t="shared" si="17"/>
        <v>03</v>
      </c>
    </row>
    <row r="367" spans="2:11" x14ac:dyDescent="0.25">
      <c r="B367" t="s">
        <v>705</v>
      </c>
      <c r="C367" t="s">
        <v>6</v>
      </c>
      <c r="D367" s="1">
        <v>40567</v>
      </c>
      <c r="E367" s="2">
        <v>0.58370370370370372</v>
      </c>
      <c r="F367" t="s">
        <v>326</v>
      </c>
      <c r="G367">
        <v>7486061</v>
      </c>
      <c r="H367">
        <v>352647.6875</v>
      </c>
      <c r="I367">
        <f t="shared" si="15"/>
        <v>1414.8655290000002</v>
      </c>
      <c r="J367">
        <f t="shared" si="16"/>
        <v>66.650412937500008</v>
      </c>
      <c r="K367" s="2" t="str">
        <f t="shared" si="17"/>
        <v>05</v>
      </c>
    </row>
    <row r="368" spans="2:11" x14ac:dyDescent="0.25">
      <c r="B368" t="s">
        <v>706</v>
      </c>
      <c r="C368" t="s">
        <v>48</v>
      </c>
      <c r="D368" s="1">
        <v>40567</v>
      </c>
      <c r="E368" s="2">
        <v>0.81841435185185185</v>
      </c>
      <c r="F368" t="s">
        <v>587</v>
      </c>
      <c r="G368">
        <v>7487103.5</v>
      </c>
      <c r="H368">
        <v>352231.25</v>
      </c>
      <c r="I368">
        <f t="shared" si="15"/>
        <v>1415.0625615000001</v>
      </c>
      <c r="J368">
        <f t="shared" si="16"/>
        <v>66.571706250000005</v>
      </c>
      <c r="K368" s="2" t="str">
        <f t="shared" si="17"/>
        <v>02</v>
      </c>
    </row>
    <row r="369" spans="2:11" x14ac:dyDescent="0.25">
      <c r="B369" t="s">
        <v>707</v>
      </c>
      <c r="C369" t="s">
        <v>418</v>
      </c>
      <c r="D369" s="1">
        <v>40567</v>
      </c>
      <c r="E369" s="2">
        <v>0.91641203703703711</v>
      </c>
      <c r="F369" t="s">
        <v>708</v>
      </c>
      <c r="G369">
        <v>7479684</v>
      </c>
      <c r="H369">
        <v>345333</v>
      </c>
      <c r="I369">
        <f t="shared" si="15"/>
        <v>1413.6602760000001</v>
      </c>
      <c r="J369">
        <f t="shared" si="16"/>
        <v>65.267937000000003</v>
      </c>
      <c r="K369" s="2" t="str">
        <f xml:space="preserve"> TEXT(24-E369+E370,"hh")</f>
        <v>02</v>
      </c>
    </row>
    <row r="370" spans="2:11" x14ac:dyDescent="0.25">
      <c r="B370" t="s">
        <v>709</v>
      </c>
      <c r="C370" t="s">
        <v>710</v>
      </c>
      <c r="D370" s="1">
        <v>40568</v>
      </c>
      <c r="E370" s="2">
        <v>1.0879629629629629E-3</v>
      </c>
      <c r="F370" t="s">
        <v>567</v>
      </c>
      <c r="G370">
        <v>7480986</v>
      </c>
      <c r="H370">
        <v>343896.75</v>
      </c>
      <c r="I370">
        <f t="shared" si="15"/>
        <v>1413.9063540000002</v>
      </c>
      <c r="J370">
        <f t="shared" si="16"/>
        <v>64.996485750000005</v>
      </c>
      <c r="K370" s="2" t="str">
        <f t="shared" si="17"/>
        <v>05</v>
      </c>
    </row>
    <row r="371" spans="2:11" x14ac:dyDescent="0.25">
      <c r="B371" t="s">
        <v>711</v>
      </c>
      <c r="C371" t="s">
        <v>72</v>
      </c>
      <c r="D371" s="1">
        <v>40568</v>
      </c>
      <c r="E371" s="2">
        <v>0.24811342592592592</v>
      </c>
      <c r="F371" t="s">
        <v>712</v>
      </c>
      <c r="G371">
        <v>7480986</v>
      </c>
      <c r="H371">
        <v>343896.75</v>
      </c>
      <c r="I371">
        <f t="shared" si="15"/>
        <v>1413.9063540000002</v>
      </c>
      <c r="J371">
        <f t="shared" si="16"/>
        <v>64.996485750000005</v>
      </c>
      <c r="K371" s="2" t="str">
        <f t="shared" si="17"/>
        <v>01</v>
      </c>
    </row>
    <row r="372" spans="2:11" x14ac:dyDescent="0.25">
      <c r="B372" t="s">
        <v>713</v>
      </c>
      <c r="C372" t="s">
        <v>50</v>
      </c>
      <c r="D372" s="1">
        <v>40568</v>
      </c>
      <c r="E372" s="2">
        <v>0.29695601851851855</v>
      </c>
      <c r="F372" t="s">
        <v>684</v>
      </c>
      <c r="G372">
        <v>7477359</v>
      </c>
      <c r="H372">
        <v>334374.03125</v>
      </c>
      <c r="I372">
        <f t="shared" si="15"/>
        <v>1413.220851</v>
      </c>
      <c r="J372">
        <f t="shared" si="16"/>
        <v>63.196691906250003</v>
      </c>
      <c r="K372" s="2" t="str">
        <f t="shared" si="17"/>
        <v>02</v>
      </c>
    </row>
    <row r="373" spans="2:11" x14ac:dyDescent="0.25">
      <c r="B373" t="s">
        <v>714</v>
      </c>
      <c r="C373" t="s">
        <v>6</v>
      </c>
      <c r="D373" s="1">
        <v>40568</v>
      </c>
      <c r="E373" s="2">
        <v>0.3966898148148148</v>
      </c>
      <c r="F373" t="s">
        <v>715</v>
      </c>
      <c r="G373">
        <v>7480642</v>
      </c>
      <c r="H373">
        <v>335621</v>
      </c>
      <c r="I373">
        <f t="shared" si="15"/>
        <v>1413.8413380000002</v>
      </c>
      <c r="J373">
        <f t="shared" si="16"/>
        <v>63.432369000000001</v>
      </c>
      <c r="K373" s="2" t="str">
        <f t="shared" si="17"/>
        <v>00</v>
      </c>
    </row>
    <row r="374" spans="2:11" x14ac:dyDescent="0.25">
      <c r="B374" t="s">
        <v>716</v>
      </c>
      <c r="C374" t="s">
        <v>111</v>
      </c>
      <c r="D374" s="1">
        <v>40568</v>
      </c>
      <c r="E374" s="2">
        <v>0.42289351851851853</v>
      </c>
      <c r="F374" t="s">
        <v>717</v>
      </c>
      <c r="G374">
        <v>7469348</v>
      </c>
      <c r="H374">
        <v>339346</v>
      </c>
      <c r="I374">
        <f t="shared" si="15"/>
        <v>1411.706772</v>
      </c>
      <c r="J374">
        <f t="shared" si="16"/>
        <v>64.13639400000001</v>
      </c>
      <c r="K374" s="2" t="str">
        <f t="shared" si="17"/>
        <v>00</v>
      </c>
    </row>
    <row r="375" spans="2:11" x14ac:dyDescent="0.25">
      <c r="B375" t="s">
        <v>718</v>
      </c>
      <c r="C375" t="s">
        <v>14</v>
      </c>
      <c r="D375" s="1">
        <v>40568</v>
      </c>
      <c r="E375" s="2">
        <v>0.440462962962963</v>
      </c>
      <c r="F375" t="s">
        <v>719</v>
      </c>
      <c r="G375">
        <v>7486707.5</v>
      </c>
      <c r="H375">
        <v>350280.0625</v>
      </c>
      <c r="I375">
        <f t="shared" si="15"/>
        <v>1414.9877175000001</v>
      </c>
      <c r="J375">
        <f t="shared" si="16"/>
        <v>66.202931812500012</v>
      </c>
      <c r="K375" s="2" t="str">
        <f t="shared" si="17"/>
        <v>00</v>
      </c>
    </row>
    <row r="376" spans="2:11" x14ac:dyDescent="0.25">
      <c r="B376" t="s">
        <v>720</v>
      </c>
      <c r="C376" t="s">
        <v>50</v>
      </c>
      <c r="D376" s="1">
        <v>40568</v>
      </c>
      <c r="E376" s="2">
        <v>0.45909722222222221</v>
      </c>
      <c r="F376" t="s">
        <v>721</v>
      </c>
      <c r="G376">
        <v>7482448.5</v>
      </c>
      <c r="H376">
        <v>335004.75</v>
      </c>
      <c r="I376">
        <f t="shared" si="15"/>
        <v>1414.1827665000001</v>
      </c>
      <c r="J376">
        <f t="shared" si="16"/>
        <v>63.315897750000005</v>
      </c>
      <c r="K376" s="2" t="str">
        <f t="shared" si="17"/>
        <v>01</v>
      </c>
    </row>
    <row r="377" spans="2:11" x14ac:dyDescent="0.25">
      <c r="B377" t="s">
        <v>722</v>
      </c>
      <c r="C377" t="s">
        <v>3</v>
      </c>
      <c r="D377" s="1">
        <v>40568</v>
      </c>
      <c r="E377" s="2">
        <v>0.50496527777777778</v>
      </c>
      <c r="F377" t="s">
        <v>723</v>
      </c>
      <c r="G377">
        <v>7476950</v>
      </c>
      <c r="H377">
        <v>342126.34375</v>
      </c>
      <c r="I377">
        <f t="shared" si="15"/>
        <v>1413.14355</v>
      </c>
      <c r="J377">
        <f t="shared" si="16"/>
        <v>64.661878968750003</v>
      </c>
      <c r="K377" s="2" t="str">
        <f t="shared" si="17"/>
        <v>01</v>
      </c>
    </row>
    <row r="378" spans="2:11" x14ac:dyDescent="0.25">
      <c r="B378" t="s">
        <v>724</v>
      </c>
      <c r="C378" t="s">
        <v>21</v>
      </c>
      <c r="D378" s="1">
        <v>40568</v>
      </c>
      <c r="E378" s="2">
        <v>0.55391203703703706</v>
      </c>
      <c r="F378" t="s">
        <v>22</v>
      </c>
      <c r="G378">
        <v>7485076</v>
      </c>
      <c r="H378">
        <v>353612.28125</v>
      </c>
      <c r="I378">
        <f t="shared" si="15"/>
        <v>1414.6793640000001</v>
      </c>
      <c r="J378">
        <f t="shared" si="16"/>
        <v>66.832721156250003</v>
      </c>
      <c r="K378" s="2" t="str">
        <f t="shared" si="17"/>
        <v>00</v>
      </c>
    </row>
    <row r="379" spans="2:11" x14ac:dyDescent="0.25">
      <c r="B379" t="s">
        <v>725</v>
      </c>
      <c r="C379" t="s">
        <v>53</v>
      </c>
      <c r="D379" s="1">
        <v>40568</v>
      </c>
      <c r="E379" s="2">
        <v>0.59450231481481486</v>
      </c>
      <c r="F379" t="s">
        <v>726</v>
      </c>
      <c r="G379">
        <v>7443154.5</v>
      </c>
      <c r="H379">
        <v>244401.609375</v>
      </c>
      <c r="I379">
        <f t="shared" si="15"/>
        <v>1406.7562005000002</v>
      </c>
      <c r="J379">
        <f t="shared" si="16"/>
        <v>46.191904171875002</v>
      </c>
      <c r="K379" s="2" t="str">
        <f t="shared" si="17"/>
        <v>00</v>
      </c>
    </row>
    <row r="380" spans="2:11" x14ac:dyDescent="0.25">
      <c r="B380" t="s">
        <v>727</v>
      </c>
      <c r="C380" t="s">
        <v>440</v>
      </c>
      <c r="D380" s="1">
        <v>40568</v>
      </c>
      <c r="E380" s="2">
        <v>0.60651620370370374</v>
      </c>
      <c r="F380" t="s">
        <v>728</v>
      </c>
      <c r="G380">
        <v>7482555</v>
      </c>
      <c r="H380">
        <v>348474</v>
      </c>
      <c r="I380">
        <f t="shared" si="15"/>
        <v>1414.2028950000001</v>
      </c>
      <c r="J380">
        <f t="shared" si="16"/>
        <v>65.861586000000003</v>
      </c>
      <c r="K380" s="2" t="str">
        <f t="shared" si="17"/>
        <v>00</v>
      </c>
    </row>
    <row r="381" spans="2:11" x14ac:dyDescent="0.25">
      <c r="B381" t="s">
        <v>729</v>
      </c>
      <c r="C381" t="s">
        <v>40</v>
      </c>
      <c r="D381" s="1">
        <v>40568</v>
      </c>
      <c r="E381" s="2">
        <v>0.63719907407407406</v>
      </c>
      <c r="F381" t="s">
        <v>730</v>
      </c>
      <c r="G381">
        <v>7481843</v>
      </c>
      <c r="H381">
        <v>339887.0625</v>
      </c>
      <c r="I381">
        <f t="shared" si="15"/>
        <v>1414.0683270000002</v>
      </c>
      <c r="J381">
        <f t="shared" si="16"/>
        <v>64.238654812500002</v>
      </c>
      <c r="K381" s="2" t="str">
        <f t="shared" si="17"/>
        <v>00</v>
      </c>
    </row>
    <row r="382" spans="2:11" x14ac:dyDescent="0.25">
      <c r="B382" t="s">
        <v>731</v>
      </c>
      <c r="C382" t="s">
        <v>89</v>
      </c>
      <c r="D382" s="1">
        <v>40568</v>
      </c>
      <c r="E382" s="2">
        <v>0.6736805555555555</v>
      </c>
      <c r="F382" t="s">
        <v>732</v>
      </c>
      <c r="G382">
        <v>7477926.5</v>
      </c>
      <c r="H382">
        <v>319628.75</v>
      </c>
      <c r="I382">
        <f t="shared" si="15"/>
        <v>1413.3281085000001</v>
      </c>
      <c r="J382">
        <f t="shared" si="16"/>
        <v>60.409833750000004</v>
      </c>
      <c r="K382" s="2" t="str">
        <f t="shared" si="17"/>
        <v>01</v>
      </c>
    </row>
    <row r="383" spans="2:11" x14ac:dyDescent="0.25">
      <c r="B383" t="s">
        <v>733</v>
      </c>
      <c r="C383" t="s">
        <v>89</v>
      </c>
      <c r="D383" s="1">
        <v>40568</v>
      </c>
      <c r="E383" s="2">
        <v>0.71923611111111108</v>
      </c>
      <c r="F383" t="s">
        <v>734</v>
      </c>
      <c r="G383">
        <v>7494413.5</v>
      </c>
      <c r="H383">
        <v>354990.9375</v>
      </c>
      <c r="I383">
        <f t="shared" si="15"/>
        <v>1416.4441515000001</v>
      </c>
      <c r="J383">
        <f t="shared" si="16"/>
        <v>67.09328718750001</v>
      </c>
      <c r="K383" s="2" t="str">
        <f t="shared" si="17"/>
        <v>00</v>
      </c>
    </row>
    <row r="384" spans="2:11" x14ac:dyDescent="0.25">
      <c r="B384" t="s">
        <v>735</v>
      </c>
      <c r="C384" t="s">
        <v>50</v>
      </c>
      <c r="D384" s="1">
        <v>40568</v>
      </c>
      <c r="E384" s="2">
        <v>0.75531250000000005</v>
      </c>
      <c r="F384" t="s">
        <v>736</v>
      </c>
      <c r="G384">
        <v>7472996.5</v>
      </c>
      <c r="H384">
        <v>351873.5625</v>
      </c>
      <c r="I384">
        <f t="shared" si="15"/>
        <v>1412.3963385000002</v>
      </c>
      <c r="J384">
        <f t="shared" si="16"/>
        <v>66.504103312500007</v>
      </c>
      <c r="K384" s="2" t="str">
        <f t="shared" si="17"/>
        <v>01</v>
      </c>
    </row>
    <row r="385" spans="2:11" x14ac:dyDescent="0.25">
      <c r="B385" t="s">
        <v>737</v>
      </c>
      <c r="C385" t="s">
        <v>3</v>
      </c>
      <c r="D385" s="1">
        <v>40568</v>
      </c>
      <c r="E385" s="2">
        <v>0.8037037037037037</v>
      </c>
      <c r="F385" t="s">
        <v>738</v>
      </c>
      <c r="G385">
        <v>7482490</v>
      </c>
      <c r="H385">
        <v>346114.0625</v>
      </c>
      <c r="I385">
        <f t="shared" si="15"/>
        <v>1414.1906100000001</v>
      </c>
      <c r="J385">
        <f t="shared" si="16"/>
        <v>65.415557812499998</v>
      </c>
      <c r="K385" s="2" t="str">
        <f t="shared" si="17"/>
        <v>01</v>
      </c>
    </row>
    <row r="386" spans="2:11" x14ac:dyDescent="0.25">
      <c r="B386" t="s">
        <v>739</v>
      </c>
      <c r="C386" t="s">
        <v>3</v>
      </c>
      <c r="D386" s="1">
        <v>40568</v>
      </c>
      <c r="E386" s="2">
        <v>0.87177083333333327</v>
      </c>
      <c r="F386" t="s">
        <v>740</v>
      </c>
      <c r="G386">
        <v>7469261</v>
      </c>
      <c r="H386">
        <v>333585.71875</v>
      </c>
      <c r="I386">
        <f t="shared" si="15"/>
        <v>1411.690329</v>
      </c>
      <c r="J386">
        <f t="shared" si="16"/>
        <v>63.047700843750007</v>
      </c>
      <c r="K386" s="2" t="str">
        <f t="shared" si="17"/>
        <v>02</v>
      </c>
    </row>
    <row r="387" spans="2:11" x14ac:dyDescent="0.25">
      <c r="B387" t="s">
        <v>741</v>
      </c>
      <c r="C387" t="s">
        <v>742</v>
      </c>
      <c r="D387" s="1">
        <v>40568</v>
      </c>
      <c r="E387" s="2">
        <v>0.96665509259259252</v>
      </c>
      <c r="F387" t="s">
        <v>743</v>
      </c>
      <c r="G387">
        <v>7482400.5</v>
      </c>
      <c r="H387">
        <v>341332.28125</v>
      </c>
      <c r="I387">
        <f t="shared" ref="I387:I450" si="18">0.000189*G387</f>
        <v>1414.1736945</v>
      </c>
      <c r="J387">
        <f t="shared" ref="J387:J450" si="19">0.000189*H387</f>
        <v>64.511801156250002</v>
      </c>
      <c r="K387" s="2" t="str">
        <f t="shared" ref="K387:K450" si="20">TEXT(E388-E387,"hh")</f>
        <v>00</v>
      </c>
    </row>
    <row r="388" spans="2:11" x14ac:dyDescent="0.25">
      <c r="B388" t="s">
        <v>744</v>
      </c>
      <c r="C388" t="s">
        <v>3</v>
      </c>
      <c r="D388" s="1">
        <v>40568</v>
      </c>
      <c r="E388" s="2">
        <v>0.99475694444444451</v>
      </c>
      <c r="F388" t="s">
        <v>745</v>
      </c>
      <c r="G388">
        <v>7488184.5</v>
      </c>
      <c r="H388">
        <v>353338.46875</v>
      </c>
      <c r="I388">
        <f t="shared" si="18"/>
        <v>1415.2668705000001</v>
      </c>
      <c r="J388">
        <f t="shared" si="19"/>
        <v>66.780970593749998</v>
      </c>
      <c r="K388" s="2" t="str">
        <f t="shared" si="20"/>
        <v>00</v>
      </c>
    </row>
    <row r="389" spans="2:11" x14ac:dyDescent="0.25">
      <c r="B389" t="s">
        <v>746</v>
      </c>
      <c r="C389" t="s">
        <v>50</v>
      </c>
      <c r="D389" s="1">
        <v>40568</v>
      </c>
      <c r="E389" s="2">
        <v>0.99723379629629638</v>
      </c>
      <c r="F389" t="s">
        <v>747</v>
      </c>
      <c r="G389">
        <v>7481414</v>
      </c>
      <c r="H389">
        <v>332643.0625</v>
      </c>
      <c r="I389">
        <f t="shared" si="18"/>
        <v>1413.9872460000001</v>
      </c>
      <c r="J389">
        <f t="shared" si="19"/>
        <v>62.869538812500004</v>
      </c>
      <c r="K389" s="2" t="str">
        <f xml:space="preserve"> TEXT(24-E389+E390,"hh")</f>
        <v>01</v>
      </c>
    </row>
    <row r="390" spans="2:11" x14ac:dyDescent="0.25">
      <c r="B390" t="s">
        <v>748</v>
      </c>
      <c r="C390" t="s">
        <v>3</v>
      </c>
      <c r="D390" s="1">
        <v>40569</v>
      </c>
      <c r="E390" s="2">
        <v>6.6469907407407408E-2</v>
      </c>
      <c r="F390" t="s">
        <v>749</v>
      </c>
      <c r="G390">
        <v>7470459.5</v>
      </c>
      <c r="H390">
        <v>248513.375</v>
      </c>
      <c r="I390">
        <f t="shared" si="18"/>
        <v>1411.9168455000001</v>
      </c>
      <c r="J390">
        <f t="shared" si="19"/>
        <v>46.969027875000002</v>
      </c>
      <c r="K390" s="2" t="str">
        <f t="shared" si="20"/>
        <v>07</v>
      </c>
    </row>
    <row r="391" spans="2:11" x14ac:dyDescent="0.25">
      <c r="B391" t="s">
        <v>750</v>
      </c>
      <c r="C391" t="s">
        <v>48</v>
      </c>
      <c r="D391" s="1">
        <v>40569</v>
      </c>
      <c r="E391" s="2">
        <v>0.36122685185185183</v>
      </c>
      <c r="F391" t="s">
        <v>179</v>
      </c>
      <c r="G391">
        <v>7478411</v>
      </c>
      <c r="H391">
        <v>343597.375</v>
      </c>
      <c r="I391">
        <f t="shared" si="18"/>
        <v>1413.4196790000001</v>
      </c>
      <c r="J391">
        <f t="shared" si="19"/>
        <v>64.939903874999999</v>
      </c>
      <c r="K391" s="2" t="str">
        <f t="shared" si="20"/>
        <v>03</v>
      </c>
    </row>
    <row r="392" spans="2:11" x14ac:dyDescent="0.25">
      <c r="B392" t="s">
        <v>751</v>
      </c>
      <c r="C392" t="s">
        <v>65</v>
      </c>
      <c r="D392" s="1">
        <v>40569</v>
      </c>
      <c r="E392" s="2">
        <v>0.4902199074074074</v>
      </c>
      <c r="F392" t="s">
        <v>752</v>
      </c>
      <c r="G392">
        <v>7482848.5</v>
      </c>
      <c r="H392">
        <v>344539.125</v>
      </c>
      <c r="I392">
        <f t="shared" si="18"/>
        <v>1414.2583665000002</v>
      </c>
      <c r="J392">
        <f t="shared" si="19"/>
        <v>65.117894625000005</v>
      </c>
      <c r="K392" s="2" t="str">
        <f t="shared" si="20"/>
        <v>01</v>
      </c>
    </row>
    <row r="393" spans="2:11" x14ac:dyDescent="0.25">
      <c r="B393" t="s">
        <v>753</v>
      </c>
      <c r="C393" t="s">
        <v>48</v>
      </c>
      <c r="D393" s="1">
        <v>40569</v>
      </c>
      <c r="E393" s="2">
        <v>0.55328703703703697</v>
      </c>
      <c r="F393" t="s">
        <v>70</v>
      </c>
      <c r="G393">
        <v>7469676</v>
      </c>
      <c r="H393">
        <v>335284.4375</v>
      </c>
      <c r="I393">
        <f t="shared" si="18"/>
        <v>1411.7687640000001</v>
      </c>
      <c r="J393">
        <f t="shared" si="19"/>
        <v>63.368758687500005</v>
      </c>
      <c r="K393" s="2" t="str">
        <f t="shared" si="20"/>
        <v>00</v>
      </c>
    </row>
    <row r="394" spans="2:11" x14ac:dyDescent="0.25">
      <c r="B394" t="s">
        <v>754</v>
      </c>
      <c r="C394" t="s">
        <v>21</v>
      </c>
      <c r="D394" s="1">
        <v>40569</v>
      </c>
      <c r="E394" s="2">
        <v>0.55467592592592596</v>
      </c>
      <c r="F394" t="s">
        <v>22</v>
      </c>
      <c r="G394">
        <v>7485076</v>
      </c>
      <c r="H394">
        <v>353612.28125</v>
      </c>
      <c r="I394">
        <f t="shared" si="18"/>
        <v>1414.6793640000001</v>
      </c>
      <c r="J394">
        <f t="shared" si="19"/>
        <v>66.832721156250003</v>
      </c>
      <c r="K394" s="2" t="str">
        <f t="shared" si="20"/>
        <v>00</v>
      </c>
    </row>
    <row r="395" spans="2:11" x14ac:dyDescent="0.25">
      <c r="B395" t="s">
        <v>755</v>
      </c>
      <c r="C395" t="s">
        <v>3</v>
      </c>
      <c r="D395" s="1">
        <v>40569</v>
      </c>
      <c r="E395" s="2">
        <v>0.57655092592592594</v>
      </c>
      <c r="F395" t="s">
        <v>756</v>
      </c>
      <c r="G395">
        <v>7481703</v>
      </c>
      <c r="H395">
        <v>339542.15625</v>
      </c>
      <c r="I395">
        <f t="shared" si="18"/>
        <v>1414.0418670000001</v>
      </c>
      <c r="J395">
        <f t="shared" si="19"/>
        <v>64.173467531250012</v>
      </c>
      <c r="K395" s="2" t="str">
        <f t="shared" si="20"/>
        <v>02</v>
      </c>
    </row>
    <row r="396" spans="2:11" x14ac:dyDescent="0.25">
      <c r="B396" t="s">
        <v>757</v>
      </c>
      <c r="C396" t="s">
        <v>40</v>
      </c>
      <c r="D396" s="1">
        <v>40569</v>
      </c>
      <c r="E396" s="2">
        <v>0.6623148148148148</v>
      </c>
      <c r="F396" t="s">
        <v>758</v>
      </c>
      <c r="G396">
        <v>7479064.5</v>
      </c>
      <c r="H396">
        <v>341902.65625</v>
      </c>
      <c r="I396">
        <f t="shared" si="18"/>
        <v>1413.5431905</v>
      </c>
      <c r="J396">
        <f t="shared" si="19"/>
        <v>64.619602031250011</v>
      </c>
      <c r="K396" s="2" t="str">
        <f t="shared" si="20"/>
        <v>01</v>
      </c>
    </row>
    <row r="397" spans="2:11" x14ac:dyDescent="0.25">
      <c r="B397" t="s">
        <v>759</v>
      </c>
      <c r="C397" t="s">
        <v>69</v>
      </c>
      <c r="D397" s="1">
        <v>40569</v>
      </c>
      <c r="E397" s="2">
        <v>0.71582175925925917</v>
      </c>
      <c r="F397" t="s">
        <v>760</v>
      </c>
      <c r="G397">
        <v>7461289</v>
      </c>
      <c r="H397">
        <v>346104.46875</v>
      </c>
      <c r="I397">
        <f t="shared" si="18"/>
        <v>1410.1836210000001</v>
      </c>
      <c r="J397">
        <f t="shared" si="19"/>
        <v>65.41374459375001</v>
      </c>
      <c r="K397" s="2" t="str">
        <f t="shared" si="20"/>
        <v>04</v>
      </c>
    </row>
    <row r="398" spans="2:11" x14ac:dyDescent="0.25">
      <c r="B398" t="s">
        <v>761</v>
      </c>
      <c r="C398" t="s">
        <v>6</v>
      </c>
      <c r="D398" s="1">
        <v>40569</v>
      </c>
      <c r="E398" s="2">
        <v>0.88776620370370374</v>
      </c>
      <c r="F398" t="s">
        <v>336</v>
      </c>
      <c r="G398">
        <v>7468334</v>
      </c>
      <c r="H398">
        <v>337139.5</v>
      </c>
      <c r="I398">
        <f t="shared" si="18"/>
        <v>1411.515126</v>
      </c>
      <c r="J398">
        <f t="shared" si="19"/>
        <v>63.719365500000002</v>
      </c>
      <c r="K398" s="2" t="str">
        <f t="shared" si="20"/>
        <v>00</v>
      </c>
    </row>
    <row r="399" spans="2:11" x14ac:dyDescent="0.25">
      <c r="B399" t="s">
        <v>762</v>
      </c>
      <c r="C399" t="s">
        <v>6</v>
      </c>
      <c r="D399" s="1">
        <v>40569</v>
      </c>
      <c r="E399" s="2">
        <v>0.90491898148148142</v>
      </c>
      <c r="F399" t="s">
        <v>763</v>
      </c>
      <c r="G399">
        <v>7482854</v>
      </c>
      <c r="H399">
        <v>346909.53125</v>
      </c>
      <c r="I399">
        <f t="shared" si="18"/>
        <v>1414.2594060000001</v>
      </c>
      <c r="J399">
        <f t="shared" si="19"/>
        <v>65.565901406250006</v>
      </c>
      <c r="K399" s="2" t="str">
        <f xml:space="preserve"> TEXT(24-E399+E400,"hh")</f>
        <v>07</v>
      </c>
    </row>
    <row r="400" spans="2:11" x14ac:dyDescent="0.25">
      <c r="B400" t="s">
        <v>764</v>
      </c>
      <c r="C400" t="s">
        <v>3</v>
      </c>
      <c r="D400" s="1">
        <v>40570</v>
      </c>
      <c r="E400" s="2">
        <v>0.22881944444444444</v>
      </c>
      <c r="F400" t="s">
        <v>765</v>
      </c>
      <c r="G400">
        <v>7482551.5</v>
      </c>
      <c r="H400">
        <v>332454.6875</v>
      </c>
      <c r="I400">
        <f t="shared" si="18"/>
        <v>1414.2022335000001</v>
      </c>
      <c r="J400">
        <f t="shared" si="19"/>
        <v>62.833935937500002</v>
      </c>
      <c r="K400" s="2" t="str">
        <f t="shared" si="20"/>
        <v>01</v>
      </c>
    </row>
    <row r="401" spans="2:11" x14ac:dyDescent="0.25">
      <c r="B401" t="s">
        <v>766</v>
      </c>
      <c r="C401" t="s">
        <v>21</v>
      </c>
      <c r="D401" s="1">
        <v>40570</v>
      </c>
      <c r="E401" s="2">
        <v>0.30450231481481482</v>
      </c>
      <c r="F401" t="s">
        <v>22</v>
      </c>
      <c r="G401">
        <v>7485076</v>
      </c>
      <c r="H401">
        <v>353612.28125</v>
      </c>
      <c r="I401">
        <f t="shared" si="18"/>
        <v>1414.6793640000001</v>
      </c>
      <c r="J401">
        <f t="shared" si="19"/>
        <v>66.832721156250003</v>
      </c>
      <c r="K401" s="2" t="str">
        <f t="shared" si="20"/>
        <v>03</v>
      </c>
    </row>
    <row r="402" spans="2:11" x14ac:dyDescent="0.25">
      <c r="B402" t="s">
        <v>767</v>
      </c>
      <c r="C402" t="s">
        <v>48</v>
      </c>
      <c r="D402" s="1">
        <v>40570</v>
      </c>
      <c r="E402" s="2">
        <v>0.45150462962962962</v>
      </c>
      <c r="F402" t="s">
        <v>768</v>
      </c>
      <c r="G402">
        <v>7485176</v>
      </c>
      <c r="H402">
        <v>353758.90625</v>
      </c>
      <c r="I402">
        <f t="shared" si="18"/>
        <v>1414.6982640000001</v>
      </c>
      <c r="J402">
        <f t="shared" si="19"/>
        <v>66.86043328125001</v>
      </c>
      <c r="K402" s="2" t="str">
        <f t="shared" si="20"/>
        <v>01</v>
      </c>
    </row>
    <row r="403" spans="2:11" x14ac:dyDescent="0.25">
      <c r="B403" t="s">
        <v>769</v>
      </c>
      <c r="C403" t="s">
        <v>710</v>
      </c>
      <c r="D403" s="1">
        <v>40570</v>
      </c>
      <c r="E403" s="2">
        <v>0.50170138888888893</v>
      </c>
      <c r="F403" t="s">
        <v>770</v>
      </c>
      <c r="G403">
        <v>7483391</v>
      </c>
      <c r="H403">
        <v>327685</v>
      </c>
      <c r="I403">
        <f t="shared" si="18"/>
        <v>1414.360899</v>
      </c>
      <c r="J403">
        <f t="shared" si="19"/>
        <v>61.932465000000008</v>
      </c>
      <c r="K403" s="2" t="str">
        <f t="shared" si="20"/>
        <v>00</v>
      </c>
    </row>
    <row r="404" spans="2:11" x14ac:dyDescent="0.25">
      <c r="B404" t="s">
        <v>771</v>
      </c>
      <c r="C404" t="s">
        <v>40</v>
      </c>
      <c r="D404" s="1">
        <v>40570</v>
      </c>
      <c r="E404" s="2">
        <v>0.51440972222222225</v>
      </c>
      <c r="F404" t="s">
        <v>772</v>
      </c>
      <c r="G404">
        <v>7478960</v>
      </c>
      <c r="H404">
        <v>312554</v>
      </c>
      <c r="I404">
        <f t="shared" si="18"/>
        <v>1413.5234400000002</v>
      </c>
      <c r="J404">
        <f t="shared" si="19"/>
        <v>59.072706000000004</v>
      </c>
      <c r="K404" s="2" t="str">
        <f t="shared" si="20"/>
        <v>00</v>
      </c>
    </row>
    <row r="405" spans="2:11" x14ac:dyDescent="0.25">
      <c r="B405" t="s">
        <v>773</v>
      </c>
      <c r="C405" t="s">
        <v>21</v>
      </c>
      <c r="D405" s="1">
        <v>40570</v>
      </c>
      <c r="E405" s="2">
        <v>0.52325231481481482</v>
      </c>
      <c r="F405" t="s">
        <v>22</v>
      </c>
      <c r="G405">
        <v>7485076</v>
      </c>
      <c r="H405">
        <v>353612.28125</v>
      </c>
      <c r="I405">
        <f t="shared" si="18"/>
        <v>1414.6793640000001</v>
      </c>
      <c r="J405">
        <f t="shared" si="19"/>
        <v>66.832721156250003</v>
      </c>
      <c r="K405" s="2" t="str">
        <f t="shared" si="20"/>
        <v>00</v>
      </c>
    </row>
    <row r="406" spans="2:11" x14ac:dyDescent="0.25">
      <c r="B406" t="s">
        <v>774</v>
      </c>
      <c r="C406" t="s">
        <v>511</v>
      </c>
      <c r="D406" s="1">
        <v>40570</v>
      </c>
      <c r="E406" s="2">
        <v>0.53256944444444443</v>
      </c>
      <c r="F406" t="s">
        <v>775</v>
      </c>
      <c r="G406">
        <v>7410396.5</v>
      </c>
      <c r="H406">
        <v>364707.0625</v>
      </c>
      <c r="I406">
        <f t="shared" si="18"/>
        <v>1400.5649385000002</v>
      </c>
      <c r="J406">
        <f t="shared" si="19"/>
        <v>68.929634812499998</v>
      </c>
      <c r="K406" s="2" t="str">
        <f t="shared" si="20"/>
        <v>01</v>
      </c>
    </row>
    <row r="407" spans="2:11" x14ac:dyDescent="0.25">
      <c r="B407" t="s">
        <v>776</v>
      </c>
      <c r="C407" t="s">
        <v>3</v>
      </c>
      <c r="D407" s="1">
        <v>40570</v>
      </c>
      <c r="E407" s="2">
        <v>0.58569444444444441</v>
      </c>
      <c r="F407" t="s">
        <v>777</v>
      </c>
      <c r="G407">
        <v>7461045.5</v>
      </c>
      <c r="H407">
        <v>313986.5</v>
      </c>
      <c r="I407">
        <f t="shared" si="18"/>
        <v>1410.1375995000001</v>
      </c>
      <c r="J407">
        <f t="shared" si="19"/>
        <v>59.343448500000001</v>
      </c>
      <c r="K407" s="2" t="str">
        <f t="shared" si="20"/>
        <v>01</v>
      </c>
    </row>
    <row r="408" spans="2:11" x14ac:dyDescent="0.25">
      <c r="B408" t="s">
        <v>778</v>
      </c>
      <c r="C408" t="s">
        <v>65</v>
      </c>
      <c r="D408" s="1">
        <v>40570</v>
      </c>
      <c r="E408" s="2">
        <v>0.66164351851851855</v>
      </c>
      <c r="F408" t="s">
        <v>499</v>
      </c>
      <c r="G408">
        <v>7479772</v>
      </c>
      <c r="H408">
        <v>340714</v>
      </c>
      <c r="I408">
        <f t="shared" si="18"/>
        <v>1413.6769080000001</v>
      </c>
      <c r="J408">
        <f t="shared" si="19"/>
        <v>64.394946000000004</v>
      </c>
      <c r="K408" s="2" t="str">
        <f t="shared" si="20"/>
        <v>00</v>
      </c>
    </row>
    <row r="409" spans="2:11" x14ac:dyDescent="0.25">
      <c r="B409" t="s">
        <v>779</v>
      </c>
      <c r="C409" t="s">
        <v>270</v>
      </c>
      <c r="D409" s="1">
        <v>40570</v>
      </c>
      <c r="E409" s="2">
        <v>0.67100694444444453</v>
      </c>
      <c r="F409" t="s">
        <v>780</v>
      </c>
      <c r="G409">
        <v>7411140.5</v>
      </c>
      <c r="H409">
        <v>366470.1875</v>
      </c>
      <c r="I409">
        <f t="shared" si="18"/>
        <v>1400.7055545000001</v>
      </c>
      <c r="J409">
        <f t="shared" si="19"/>
        <v>69.262865437500011</v>
      </c>
      <c r="K409" s="2" t="str">
        <f t="shared" si="20"/>
        <v>02</v>
      </c>
    </row>
    <row r="410" spans="2:11" x14ac:dyDescent="0.25">
      <c r="B410" t="s">
        <v>781</v>
      </c>
      <c r="C410" t="s">
        <v>6</v>
      </c>
      <c r="D410" s="1">
        <v>40570</v>
      </c>
      <c r="E410" s="2">
        <v>0.75989583333333333</v>
      </c>
      <c r="F410" t="s">
        <v>782</v>
      </c>
      <c r="G410">
        <v>7482530</v>
      </c>
      <c r="H410">
        <v>347999.6875</v>
      </c>
      <c r="I410">
        <f t="shared" si="18"/>
        <v>1414.1981700000001</v>
      </c>
      <c r="J410">
        <f t="shared" si="19"/>
        <v>65.771940937500005</v>
      </c>
      <c r="K410" s="2" t="str">
        <f t="shared" si="20"/>
        <v>00</v>
      </c>
    </row>
    <row r="411" spans="2:11" x14ac:dyDescent="0.25">
      <c r="B411" t="s">
        <v>783</v>
      </c>
      <c r="C411" t="s">
        <v>89</v>
      </c>
      <c r="D411" s="1">
        <v>40570</v>
      </c>
      <c r="E411" s="2">
        <v>0.76347222222222222</v>
      </c>
      <c r="F411" t="s">
        <v>567</v>
      </c>
      <c r="G411">
        <v>7480986</v>
      </c>
      <c r="H411">
        <v>343896.75</v>
      </c>
      <c r="I411">
        <f t="shared" si="18"/>
        <v>1413.9063540000002</v>
      </c>
      <c r="J411">
        <f t="shared" si="19"/>
        <v>64.996485750000005</v>
      </c>
      <c r="K411" s="2" t="str">
        <f t="shared" si="20"/>
        <v>00</v>
      </c>
    </row>
    <row r="412" spans="2:11" x14ac:dyDescent="0.25">
      <c r="B412" t="s">
        <v>784</v>
      </c>
      <c r="C412" t="s">
        <v>3</v>
      </c>
      <c r="D412" s="1">
        <v>40570</v>
      </c>
      <c r="E412" s="2">
        <v>0.79366898148148157</v>
      </c>
      <c r="F412" t="s">
        <v>561</v>
      </c>
      <c r="G412">
        <v>7468334</v>
      </c>
      <c r="H412">
        <v>337139.5</v>
      </c>
      <c r="I412">
        <f t="shared" si="18"/>
        <v>1411.515126</v>
      </c>
      <c r="J412">
        <f t="shared" si="19"/>
        <v>63.719365500000002</v>
      </c>
      <c r="K412" s="2" t="str">
        <f t="shared" si="20"/>
        <v>01</v>
      </c>
    </row>
    <row r="413" spans="2:11" x14ac:dyDescent="0.25">
      <c r="B413" t="s">
        <v>785</v>
      </c>
      <c r="C413" t="s">
        <v>3</v>
      </c>
      <c r="D413" s="1">
        <v>40570</v>
      </c>
      <c r="E413" s="2">
        <v>0.8392708333333333</v>
      </c>
      <c r="F413" t="s">
        <v>7</v>
      </c>
      <c r="G413">
        <v>7471081.5</v>
      </c>
      <c r="H413">
        <v>332593.625</v>
      </c>
      <c r="I413">
        <f t="shared" si="18"/>
        <v>1412.0344035000001</v>
      </c>
      <c r="J413">
        <f t="shared" si="19"/>
        <v>62.860195125000004</v>
      </c>
      <c r="K413" s="2" t="str">
        <f t="shared" si="20"/>
        <v>01</v>
      </c>
    </row>
    <row r="414" spans="2:11" x14ac:dyDescent="0.25">
      <c r="B414" t="s">
        <v>786</v>
      </c>
      <c r="C414" t="s">
        <v>3</v>
      </c>
      <c r="D414" s="1">
        <v>40570</v>
      </c>
      <c r="E414" s="2">
        <v>0.90755787037037028</v>
      </c>
      <c r="F414" t="s">
        <v>565</v>
      </c>
      <c r="G414">
        <v>7477808.5</v>
      </c>
      <c r="H414">
        <v>339306.15625</v>
      </c>
      <c r="I414">
        <f t="shared" si="18"/>
        <v>1413.3058065</v>
      </c>
      <c r="J414">
        <f t="shared" si="19"/>
        <v>64.128863531250005</v>
      </c>
      <c r="K414" s="2" t="str">
        <f t="shared" si="20"/>
        <v>00</v>
      </c>
    </row>
    <row r="415" spans="2:11" x14ac:dyDescent="0.25">
      <c r="B415" t="s">
        <v>787</v>
      </c>
      <c r="C415" t="s">
        <v>3</v>
      </c>
      <c r="D415" s="1">
        <v>40570</v>
      </c>
      <c r="E415" s="2">
        <v>0.91748842592592583</v>
      </c>
      <c r="F415" t="s">
        <v>788</v>
      </c>
      <c r="G415">
        <v>7467836.5</v>
      </c>
      <c r="H415">
        <v>252052.96875</v>
      </c>
      <c r="I415">
        <f t="shared" si="18"/>
        <v>1411.4210985000002</v>
      </c>
      <c r="J415">
        <f t="shared" si="19"/>
        <v>47.638011093750002</v>
      </c>
      <c r="K415" s="2" t="str">
        <f t="shared" si="20"/>
        <v>00</v>
      </c>
    </row>
    <row r="416" spans="2:11" x14ac:dyDescent="0.25">
      <c r="B416" t="s">
        <v>789</v>
      </c>
      <c r="C416" t="s">
        <v>50</v>
      </c>
      <c r="D416" s="1">
        <v>40570</v>
      </c>
      <c r="E416" s="2">
        <v>0.92583333333333329</v>
      </c>
      <c r="F416" t="s">
        <v>790</v>
      </c>
      <c r="G416">
        <v>7392572</v>
      </c>
      <c r="H416">
        <v>276013.9375</v>
      </c>
      <c r="I416">
        <f t="shared" si="18"/>
        <v>1397.1961080000001</v>
      </c>
      <c r="J416">
        <f t="shared" si="19"/>
        <v>52.166634187500001</v>
      </c>
      <c r="K416" s="2" t="str">
        <f t="shared" si="20"/>
        <v>01</v>
      </c>
    </row>
    <row r="417" spans="2:11" x14ac:dyDescent="0.25">
      <c r="B417" t="s">
        <v>791</v>
      </c>
      <c r="C417" t="s">
        <v>6</v>
      </c>
      <c r="D417" s="1">
        <v>40570</v>
      </c>
      <c r="E417" s="2">
        <v>0.98861111111111111</v>
      </c>
      <c r="F417" t="s">
        <v>7</v>
      </c>
      <c r="G417">
        <v>7471081.5</v>
      </c>
      <c r="H417">
        <v>332593.625</v>
      </c>
      <c r="I417">
        <f t="shared" si="18"/>
        <v>1412.0344035000001</v>
      </c>
      <c r="J417">
        <f t="shared" si="19"/>
        <v>62.860195125000004</v>
      </c>
      <c r="K417" s="2" t="str">
        <f xml:space="preserve"> TEXT(24-E417+E418,"hh")</f>
        <v>01</v>
      </c>
    </row>
    <row r="418" spans="2:11" x14ac:dyDescent="0.25">
      <c r="B418" t="s">
        <v>792</v>
      </c>
      <c r="C418" t="s">
        <v>461</v>
      </c>
      <c r="D418" s="1">
        <v>40571</v>
      </c>
      <c r="E418" s="2">
        <v>5.0219907407407414E-2</v>
      </c>
      <c r="F418" t="s">
        <v>793</v>
      </c>
      <c r="G418">
        <v>7484956.5</v>
      </c>
      <c r="H418">
        <v>349314.5625</v>
      </c>
      <c r="I418">
        <f t="shared" si="18"/>
        <v>1414.6567785000002</v>
      </c>
      <c r="J418">
        <f t="shared" si="19"/>
        <v>66.020452312499998</v>
      </c>
      <c r="K418" s="2" t="str">
        <f t="shared" si="20"/>
        <v>00</v>
      </c>
    </row>
    <row r="419" spans="2:11" x14ac:dyDescent="0.25">
      <c r="B419" t="s">
        <v>794</v>
      </c>
      <c r="C419" t="s">
        <v>89</v>
      </c>
      <c r="D419" s="1">
        <v>40571</v>
      </c>
      <c r="E419" s="2">
        <v>6.2384259259259257E-2</v>
      </c>
      <c r="F419" t="s">
        <v>795</v>
      </c>
      <c r="G419">
        <v>7480721</v>
      </c>
      <c r="H419">
        <v>340357.875</v>
      </c>
      <c r="I419">
        <f t="shared" si="18"/>
        <v>1413.8562690000001</v>
      </c>
      <c r="J419">
        <f t="shared" si="19"/>
        <v>64.327638375000006</v>
      </c>
      <c r="K419" s="2" t="str">
        <f t="shared" si="20"/>
        <v>00</v>
      </c>
    </row>
    <row r="420" spans="2:11" x14ac:dyDescent="0.25">
      <c r="B420" t="s">
        <v>796</v>
      </c>
      <c r="C420" t="s">
        <v>40</v>
      </c>
      <c r="D420" s="1">
        <v>40571</v>
      </c>
      <c r="E420" s="2">
        <v>8.6423611111111118E-2</v>
      </c>
      <c r="F420" t="s">
        <v>797</v>
      </c>
      <c r="G420">
        <v>7459054</v>
      </c>
      <c r="H420">
        <v>331917</v>
      </c>
      <c r="I420">
        <f t="shared" si="18"/>
        <v>1409.7612060000001</v>
      </c>
      <c r="J420">
        <f t="shared" si="19"/>
        <v>62.732313000000005</v>
      </c>
      <c r="K420" s="2" t="str">
        <f t="shared" si="20"/>
        <v>09</v>
      </c>
    </row>
    <row r="421" spans="2:11" x14ac:dyDescent="0.25">
      <c r="B421" t="s">
        <v>798</v>
      </c>
      <c r="C421" t="s">
        <v>89</v>
      </c>
      <c r="D421" s="1">
        <v>40571</v>
      </c>
      <c r="E421" s="2">
        <v>0.4841550925925926</v>
      </c>
      <c r="F421" t="s">
        <v>799</v>
      </c>
      <c r="G421">
        <v>7479027.5</v>
      </c>
      <c r="H421">
        <v>340988.09375</v>
      </c>
      <c r="I421">
        <f t="shared" si="18"/>
        <v>1413.5361975000001</v>
      </c>
      <c r="J421">
        <f t="shared" si="19"/>
        <v>64.446749718749999</v>
      </c>
      <c r="K421" s="2" t="str">
        <f t="shared" si="20"/>
        <v>00</v>
      </c>
    </row>
    <row r="422" spans="2:11" x14ac:dyDescent="0.25">
      <c r="B422" t="s">
        <v>800</v>
      </c>
      <c r="C422" t="s">
        <v>176</v>
      </c>
      <c r="D422" s="1">
        <v>40571</v>
      </c>
      <c r="E422" s="2">
        <v>0.49475694444444446</v>
      </c>
      <c r="F422" t="s">
        <v>801</v>
      </c>
      <c r="G422">
        <v>7481145</v>
      </c>
      <c r="H422">
        <v>332641</v>
      </c>
      <c r="I422">
        <f t="shared" si="18"/>
        <v>1413.9364050000001</v>
      </c>
      <c r="J422">
        <f t="shared" si="19"/>
        <v>62.869149000000007</v>
      </c>
      <c r="K422" s="2" t="str">
        <f t="shared" si="20"/>
        <v>00</v>
      </c>
    </row>
    <row r="423" spans="2:11" x14ac:dyDescent="0.25">
      <c r="B423" t="s">
        <v>802</v>
      </c>
      <c r="C423" t="s">
        <v>40</v>
      </c>
      <c r="D423" s="1">
        <v>40571</v>
      </c>
      <c r="E423" s="2">
        <v>0.50678240740740743</v>
      </c>
      <c r="F423" t="s">
        <v>803</v>
      </c>
      <c r="G423">
        <v>7479011.5</v>
      </c>
      <c r="H423">
        <v>347772.21875</v>
      </c>
      <c r="I423">
        <f t="shared" si="18"/>
        <v>1413.5331735000002</v>
      </c>
      <c r="J423">
        <f t="shared" si="19"/>
        <v>65.728949343750003</v>
      </c>
      <c r="K423" s="2" t="str">
        <f t="shared" si="20"/>
        <v>00</v>
      </c>
    </row>
    <row r="424" spans="2:11" x14ac:dyDescent="0.25">
      <c r="B424" t="s">
        <v>804</v>
      </c>
      <c r="C424" t="s">
        <v>3</v>
      </c>
      <c r="D424" s="1">
        <v>40571</v>
      </c>
      <c r="E424" s="2">
        <v>0.51204861111111111</v>
      </c>
      <c r="F424" t="s">
        <v>805</v>
      </c>
      <c r="G424">
        <v>7441854.5</v>
      </c>
      <c r="H424">
        <v>266093.125</v>
      </c>
      <c r="I424">
        <f t="shared" si="18"/>
        <v>1406.5105005</v>
      </c>
      <c r="J424">
        <f t="shared" si="19"/>
        <v>50.291600625000001</v>
      </c>
      <c r="K424" s="2" t="str">
        <f t="shared" si="20"/>
        <v>00</v>
      </c>
    </row>
    <row r="425" spans="2:11" x14ac:dyDescent="0.25">
      <c r="B425" t="s">
        <v>806</v>
      </c>
      <c r="C425" t="s">
        <v>440</v>
      </c>
      <c r="D425" s="1">
        <v>40571</v>
      </c>
      <c r="E425" s="2">
        <v>0.52863425925925933</v>
      </c>
      <c r="F425" t="s">
        <v>807</v>
      </c>
      <c r="G425">
        <v>7484552</v>
      </c>
      <c r="H425">
        <v>348434</v>
      </c>
      <c r="I425">
        <f t="shared" si="18"/>
        <v>1414.580328</v>
      </c>
      <c r="J425">
        <f t="shared" si="19"/>
        <v>65.854026000000005</v>
      </c>
      <c r="K425" s="2" t="str">
        <f t="shared" si="20"/>
        <v>01</v>
      </c>
    </row>
    <row r="426" spans="2:11" x14ac:dyDescent="0.25">
      <c r="B426" t="s">
        <v>808</v>
      </c>
      <c r="C426" t="s">
        <v>809</v>
      </c>
      <c r="D426" s="1">
        <v>40571</v>
      </c>
      <c r="E426" s="2">
        <v>0.57325231481481487</v>
      </c>
      <c r="F426" t="s">
        <v>810</v>
      </c>
      <c r="G426">
        <v>7493312</v>
      </c>
      <c r="H426">
        <v>338159.8125</v>
      </c>
      <c r="I426">
        <f t="shared" si="18"/>
        <v>1416.2359680000002</v>
      </c>
      <c r="J426">
        <f t="shared" si="19"/>
        <v>63.912204562500001</v>
      </c>
      <c r="K426" s="2" t="str">
        <f t="shared" si="20"/>
        <v>01</v>
      </c>
    </row>
    <row r="427" spans="2:11" x14ac:dyDescent="0.25">
      <c r="B427" t="s">
        <v>811</v>
      </c>
      <c r="C427" t="s">
        <v>111</v>
      </c>
      <c r="D427" s="1">
        <v>40571</v>
      </c>
      <c r="E427" s="2">
        <v>0.61905092592592592</v>
      </c>
      <c r="F427" t="s">
        <v>812</v>
      </c>
      <c r="G427">
        <v>7484496.5</v>
      </c>
      <c r="H427">
        <v>348276.375</v>
      </c>
      <c r="I427">
        <f t="shared" si="18"/>
        <v>1414.5698385000001</v>
      </c>
      <c r="J427">
        <f t="shared" si="19"/>
        <v>65.824234875000002</v>
      </c>
      <c r="K427" s="2" t="str">
        <f t="shared" si="20"/>
        <v>00</v>
      </c>
    </row>
    <row r="428" spans="2:11" x14ac:dyDescent="0.25">
      <c r="B428" t="s">
        <v>813</v>
      </c>
      <c r="C428" t="s">
        <v>89</v>
      </c>
      <c r="D428" s="1">
        <v>40571</v>
      </c>
      <c r="E428" s="2">
        <v>0.63421296296296303</v>
      </c>
      <c r="F428" t="s">
        <v>118</v>
      </c>
      <c r="G428">
        <v>7471422</v>
      </c>
      <c r="H428">
        <v>332577.3125</v>
      </c>
      <c r="I428">
        <f t="shared" si="18"/>
        <v>1412.0987580000001</v>
      </c>
      <c r="J428">
        <f t="shared" si="19"/>
        <v>62.857112062500008</v>
      </c>
      <c r="K428" s="2" t="str">
        <f t="shared" si="20"/>
        <v>01</v>
      </c>
    </row>
    <row r="429" spans="2:11" x14ac:dyDescent="0.25">
      <c r="B429" t="s">
        <v>814</v>
      </c>
      <c r="C429" t="s">
        <v>3</v>
      </c>
      <c r="D429" s="1">
        <v>40571</v>
      </c>
      <c r="E429" s="2">
        <v>0.67622685185185183</v>
      </c>
      <c r="F429" t="s">
        <v>561</v>
      </c>
      <c r="G429">
        <v>7468334</v>
      </c>
      <c r="H429">
        <v>337139.5</v>
      </c>
      <c r="I429">
        <f t="shared" si="18"/>
        <v>1411.515126</v>
      </c>
      <c r="J429">
        <f t="shared" si="19"/>
        <v>63.719365500000002</v>
      </c>
      <c r="K429" s="2" t="str">
        <f t="shared" si="20"/>
        <v>00</v>
      </c>
    </row>
    <row r="430" spans="2:11" x14ac:dyDescent="0.25">
      <c r="B430" t="s">
        <v>815</v>
      </c>
      <c r="C430" t="s">
        <v>14</v>
      </c>
      <c r="D430" s="1">
        <v>40571</v>
      </c>
      <c r="E430" s="2">
        <v>0.7141319444444445</v>
      </c>
      <c r="F430" t="s">
        <v>816</v>
      </c>
      <c r="G430">
        <v>7475774.5</v>
      </c>
      <c r="H430">
        <v>342262</v>
      </c>
      <c r="I430">
        <f t="shared" si="18"/>
        <v>1412.9213805000002</v>
      </c>
      <c r="J430">
        <f t="shared" si="19"/>
        <v>64.687518000000011</v>
      </c>
      <c r="K430" s="2" t="str">
        <f t="shared" si="20"/>
        <v>00</v>
      </c>
    </row>
    <row r="431" spans="2:11" x14ac:dyDescent="0.25">
      <c r="B431" t="s">
        <v>817</v>
      </c>
      <c r="C431" t="s">
        <v>3</v>
      </c>
      <c r="D431" s="1">
        <v>40571</v>
      </c>
      <c r="E431" s="2">
        <v>0.74729166666666658</v>
      </c>
      <c r="F431" t="s">
        <v>818</v>
      </c>
      <c r="G431">
        <v>7481571.5</v>
      </c>
      <c r="H431">
        <v>337940.25</v>
      </c>
      <c r="I431">
        <f t="shared" si="18"/>
        <v>1414.0170135000001</v>
      </c>
      <c r="J431">
        <f t="shared" si="19"/>
        <v>63.870707250000002</v>
      </c>
      <c r="K431" s="2" t="str">
        <f t="shared" si="20"/>
        <v>00</v>
      </c>
    </row>
    <row r="432" spans="2:11" x14ac:dyDescent="0.25">
      <c r="B432" t="s">
        <v>819</v>
      </c>
      <c r="C432" t="s">
        <v>176</v>
      </c>
      <c r="D432" s="1">
        <v>40571</v>
      </c>
      <c r="E432" s="2">
        <v>0.78521990740740744</v>
      </c>
      <c r="F432" t="s">
        <v>820</v>
      </c>
      <c r="G432">
        <v>7484081</v>
      </c>
      <c r="H432">
        <v>347382.40625</v>
      </c>
      <c r="I432">
        <f t="shared" si="18"/>
        <v>1414.491309</v>
      </c>
      <c r="J432">
        <f t="shared" si="19"/>
        <v>65.65527478125</v>
      </c>
      <c r="K432" s="2" t="str">
        <f t="shared" si="20"/>
        <v>00</v>
      </c>
    </row>
    <row r="433" spans="2:11" x14ac:dyDescent="0.25">
      <c r="B433" t="s">
        <v>821</v>
      </c>
      <c r="C433" t="s">
        <v>564</v>
      </c>
      <c r="D433" s="1">
        <v>40571</v>
      </c>
      <c r="E433" s="2">
        <v>0.81085648148148148</v>
      </c>
      <c r="F433" t="s">
        <v>822</v>
      </c>
      <c r="G433">
        <v>7478411</v>
      </c>
      <c r="H433">
        <v>343597.375</v>
      </c>
      <c r="I433">
        <f t="shared" si="18"/>
        <v>1413.4196790000001</v>
      </c>
      <c r="J433">
        <f t="shared" si="19"/>
        <v>64.939903874999999</v>
      </c>
      <c r="K433" s="2" t="str">
        <f t="shared" si="20"/>
        <v>00</v>
      </c>
    </row>
    <row r="434" spans="2:11" x14ac:dyDescent="0.25">
      <c r="B434" t="s">
        <v>823</v>
      </c>
      <c r="C434" t="s">
        <v>3</v>
      </c>
      <c r="D434" s="1">
        <v>40571</v>
      </c>
      <c r="E434" s="2">
        <v>0.83143518518518522</v>
      </c>
      <c r="F434" t="s">
        <v>824</v>
      </c>
      <c r="G434">
        <v>7436377</v>
      </c>
      <c r="H434">
        <v>321350.5625</v>
      </c>
      <c r="I434">
        <f t="shared" si="18"/>
        <v>1405.4752530000001</v>
      </c>
      <c r="J434">
        <f t="shared" si="19"/>
        <v>60.735256312500006</v>
      </c>
      <c r="K434" s="2" t="str">
        <f t="shared" si="20"/>
        <v>02</v>
      </c>
    </row>
    <row r="435" spans="2:11" x14ac:dyDescent="0.25">
      <c r="B435" t="s">
        <v>825</v>
      </c>
      <c r="C435" t="s">
        <v>176</v>
      </c>
      <c r="D435" s="1">
        <v>40571</v>
      </c>
      <c r="E435" s="2">
        <v>0.93672453703703706</v>
      </c>
      <c r="F435" t="s">
        <v>826</v>
      </c>
      <c r="G435">
        <v>7483475</v>
      </c>
      <c r="H435">
        <v>332581.25</v>
      </c>
      <c r="I435">
        <f t="shared" si="18"/>
        <v>1414.3767750000002</v>
      </c>
      <c r="J435">
        <f t="shared" si="19"/>
        <v>62.857856250000005</v>
      </c>
      <c r="K435" s="2" t="str">
        <f t="shared" si="20"/>
        <v>00</v>
      </c>
    </row>
    <row r="436" spans="2:11" x14ac:dyDescent="0.25">
      <c r="B436" t="s">
        <v>827</v>
      </c>
      <c r="C436" t="s">
        <v>3</v>
      </c>
      <c r="D436" s="1">
        <v>40571</v>
      </c>
      <c r="E436" s="2">
        <v>0.96076388888888886</v>
      </c>
      <c r="F436" t="s">
        <v>828</v>
      </c>
      <c r="G436">
        <v>7476945.5</v>
      </c>
      <c r="H436">
        <v>339618.46875</v>
      </c>
      <c r="I436">
        <f t="shared" si="18"/>
        <v>1413.1426995000002</v>
      </c>
      <c r="J436">
        <f t="shared" si="19"/>
        <v>64.187890593749998</v>
      </c>
      <c r="K436" s="2" t="str">
        <f xml:space="preserve"> TEXT(24-E436+E437,"hh")</f>
        <v>01</v>
      </c>
    </row>
    <row r="437" spans="2:11" x14ac:dyDescent="0.25">
      <c r="B437" t="s">
        <v>829</v>
      </c>
      <c r="C437" t="s">
        <v>40</v>
      </c>
      <c r="D437" s="1">
        <v>40572</v>
      </c>
      <c r="E437" s="2">
        <v>1.0289351851851852E-2</v>
      </c>
      <c r="F437" t="s">
        <v>830</v>
      </c>
      <c r="G437">
        <v>7483565</v>
      </c>
      <c r="H437">
        <v>330181.875</v>
      </c>
      <c r="I437">
        <f t="shared" si="18"/>
        <v>1414.3937850000002</v>
      </c>
      <c r="J437">
        <f t="shared" si="19"/>
        <v>62.404374375000003</v>
      </c>
      <c r="K437" s="2" t="str">
        <f t="shared" si="20"/>
        <v>01</v>
      </c>
    </row>
    <row r="438" spans="2:11" x14ac:dyDescent="0.25">
      <c r="B438" t="s">
        <v>831</v>
      </c>
      <c r="C438" t="s">
        <v>247</v>
      </c>
      <c r="D438" s="1">
        <v>40572</v>
      </c>
      <c r="E438" s="2">
        <v>7.3819444444444438E-2</v>
      </c>
      <c r="F438" t="s">
        <v>665</v>
      </c>
      <c r="G438">
        <v>7482569</v>
      </c>
      <c r="H438">
        <v>340843</v>
      </c>
      <c r="I438">
        <f t="shared" si="18"/>
        <v>1414.205541</v>
      </c>
      <c r="J438">
        <f t="shared" si="19"/>
        <v>64.41932700000001</v>
      </c>
      <c r="K438" s="2" t="str">
        <f t="shared" si="20"/>
        <v>02</v>
      </c>
    </row>
    <row r="439" spans="2:11" x14ac:dyDescent="0.25">
      <c r="B439" t="s">
        <v>832</v>
      </c>
      <c r="C439" t="s">
        <v>89</v>
      </c>
      <c r="D439" s="1">
        <v>40572</v>
      </c>
      <c r="E439" s="2">
        <v>0.19253472222222223</v>
      </c>
      <c r="F439" t="s">
        <v>833</v>
      </c>
      <c r="G439">
        <v>7479052</v>
      </c>
      <c r="H439">
        <v>341239.34375</v>
      </c>
      <c r="I439">
        <f t="shared" si="18"/>
        <v>1413.5408280000001</v>
      </c>
      <c r="J439">
        <f t="shared" si="19"/>
        <v>64.494235968750004</v>
      </c>
      <c r="K439" s="2" t="str">
        <f t="shared" si="20"/>
        <v>01</v>
      </c>
    </row>
    <row r="440" spans="2:11" x14ac:dyDescent="0.25">
      <c r="B440" t="s">
        <v>834</v>
      </c>
      <c r="C440" t="s">
        <v>3</v>
      </c>
      <c r="D440" s="1">
        <v>40572</v>
      </c>
      <c r="E440" s="2">
        <v>0.26717592592592593</v>
      </c>
      <c r="F440" t="s">
        <v>822</v>
      </c>
      <c r="G440">
        <v>7478411</v>
      </c>
      <c r="H440">
        <v>343597.375</v>
      </c>
      <c r="I440">
        <f t="shared" si="18"/>
        <v>1413.4196790000001</v>
      </c>
      <c r="J440">
        <f t="shared" si="19"/>
        <v>64.939903874999999</v>
      </c>
      <c r="K440" s="2" t="str">
        <f t="shared" si="20"/>
        <v>01</v>
      </c>
    </row>
    <row r="441" spans="2:11" x14ac:dyDescent="0.25">
      <c r="B441" t="s">
        <v>835</v>
      </c>
      <c r="C441" t="s">
        <v>50</v>
      </c>
      <c r="D441" s="1">
        <v>40572</v>
      </c>
      <c r="E441" s="2">
        <v>0.31998842592592591</v>
      </c>
      <c r="F441" t="s">
        <v>836</v>
      </c>
      <c r="G441">
        <v>7448103.5</v>
      </c>
      <c r="H441">
        <v>253886.984375</v>
      </c>
      <c r="I441">
        <f t="shared" si="18"/>
        <v>1407.6915615</v>
      </c>
      <c r="J441">
        <f t="shared" si="19"/>
        <v>47.984640046875001</v>
      </c>
      <c r="K441" s="2" t="str">
        <f t="shared" si="20"/>
        <v>00</v>
      </c>
    </row>
    <row r="442" spans="2:11" x14ac:dyDescent="0.25">
      <c r="B442" t="s">
        <v>837</v>
      </c>
      <c r="C442" t="s">
        <v>3</v>
      </c>
      <c r="D442" s="1">
        <v>40572</v>
      </c>
      <c r="E442" s="2">
        <v>0.32277777777777777</v>
      </c>
      <c r="F442" t="s">
        <v>838</v>
      </c>
      <c r="G442">
        <v>7486707.5</v>
      </c>
      <c r="H442">
        <v>350280.0625</v>
      </c>
      <c r="I442">
        <f t="shared" si="18"/>
        <v>1414.9877175000001</v>
      </c>
      <c r="J442">
        <f t="shared" si="19"/>
        <v>66.202931812500012</v>
      </c>
      <c r="K442" s="2" t="str">
        <f t="shared" si="20"/>
        <v>01</v>
      </c>
    </row>
    <row r="443" spans="2:11" x14ac:dyDescent="0.25">
      <c r="B443" t="s">
        <v>839</v>
      </c>
      <c r="C443" t="s">
        <v>53</v>
      </c>
      <c r="D443" s="1">
        <v>40572</v>
      </c>
      <c r="E443" s="2">
        <v>0.38101851851851848</v>
      </c>
      <c r="F443" t="s">
        <v>840</v>
      </c>
      <c r="G443">
        <v>7481571</v>
      </c>
      <c r="H443">
        <v>344093.8125</v>
      </c>
      <c r="I443">
        <f t="shared" si="18"/>
        <v>1414.0169190000001</v>
      </c>
      <c r="J443">
        <f t="shared" si="19"/>
        <v>65.033730562500011</v>
      </c>
      <c r="K443" s="2" t="str">
        <f t="shared" si="20"/>
        <v>02</v>
      </c>
    </row>
    <row r="444" spans="2:11" x14ac:dyDescent="0.25">
      <c r="B444" t="s">
        <v>841</v>
      </c>
      <c r="C444" t="s">
        <v>48</v>
      </c>
      <c r="D444" s="1">
        <v>40572</v>
      </c>
      <c r="E444" s="2">
        <v>0.46707175925925926</v>
      </c>
      <c r="F444" t="s">
        <v>763</v>
      </c>
      <c r="G444">
        <v>7482854</v>
      </c>
      <c r="H444">
        <v>346909.53125</v>
      </c>
      <c r="I444">
        <f t="shared" si="18"/>
        <v>1414.2594060000001</v>
      </c>
      <c r="J444">
        <f t="shared" si="19"/>
        <v>65.565901406250006</v>
      </c>
      <c r="K444" s="2" t="str">
        <f t="shared" si="20"/>
        <v>00</v>
      </c>
    </row>
    <row r="445" spans="2:11" x14ac:dyDescent="0.25">
      <c r="B445" t="s">
        <v>842</v>
      </c>
      <c r="C445" t="s">
        <v>3</v>
      </c>
      <c r="D445" s="1">
        <v>40572</v>
      </c>
      <c r="E445" s="2">
        <v>0.48575231481481485</v>
      </c>
      <c r="F445" t="s">
        <v>768</v>
      </c>
      <c r="G445">
        <v>7485176</v>
      </c>
      <c r="H445">
        <v>353758.90625</v>
      </c>
      <c r="I445">
        <f t="shared" si="18"/>
        <v>1414.6982640000001</v>
      </c>
      <c r="J445">
        <f t="shared" si="19"/>
        <v>66.86043328125001</v>
      </c>
      <c r="K445" s="2" t="str">
        <f t="shared" si="20"/>
        <v>02</v>
      </c>
    </row>
    <row r="446" spans="2:11" x14ac:dyDescent="0.25">
      <c r="B446" t="s">
        <v>843</v>
      </c>
      <c r="C446" t="s">
        <v>3</v>
      </c>
      <c r="D446" s="1">
        <v>40572</v>
      </c>
      <c r="E446" s="2">
        <v>0.603449074074074</v>
      </c>
      <c r="F446" t="s">
        <v>822</v>
      </c>
      <c r="G446">
        <v>7478411</v>
      </c>
      <c r="H446">
        <v>343597.375</v>
      </c>
      <c r="I446">
        <f t="shared" si="18"/>
        <v>1413.4196790000001</v>
      </c>
      <c r="J446">
        <f t="shared" si="19"/>
        <v>64.939903874999999</v>
      </c>
      <c r="K446" s="2" t="str">
        <f t="shared" si="20"/>
        <v>02</v>
      </c>
    </row>
    <row r="447" spans="2:11" x14ac:dyDescent="0.25">
      <c r="B447" t="s">
        <v>844</v>
      </c>
      <c r="C447" t="s">
        <v>72</v>
      </c>
      <c r="D447" s="1">
        <v>40572</v>
      </c>
      <c r="E447" s="2">
        <v>0.70295138888888886</v>
      </c>
      <c r="F447" t="s">
        <v>845</v>
      </c>
      <c r="G447">
        <v>7479094.5</v>
      </c>
      <c r="H447">
        <v>343657.53125</v>
      </c>
      <c r="I447">
        <f t="shared" si="18"/>
        <v>1413.5488605</v>
      </c>
      <c r="J447">
        <f t="shared" si="19"/>
        <v>64.95127340625001</v>
      </c>
      <c r="K447" s="2" t="str">
        <f t="shared" si="20"/>
        <v>01</v>
      </c>
    </row>
    <row r="448" spans="2:11" x14ac:dyDescent="0.25">
      <c r="B448" t="s">
        <v>846</v>
      </c>
      <c r="C448" t="s">
        <v>6</v>
      </c>
      <c r="D448" s="1">
        <v>40572</v>
      </c>
      <c r="E448" s="2">
        <v>0.77989583333333334</v>
      </c>
      <c r="F448" t="s">
        <v>17</v>
      </c>
      <c r="G448">
        <v>7471422</v>
      </c>
      <c r="H448">
        <v>332577.3125</v>
      </c>
      <c r="I448">
        <f t="shared" si="18"/>
        <v>1412.0987580000001</v>
      </c>
      <c r="J448">
        <f t="shared" si="19"/>
        <v>62.857112062500008</v>
      </c>
      <c r="K448" s="2" t="str">
        <f t="shared" si="20"/>
        <v>00</v>
      </c>
    </row>
    <row r="449" spans="2:11" x14ac:dyDescent="0.25">
      <c r="B449" t="s">
        <v>847</v>
      </c>
      <c r="C449" t="s">
        <v>89</v>
      </c>
      <c r="D449" s="1">
        <v>40572</v>
      </c>
      <c r="E449" s="2">
        <v>0.79972222222222211</v>
      </c>
      <c r="F449" t="s">
        <v>848</v>
      </c>
      <c r="G449">
        <v>7479758.5</v>
      </c>
      <c r="H449">
        <v>354913.9375</v>
      </c>
      <c r="I449">
        <f t="shared" si="18"/>
        <v>1413.6743565000002</v>
      </c>
      <c r="J449">
        <f t="shared" si="19"/>
        <v>67.078734187500004</v>
      </c>
      <c r="K449" s="2" t="str">
        <f t="shared" si="20"/>
        <v>01</v>
      </c>
    </row>
    <row r="450" spans="2:11" x14ac:dyDescent="0.25">
      <c r="B450" t="s">
        <v>849</v>
      </c>
      <c r="C450" t="s">
        <v>6</v>
      </c>
      <c r="D450" s="1">
        <v>40572</v>
      </c>
      <c r="E450" s="2">
        <v>0.86423611111111109</v>
      </c>
      <c r="F450" t="s">
        <v>850</v>
      </c>
      <c r="G450">
        <v>7475474</v>
      </c>
      <c r="H450">
        <v>349005.53125</v>
      </c>
      <c r="I450">
        <f t="shared" si="18"/>
        <v>1412.8645860000001</v>
      </c>
      <c r="J450">
        <f t="shared" si="19"/>
        <v>65.962045406249999</v>
      </c>
      <c r="K450" s="2" t="str">
        <f t="shared" si="20"/>
        <v>00</v>
      </c>
    </row>
    <row r="451" spans="2:11" x14ac:dyDescent="0.25">
      <c r="B451" t="s">
        <v>851</v>
      </c>
      <c r="C451" t="s">
        <v>40</v>
      </c>
      <c r="D451" s="1">
        <v>40572</v>
      </c>
      <c r="E451" s="2">
        <v>0.86488425925925927</v>
      </c>
      <c r="F451" t="s">
        <v>852</v>
      </c>
      <c r="G451">
        <v>7479217.5</v>
      </c>
      <c r="H451">
        <v>341458.625</v>
      </c>
      <c r="I451">
        <f t="shared" ref="I451:I483" si="21">0.000189*G451</f>
        <v>1413.5721075000001</v>
      </c>
      <c r="J451">
        <f t="shared" ref="J451:J483" si="22">0.000189*H451</f>
        <v>64.535680124999999</v>
      </c>
      <c r="K451" s="2" t="str">
        <f t="shared" ref="K451:K482" si="23">TEXT(E452-E451,"hh")</f>
        <v>01</v>
      </c>
    </row>
    <row r="452" spans="2:11" x14ac:dyDescent="0.25">
      <c r="B452" t="s">
        <v>853</v>
      </c>
      <c r="C452" t="s">
        <v>92</v>
      </c>
      <c r="D452" s="1">
        <v>40572</v>
      </c>
      <c r="E452" s="2">
        <v>0.92721064814814813</v>
      </c>
      <c r="F452" t="s">
        <v>507</v>
      </c>
      <c r="G452">
        <v>7482840.5</v>
      </c>
      <c r="H452">
        <v>347984.5</v>
      </c>
      <c r="I452">
        <f t="shared" si="21"/>
        <v>1414.2568545000001</v>
      </c>
      <c r="J452">
        <f t="shared" si="22"/>
        <v>65.769070499999998</v>
      </c>
      <c r="K452" s="2" t="str">
        <f t="shared" si="23"/>
        <v>00</v>
      </c>
    </row>
    <row r="453" spans="2:11" x14ac:dyDescent="0.25">
      <c r="B453" t="s">
        <v>854</v>
      </c>
      <c r="C453" t="s">
        <v>40</v>
      </c>
      <c r="D453" s="1">
        <v>40572</v>
      </c>
      <c r="E453" s="2">
        <v>0.94236111111111109</v>
      </c>
      <c r="F453" t="s">
        <v>266</v>
      </c>
      <c r="G453">
        <v>7477370.5</v>
      </c>
      <c r="H453">
        <v>339782.71875</v>
      </c>
      <c r="I453">
        <f t="shared" si="21"/>
        <v>1413.2230245000001</v>
      </c>
      <c r="J453">
        <f t="shared" si="22"/>
        <v>64.218933843750008</v>
      </c>
      <c r="K453" s="2" t="str">
        <f t="shared" si="23"/>
        <v>01</v>
      </c>
    </row>
    <row r="454" spans="2:11" x14ac:dyDescent="0.25">
      <c r="B454" t="s">
        <v>855</v>
      </c>
      <c r="C454" t="s">
        <v>40</v>
      </c>
      <c r="D454" s="1">
        <v>40572</v>
      </c>
      <c r="E454" s="2">
        <v>0.98835648148148147</v>
      </c>
      <c r="F454" t="s">
        <v>856</v>
      </c>
      <c r="G454">
        <v>7478729</v>
      </c>
      <c r="H454">
        <v>342304</v>
      </c>
      <c r="I454">
        <f t="shared" si="21"/>
        <v>1413.479781</v>
      </c>
      <c r="J454">
        <f t="shared" si="22"/>
        <v>64.695456000000007</v>
      </c>
      <c r="K454" s="2" t="str">
        <f xml:space="preserve"> TEXT(24-E454+E455,"hh")</f>
        <v>00</v>
      </c>
    </row>
    <row r="455" spans="2:11" x14ac:dyDescent="0.25">
      <c r="B455" t="s">
        <v>857</v>
      </c>
      <c r="C455" t="s">
        <v>28</v>
      </c>
      <c r="D455" s="1">
        <v>40573</v>
      </c>
      <c r="E455" s="2">
        <v>1.4722222222222222E-2</v>
      </c>
      <c r="F455" t="s">
        <v>858</v>
      </c>
      <c r="G455">
        <v>7473876</v>
      </c>
      <c r="H455">
        <v>348984.09375</v>
      </c>
      <c r="I455">
        <f t="shared" si="21"/>
        <v>1412.5625640000001</v>
      </c>
      <c r="J455">
        <f t="shared" si="22"/>
        <v>65.957993718750004</v>
      </c>
      <c r="K455" s="2" t="str">
        <f t="shared" si="23"/>
        <v>01</v>
      </c>
    </row>
    <row r="456" spans="2:11" x14ac:dyDescent="0.25">
      <c r="B456" t="s">
        <v>859</v>
      </c>
      <c r="C456" t="s">
        <v>6</v>
      </c>
      <c r="D456" s="1">
        <v>40573</v>
      </c>
      <c r="E456" s="2">
        <v>8.7974537037037046E-2</v>
      </c>
      <c r="F456" t="s">
        <v>860</v>
      </c>
      <c r="G456">
        <v>7479289</v>
      </c>
      <c r="H456">
        <v>340899</v>
      </c>
      <c r="I456">
        <f t="shared" si="21"/>
        <v>1413.5856210000002</v>
      </c>
      <c r="J456">
        <f t="shared" si="22"/>
        <v>64.429911000000004</v>
      </c>
      <c r="K456" s="2" t="str">
        <f t="shared" si="23"/>
        <v>00</v>
      </c>
    </row>
    <row r="457" spans="2:11" x14ac:dyDescent="0.25">
      <c r="B457" t="s">
        <v>861</v>
      </c>
      <c r="C457" t="s">
        <v>40</v>
      </c>
      <c r="D457" s="1">
        <v>40573</v>
      </c>
      <c r="E457" s="2">
        <v>0.12083333333333333</v>
      </c>
      <c r="F457" t="s">
        <v>412</v>
      </c>
      <c r="G457">
        <v>7482501</v>
      </c>
      <c r="H457">
        <v>340709.90625</v>
      </c>
      <c r="I457">
        <f t="shared" si="21"/>
        <v>1414.1926890000002</v>
      </c>
      <c r="J457">
        <f t="shared" si="22"/>
        <v>64.394172281250007</v>
      </c>
      <c r="K457" s="2" t="str">
        <f t="shared" si="23"/>
        <v>05</v>
      </c>
    </row>
    <row r="458" spans="2:11" x14ac:dyDescent="0.25">
      <c r="B458" t="s">
        <v>862</v>
      </c>
      <c r="C458" t="s">
        <v>3</v>
      </c>
      <c r="D458" s="1">
        <v>40573</v>
      </c>
      <c r="E458" s="2">
        <v>0.35548611111111111</v>
      </c>
      <c r="F458" t="s">
        <v>863</v>
      </c>
      <c r="G458">
        <v>7455538.5</v>
      </c>
      <c r="H458">
        <v>337143.9375</v>
      </c>
      <c r="I458">
        <f t="shared" si="21"/>
        <v>1409.0967765</v>
      </c>
      <c r="J458">
        <f t="shared" si="22"/>
        <v>63.720204187500002</v>
      </c>
      <c r="K458" s="2" t="str">
        <f t="shared" si="23"/>
        <v>01</v>
      </c>
    </row>
    <row r="459" spans="2:11" x14ac:dyDescent="0.25">
      <c r="B459" t="s">
        <v>864</v>
      </c>
      <c r="C459" t="s">
        <v>3</v>
      </c>
      <c r="D459" s="1">
        <v>40573</v>
      </c>
      <c r="E459" s="2">
        <v>0.42226851851851849</v>
      </c>
      <c r="F459" t="s">
        <v>103</v>
      </c>
      <c r="G459">
        <v>7475260.5</v>
      </c>
      <c r="H459">
        <v>342100.8125</v>
      </c>
      <c r="I459">
        <f t="shared" si="21"/>
        <v>1412.8242345000001</v>
      </c>
      <c r="J459">
        <f t="shared" si="22"/>
        <v>64.65705356250001</v>
      </c>
      <c r="K459" s="2" t="str">
        <f t="shared" si="23"/>
        <v>01</v>
      </c>
    </row>
    <row r="460" spans="2:11" x14ac:dyDescent="0.25">
      <c r="B460" t="s">
        <v>865</v>
      </c>
      <c r="C460" t="s">
        <v>3</v>
      </c>
      <c r="D460" s="1">
        <v>40573</v>
      </c>
      <c r="E460" s="2">
        <v>0.47017361111111117</v>
      </c>
      <c r="F460" t="s">
        <v>866</v>
      </c>
      <c r="G460">
        <v>7494732.5</v>
      </c>
      <c r="H460">
        <v>342925.5</v>
      </c>
      <c r="I460">
        <f t="shared" si="21"/>
        <v>1416.5044425000001</v>
      </c>
      <c r="J460">
        <f t="shared" si="22"/>
        <v>64.812919500000007</v>
      </c>
      <c r="K460" s="2" t="str">
        <f t="shared" si="23"/>
        <v>00</v>
      </c>
    </row>
    <row r="461" spans="2:11" x14ac:dyDescent="0.25">
      <c r="B461" t="s">
        <v>867</v>
      </c>
      <c r="C461" t="s">
        <v>111</v>
      </c>
      <c r="D461" s="1">
        <v>40573</v>
      </c>
      <c r="E461" s="2">
        <v>0.50137731481481485</v>
      </c>
      <c r="F461" t="s">
        <v>868</v>
      </c>
      <c r="G461">
        <v>7475825</v>
      </c>
      <c r="H461">
        <v>341749.5</v>
      </c>
      <c r="I461">
        <f t="shared" si="21"/>
        <v>1412.9309250000001</v>
      </c>
      <c r="J461">
        <f t="shared" si="22"/>
        <v>64.590655500000011</v>
      </c>
      <c r="K461" s="2" t="str">
        <f t="shared" si="23"/>
        <v>00</v>
      </c>
    </row>
    <row r="462" spans="2:11" x14ac:dyDescent="0.25">
      <c r="B462" t="s">
        <v>869</v>
      </c>
      <c r="C462" t="s">
        <v>50</v>
      </c>
      <c r="D462" s="1">
        <v>40573</v>
      </c>
      <c r="E462" s="2">
        <v>0.50787037037037031</v>
      </c>
      <c r="F462" t="s">
        <v>19</v>
      </c>
      <c r="G462">
        <v>7486612</v>
      </c>
      <c r="H462">
        <v>351294</v>
      </c>
      <c r="I462">
        <f t="shared" si="21"/>
        <v>1414.9696680000002</v>
      </c>
      <c r="J462">
        <f t="shared" si="22"/>
        <v>66.394566000000012</v>
      </c>
      <c r="K462" s="2" t="str">
        <f t="shared" si="23"/>
        <v>01</v>
      </c>
    </row>
    <row r="463" spans="2:11" x14ac:dyDescent="0.25">
      <c r="B463" t="s">
        <v>870</v>
      </c>
      <c r="C463" t="s">
        <v>65</v>
      </c>
      <c r="D463" s="1">
        <v>40573</v>
      </c>
      <c r="E463" s="2">
        <v>0.57385416666666667</v>
      </c>
      <c r="F463" t="s">
        <v>871</v>
      </c>
      <c r="G463">
        <v>7479847</v>
      </c>
      <c r="H463">
        <v>342318</v>
      </c>
      <c r="I463">
        <f t="shared" si="21"/>
        <v>1413.6910830000002</v>
      </c>
      <c r="J463">
        <f t="shared" si="22"/>
        <v>64.698102000000006</v>
      </c>
      <c r="K463" s="2" t="str">
        <f t="shared" si="23"/>
        <v>02</v>
      </c>
    </row>
    <row r="464" spans="2:11" x14ac:dyDescent="0.25">
      <c r="B464" t="s">
        <v>872</v>
      </c>
      <c r="C464" t="s">
        <v>6</v>
      </c>
      <c r="D464" s="1">
        <v>40573</v>
      </c>
      <c r="E464" s="2">
        <v>0.67277777777777781</v>
      </c>
      <c r="F464" t="s">
        <v>873</v>
      </c>
      <c r="G464">
        <v>7481703</v>
      </c>
      <c r="H464">
        <v>339542.15625</v>
      </c>
      <c r="I464">
        <f t="shared" si="21"/>
        <v>1414.0418670000001</v>
      </c>
      <c r="J464">
        <f t="shared" si="22"/>
        <v>64.173467531250012</v>
      </c>
      <c r="K464" s="2" t="str">
        <f t="shared" si="23"/>
        <v>02</v>
      </c>
    </row>
    <row r="465" spans="2:11" x14ac:dyDescent="0.25">
      <c r="B465" t="s">
        <v>874</v>
      </c>
      <c r="C465" t="s">
        <v>3</v>
      </c>
      <c r="D465" s="1">
        <v>40573</v>
      </c>
      <c r="E465" s="2">
        <v>0.77979166666666666</v>
      </c>
      <c r="F465" t="s">
        <v>875</v>
      </c>
      <c r="G465">
        <v>7482627.5</v>
      </c>
      <c r="H465">
        <v>350445.78125</v>
      </c>
      <c r="I465">
        <f t="shared" si="21"/>
        <v>1414.2165975</v>
      </c>
      <c r="J465">
        <f t="shared" si="22"/>
        <v>66.234252656250007</v>
      </c>
      <c r="K465" s="2" t="str">
        <f xml:space="preserve"> TEXT(24-E465+E466,"hh")</f>
        <v>08</v>
      </c>
    </row>
    <row r="466" spans="2:11" x14ac:dyDescent="0.25">
      <c r="B466" t="s">
        <v>876</v>
      </c>
      <c r="C466" t="s">
        <v>9</v>
      </c>
      <c r="D466" s="1">
        <v>40574</v>
      </c>
      <c r="E466" s="2">
        <v>0.13302083333333334</v>
      </c>
      <c r="F466" t="s">
        <v>416</v>
      </c>
      <c r="G466">
        <v>7481139</v>
      </c>
      <c r="H466">
        <v>327672.625</v>
      </c>
      <c r="I466">
        <f t="shared" si="21"/>
        <v>1413.9352710000001</v>
      </c>
      <c r="J466">
        <f t="shared" si="22"/>
        <v>61.930126125000001</v>
      </c>
      <c r="K466" s="2" t="str">
        <f t="shared" si="23"/>
        <v>00</v>
      </c>
    </row>
    <row r="467" spans="2:11" x14ac:dyDescent="0.25">
      <c r="B467" t="s">
        <v>877</v>
      </c>
      <c r="C467" t="s">
        <v>40</v>
      </c>
      <c r="D467" s="1">
        <v>40574</v>
      </c>
      <c r="E467" s="2">
        <v>0.14075231481481482</v>
      </c>
      <c r="F467" t="s">
        <v>878</v>
      </c>
      <c r="G467">
        <v>7477018</v>
      </c>
      <c r="H467">
        <v>345310.78125</v>
      </c>
      <c r="I467">
        <f t="shared" si="21"/>
        <v>1413.1564020000001</v>
      </c>
      <c r="J467">
        <f t="shared" si="22"/>
        <v>65.263737656250001</v>
      </c>
      <c r="K467" s="2" t="str">
        <f t="shared" si="23"/>
        <v>00</v>
      </c>
    </row>
    <row r="468" spans="2:11" x14ac:dyDescent="0.25">
      <c r="B468" t="s">
        <v>879</v>
      </c>
      <c r="C468" t="s">
        <v>50</v>
      </c>
      <c r="D468" s="1">
        <v>40574</v>
      </c>
      <c r="E468" s="2">
        <v>0.14638888888888887</v>
      </c>
      <c r="F468" t="s">
        <v>880</v>
      </c>
      <c r="G468">
        <v>7402733.5</v>
      </c>
      <c r="H468">
        <v>289882.46875</v>
      </c>
      <c r="I468">
        <f t="shared" si="21"/>
        <v>1399.1166315</v>
      </c>
      <c r="J468">
        <f t="shared" si="22"/>
        <v>54.787786593750006</v>
      </c>
      <c r="K468" s="2" t="str">
        <f t="shared" si="23"/>
        <v>01</v>
      </c>
    </row>
    <row r="469" spans="2:11" x14ac:dyDescent="0.25">
      <c r="B469" t="s">
        <v>881</v>
      </c>
      <c r="C469" t="s">
        <v>3</v>
      </c>
      <c r="D469" s="1">
        <v>40574</v>
      </c>
      <c r="E469" s="2">
        <v>0.21954861111111112</v>
      </c>
      <c r="F469" t="s">
        <v>416</v>
      </c>
      <c r="G469">
        <v>7481139</v>
      </c>
      <c r="H469">
        <v>327672.625</v>
      </c>
      <c r="I469">
        <f t="shared" si="21"/>
        <v>1413.9352710000001</v>
      </c>
      <c r="J469">
        <f t="shared" si="22"/>
        <v>61.930126125000001</v>
      </c>
      <c r="K469" s="2" t="str">
        <f t="shared" si="23"/>
        <v>04</v>
      </c>
    </row>
    <row r="470" spans="2:11" x14ac:dyDescent="0.25">
      <c r="B470" t="s">
        <v>882</v>
      </c>
      <c r="C470" t="s">
        <v>3</v>
      </c>
      <c r="D470" s="1">
        <v>40574</v>
      </c>
      <c r="E470" s="2">
        <v>0.41233796296296293</v>
      </c>
      <c r="F470" t="s">
        <v>883</v>
      </c>
      <c r="G470">
        <v>7478358.5</v>
      </c>
      <c r="H470">
        <v>341230.53125</v>
      </c>
      <c r="I470">
        <f t="shared" si="21"/>
        <v>1413.4097565000002</v>
      </c>
      <c r="J470">
        <f t="shared" si="22"/>
        <v>64.49257040625001</v>
      </c>
      <c r="K470" s="2" t="str">
        <f t="shared" si="23"/>
        <v>00</v>
      </c>
    </row>
    <row r="471" spans="2:11" x14ac:dyDescent="0.25">
      <c r="B471" t="s">
        <v>884</v>
      </c>
      <c r="C471" t="s">
        <v>50</v>
      </c>
      <c r="D471" s="1">
        <v>40574</v>
      </c>
      <c r="E471" s="2">
        <v>0.42295138888888889</v>
      </c>
      <c r="F471" t="s">
        <v>326</v>
      </c>
      <c r="G471">
        <v>7486061</v>
      </c>
      <c r="H471">
        <v>352647.6875</v>
      </c>
      <c r="I471">
        <f t="shared" si="21"/>
        <v>1414.8655290000002</v>
      </c>
      <c r="J471">
        <f t="shared" si="22"/>
        <v>66.650412937500008</v>
      </c>
      <c r="K471" s="2" t="str">
        <f t="shared" si="23"/>
        <v>04</v>
      </c>
    </row>
    <row r="472" spans="2:11" x14ac:dyDescent="0.25">
      <c r="B472" t="s">
        <v>885</v>
      </c>
      <c r="C472" t="s">
        <v>40</v>
      </c>
      <c r="D472" s="1">
        <v>40574</v>
      </c>
      <c r="E472" s="2">
        <v>0.59087962962962959</v>
      </c>
      <c r="F472" t="s">
        <v>886</v>
      </c>
      <c r="G472">
        <v>7483927</v>
      </c>
      <c r="H472">
        <v>348902.5</v>
      </c>
      <c r="I472">
        <f t="shared" si="21"/>
        <v>1414.462203</v>
      </c>
      <c r="J472">
        <f t="shared" si="22"/>
        <v>65.942572500000011</v>
      </c>
      <c r="K472" s="2" t="str">
        <f t="shared" si="23"/>
        <v>01</v>
      </c>
    </row>
    <row r="473" spans="2:11" x14ac:dyDescent="0.25">
      <c r="B473" t="s">
        <v>887</v>
      </c>
      <c r="C473" t="s">
        <v>89</v>
      </c>
      <c r="D473" s="1">
        <v>40574</v>
      </c>
      <c r="E473" s="2">
        <v>0.66753472222222221</v>
      </c>
      <c r="F473" t="s">
        <v>888</v>
      </c>
      <c r="G473">
        <v>7481971</v>
      </c>
      <c r="H473">
        <v>342479.625</v>
      </c>
      <c r="I473">
        <f t="shared" si="21"/>
        <v>1414.092519</v>
      </c>
      <c r="J473">
        <f t="shared" si="22"/>
        <v>64.728649125000004</v>
      </c>
      <c r="K473" s="2" t="str">
        <f t="shared" si="23"/>
        <v>01</v>
      </c>
    </row>
    <row r="474" spans="2:11" x14ac:dyDescent="0.25">
      <c r="B474" t="s">
        <v>889</v>
      </c>
      <c r="C474" t="s">
        <v>48</v>
      </c>
      <c r="D474" s="1">
        <v>40574</v>
      </c>
      <c r="E474" s="2">
        <v>0.72106481481481488</v>
      </c>
      <c r="F474" t="s">
        <v>890</v>
      </c>
      <c r="G474">
        <v>7473540</v>
      </c>
      <c r="H474">
        <v>331043.0625</v>
      </c>
      <c r="I474">
        <f t="shared" si="21"/>
        <v>1412.4990600000001</v>
      </c>
      <c r="J474">
        <f t="shared" si="22"/>
        <v>62.567138812500005</v>
      </c>
      <c r="K474" s="2" t="str">
        <f t="shared" si="23"/>
        <v>00</v>
      </c>
    </row>
    <row r="475" spans="2:11" x14ac:dyDescent="0.25">
      <c r="B475" t="s">
        <v>891</v>
      </c>
      <c r="C475" t="s">
        <v>3</v>
      </c>
      <c r="D475" s="1">
        <v>40574</v>
      </c>
      <c r="E475" s="2">
        <v>0.74678240740740742</v>
      </c>
      <c r="F475" t="s">
        <v>892</v>
      </c>
      <c r="G475">
        <v>7485627.5</v>
      </c>
      <c r="H475">
        <v>354203.28125</v>
      </c>
      <c r="I475">
        <f t="shared" si="21"/>
        <v>1414.7835975</v>
      </c>
      <c r="J475">
        <f t="shared" si="22"/>
        <v>66.944420156250004</v>
      </c>
      <c r="K475" s="2" t="str">
        <f t="shared" si="23"/>
        <v>00</v>
      </c>
    </row>
    <row r="476" spans="2:11" x14ac:dyDescent="0.25">
      <c r="B476" t="s">
        <v>893</v>
      </c>
      <c r="C476" t="s">
        <v>6</v>
      </c>
      <c r="D476" s="1">
        <v>40574</v>
      </c>
      <c r="E476" s="2">
        <v>0.75359953703703697</v>
      </c>
      <c r="F476" t="s">
        <v>894</v>
      </c>
      <c r="G476">
        <v>7469794.5</v>
      </c>
      <c r="H476">
        <v>249326.3125</v>
      </c>
      <c r="I476">
        <f t="shared" si="21"/>
        <v>1411.7911605000002</v>
      </c>
      <c r="J476">
        <f t="shared" si="22"/>
        <v>47.122673062500006</v>
      </c>
      <c r="K476" s="2" t="str">
        <f t="shared" si="23"/>
        <v>00</v>
      </c>
    </row>
    <row r="477" spans="2:11" x14ac:dyDescent="0.25">
      <c r="B477" t="s">
        <v>895</v>
      </c>
      <c r="C477" t="s">
        <v>461</v>
      </c>
      <c r="D477" s="1">
        <v>40574</v>
      </c>
      <c r="E477" s="2">
        <v>0.75466435185185177</v>
      </c>
      <c r="F477" t="s">
        <v>896</v>
      </c>
      <c r="G477">
        <v>7477709.5</v>
      </c>
      <c r="H477">
        <v>339804</v>
      </c>
      <c r="I477">
        <f t="shared" si="21"/>
        <v>1413.2870955000001</v>
      </c>
      <c r="J477">
        <f t="shared" si="22"/>
        <v>64.222956000000011</v>
      </c>
      <c r="K477" s="2" t="str">
        <f t="shared" si="23"/>
        <v>00</v>
      </c>
    </row>
    <row r="478" spans="2:11" x14ac:dyDescent="0.25">
      <c r="B478" t="s">
        <v>897</v>
      </c>
      <c r="C478" t="s">
        <v>6</v>
      </c>
      <c r="D478" s="1">
        <v>40574</v>
      </c>
      <c r="E478" s="2">
        <v>0.7678124999999999</v>
      </c>
      <c r="F478" t="s">
        <v>496</v>
      </c>
      <c r="G478">
        <v>7486698</v>
      </c>
      <c r="H478">
        <v>350258.25</v>
      </c>
      <c r="I478">
        <f t="shared" si="21"/>
        <v>1414.9859220000001</v>
      </c>
      <c r="J478">
        <f t="shared" si="22"/>
        <v>66.198809250000011</v>
      </c>
      <c r="K478" s="2" t="str">
        <f t="shared" si="23"/>
        <v>01</v>
      </c>
    </row>
    <row r="479" spans="2:11" x14ac:dyDescent="0.25">
      <c r="B479" t="s">
        <v>898</v>
      </c>
      <c r="C479" t="s">
        <v>263</v>
      </c>
      <c r="D479" s="1">
        <v>40574</v>
      </c>
      <c r="E479" s="2">
        <v>0.8286458333333333</v>
      </c>
      <c r="F479" t="s">
        <v>899</v>
      </c>
      <c r="G479">
        <v>7469676</v>
      </c>
      <c r="H479">
        <v>335284.4375</v>
      </c>
      <c r="I479">
        <f t="shared" si="21"/>
        <v>1411.7687640000001</v>
      </c>
      <c r="J479">
        <f t="shared" si="22"/>
        <v>63.368758687500005</v>
      </c>
      <c r="K479" s="2" t="str">
        <f t="shared" si="23"/>
        <v>00</v>
      </c>
    </row>
    <row r="480" spans="2:11" x14ac:dyDescent="0.25">
      <c r="B480" t="s">
        <v>900</v>
      </c>
      <c r="C480" t="s">
        <v>6</v>
      </c>
      <c r="D480" s="1">
        <v>40574</v>
      </c>
      <c r="E480" s="2">
        <v>0.8403356481481481</v>
      </c>
      <c r="F480" t="s">
        <v>901</v>
      </c>
      <c r="G480">
        <v>7496733.5</v>
      </c>
      <c r="H480">
        <v>340935.90625</v>
      </c>
      <c r="I480">
        <f t="shared" si="21"/>
        <v>1416.8826315000001</v>
      </c>
      <c r="J480">
        <f t="shared" si="22"/>
        <v>64.436886281250011</v>
      </c>
      <c r="K480" s="2" t="str">
        <f t="shared" si="23"/>
        <v>00</v>
      </c>
    </row>
    <row r="481" spans="2:11" x14ac:dyDescent="0.25">
      <c r="B481" t="s">
        <v>902</v>
      </c>
      <c r="C481" t="s">
        <v>6</v>
      </c>
      <c r="D481" s="1">
        <v>40574</v>
      </c>
      <c r="E481" s="2">
        <v>0.86521990740740751</v>
      </c>
      <c r="F481" t="s">
        <v>903</v>
      </c>
      <c r="G481">
        <v>7451387</v>
      </c>
      <c r="H481">
        <v>389762.1875</v>
      </c>
      <c r="I481">
        <f t="shared" si="21"/>
        <v>1408.3121430000001</v>
      </c>
      <c r="J481">
        <f t="shared" si="22"/>
        <v>73.665053437500006</v>
      </c>
      <c r="K481" s="2" t="str">
        <f t="shared" si="23"/>
        <v>00</v>
      </c>
    </row>
    <row r="482" spans="2:11" x14ac:dyDescent="0.25">
      <c r="B482" t="s">
        <v>904</v>
      </c>
      <c r="C482" t="s">
        <v>101</v>
      </c>
      <c r="D482" s="1">
        <v>40574</v>
      </c>
      <c r="E482" s="2">
        <v>0.86721064814814808</v>
      </c>
      <c r="F482" t="s">
        <v>90</v>
      </c>
      <c r="G482">
        <v>7480236.5</v>
      </c>
      <c r="H482">
        <v>338372.78125</v>
      </c>
      <c r="I482">
        <f t="shared" si="21"/>
        <v>1413.7646985000001</v>
      </c>
      <c r="J482">
        <f t="shared" si="22"/>
        <v>63.952455656250002</v>
      </c>
      <c r="K482" s="2" t="str">
        <f t="shared" si="23"/>
        <v>00</v>
      </c>
    </row>
    <row r="483" spans="2:11" x14ac:dyDescent="0.25">
      <c r="B483" t="s">
        <v>905</v>
      </c>
      <c r="C483" t="s">
        <v>43</v>
      </c>
      <c r="D483" s="1">
        <v>40574</v>
      </c>
      <c r="E483" s="2">
        <v>0.87765046296296301</v>
      </c>
      <c r="F483" t="s">
        <v>906</v>
      </c>
      <c r="G483">
        <v>7481305</v>
      </c>
      <c r="H483">
        <v>334057</v>
      </c>
      <c r="I483">
        <f t="shared" si="21"/>
        <v>1413.9666450000002</v>
      </c>
      <c r="J483">
        <f t="shared" si="22"/>
        <v>63.136773000000005</v>
      </c>
      <c r="K483" s="2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F27"/>
  <sheetViews>
    <sheetView topLeftCell="C1" zoomScale="80" zoomScaleNormal="80" workbookViewId="0">
      <selection activeCell="P17" sqref="P17"/>
    </sheetView>
  </sheetViews>
  <sheetFormatPr defaultRowHeight="15" x14ac:dyDescent="0.25"/>
  <sheetData>
    <row r="1" spans="2:32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</row>
    <row r="2" spans="2:32" x14ac:dyDescent="0.25">
      <c r="B2" s="6">
        <v>4.1967592592592591E-2</v>
      </c>
      <c r="C2" s="6">
        <v>0.35718749999999999</v>
      </c>
      <c r="D2" s="6">
        <v>8.4560185185185197E-2</v>
      </c>
      <c r="E2" s="6">
        <v>1.6724537037037034E-2</v>
      </c>
      <c r="F2" s="6">
        <v>9.7650462962962967E-2</v>
      </c>
      <c r="G2" s="6">
        <v>0.31763888888888886</v>
      </c>
      <c r="H2" s="6">
        <v>9.6643518518518511E-3</v>
      </c>
      <c r="I2" s="6">
        <v>0.27577546296296296</v>
      </c>
      <c r="J2" s="6">
        <v>0.13472222222222222</v>
      </c>
      <c r="K2" s="6">
        <v>5.0659722222222224E-2</v>
      </c>
      <c r="L2" s="6">
        <v>2.2754629629629628E-2</v>
      </c>
      <c r="M2" s="6">
        <v>2.4351851851851857E-2</v>
      </c>
      <c r="N2" s="6">
        <v>0.39246527777777779</v>
      </c>
      <c r="O2" s="6">
        <v>4.0034722222222222E-2</v>
      </c>
      <c r="P2" s="6">
        <v>5.0960648148148151E-2</v>
      </c>
      <c r="Q2" s="6">
        <v>4.8263888888888884E-2</v>
      </c>
      <c r="R2" s="6">
        <v>0.51678240740740744</v>
      </c>
      <c r="S2" s="6">
        <v>0.29815972222222226</v>
      </c>
      <c r="T2" s="6">
        <v>0.16127314814814817</v>
      </c>
      <c r="U2" s="6">
        <v>0.31100694444444443</v>
      </c>
      <c r="V2" s="6">
        <v>2.4733796296296295E-2</v>
      </c>
      <c r="W2" s="6">
        <v>6.6736111111111107E-2</v>
      </c>
      <c r="X2" s="6">
        <v>5.5914351851851847E-2</v>
      </c>
      <c r="Y2" s="6">
        <v>0.42137731481481483</v>
      </c>
      <c r="Z2" s="6">
        <v>1.0879629629629629E-3</v>
      </c>
      <c r="AA2" s="6">
        <v>6.6469907407407408E-2</v>
      </c>
      <c r="AB2" s="6">
        <v>0.22881944444444444</v>
      </c>
      <c r="AC2" s="6">
        <v>5.0219907407407414E-2</v>
      </c>
      <c r="AD2" s="6">
        <v>1.0289351851851852E-2</v>
      </c>
      <c r="AE2" s="6">
        <v>1.4722222222222222E-2</v>
      </c>
      <c r="AF2" s="6">
        <v>0.13302083333333334</v>
      </c>
    </row>
    <row r="3" spans="2:32" x14ac:dyDescent="0.25">
      <c r="B3" s="6">
        <v>0.16055555555555556</v>
      </c>
      <c r="C3" s="6">
        <v>0.47495370370370371</v>
      </c>
      <c r="D3" s="6">
        <v>0.35716435185185186</v>
      </c>
      <c r="E3" s="6">
        <v>4.7094907407407405E-2</v>
      </c>
      <c r="F3" s="6">
        <v>0.15707175925925926</v>
      </c>
      <c r="G3" s="6">
        <v>0.39239583333333333</v>
      </c>
      <c r="H3" s="6">
        <v>0.28262731481481479</v>
      </c>
      <c r="I3" s="6">
        <v>0.40226851851851847</v>
      </c>
      <c r="J3" s="6">
        <v>0.30008101851851848</v>
      </c>
      <c r="K3" s="6">
        <v>0.23081018518518517</v>
      </c>
      <c r="L3" s="6">
        <v>5.3287037037037042E-2</v>
      </c>
      <c r="M3" s="6">
        <v>7.0347222222222214E-2</v>
      </c>
      <c r="N3" s="6">
        <v>0.40771990740740738</v>
      </c>
      <c r="O3" s="6">
        <v>7.2407407407407406E-2</v>
      </c>
      <c r="P3" s="6">
        <v>0.10447916666666666</v>
      </c>
      <c r="Q3" s="6">
        <v>5.0995370370370365E-2</v>
      </c>
      <c r="R3" s="6">
        <v>0.58680555555555558</v>
      </c>
      <c r="S3" s="6">
        <v>0.3523958333333333</v>
      </c>
      <c r="T3" s="6">
        <v>0.16493055555555555</v>
      </c>
      <c r="U3" s="6">
        <v>0.3460185185185185</v>
      </c>
      <c r="V3" s="6">
        <v>2.7546296296296294E-2</v>
      </c>
      <c r="W3" s="6">
        <v>0.27437499999999998</v>
      </c>
      <c r="X3" s="6">
        <v>8.9618055555555562E-2</v>
      </c>
      <c r="Y3" s="6">
        <v>0.58370370370370372</v>
      </c>
      <c r="Z3" s="6">
        <v>0.24811342592592592</v>
      </c>
      <c r="AA3" s="6">
        <v>0.36122685185185183</v>
      </c>
      <c r="AB3" s="6">
        <v>0.30450231481481482</v>
      </c>
      <c r="AC3" s="6">
        <v>6.2384259259259257E-2</v>
      </c>
      <c r="AD3" s="6">
        <v>7.3819444444444438E-2</v>
      </c>
      <c r="AE3" s="6">
        <v>8.7974537037037046E-2</v>
      </c>
      <c r="AF3" s="6">
        <v>0.14075231481481482</v>
      </c>
    </row>
    <row r="4" spans="2:32" x14ac:dyDescent="0.25">
      <c r="B4" s="6">
        <v>0.3084722222222222</v>
      </c>
      <c r="C4" s="6">
        <v>0.52178240740740744</v>
      </c>
      <c r="D4" s="6">
        <v>0.37920138888888894</v>
      </c>
      <c r="E4" s="6">
        <v>0.13763888888888889</v>
      </c>
      <c r="F4" s="6">
        <v>0.33628472222222222</v>
      </c>
      <c r="G4" s="6">
        <v>0.43081018518518516</v>
      </c>
      <c r="H4" s="6">
        <v>0.36380787037037038</v>
      </c>
      <c r="I4" s="6">
        <v>0.4253703703703704</v>
      </c>
      <c r="J4" s="6">
        <v>0.32564814814814813</v>
      </c>
      <c r="K4" s="6">
        <v>0.26321759259259259</v>
      </c>
      <c r="L4" s="6">
        <v>5.9108796296296291E-2</v>
      </c>
      <c r="M4" s="6">
        <v>9.2835648148148153E-2</v>
      </c>
      <c r="N4" s="6">
        <v>0.43297453703703703</v>
      </c>
      <c r="O4" s="6">
        <v>7.3252314814814812E-2</v>
      </c>
      <c r="P4" s="6">
        <v>0.10728009259259259</v>
      </c>
      <c r="Q4" s="6">
        <v>9.2430555555555557E-2</v>
      </c>
      <c r="R4" s="6">
        <v>0.6222685185185185</v>
      </c>
      <c r="S4" s="6">
        <v>0.37488425925925922</v>
      </c>
      <c r="T4" s="6">
        <v>0.16662037037037036</v>
      </c>
      <c r="U4" s="6">
        <v>0.43769675925925927</v>
      </c>
      <c r="V4" s="6">
        <v>5.7048611111111112E-2</v>
      </c>
      <c r="W4" s="6">
        <v>0.34472222222222221</v>
      </c>
      <c r="X4" s="6">
        <v>0.21777777777777776</v>
      </c>
      <c r="Y4" s="6">
        <v>0.81841435185185185</v>
      </c>
      <c r="Z4" s="6">
        <v>0.29695601851851855</v>
      </c>
      <c r="AA4" s="6">
        <v>0.4902199074074074</v>
      </c>
      <c r="AB4" s="6">
        <v>0.45150462962962962</v>
      </c>
      <c r="AC4" s="6">
        <v>8.6423611111111118E-2</v>
      </c>
      <c r="AD4" s="6">
        <v>0.19253472222222223</v>
      </c>
      <c r="AE4" s="6">
        <v>0.12083333333333333</v>
      </c>
      <c r="AF4" s="6">
        <v>0.14638888888888887</v>
      </c>
    </row>
    <row r="5" spans="2:32" x14ac:dyDescent="0.25">
      <c r="B5" s="6">
        <v>0.44780092592592591</v>
      </c>
      <c r="C5" s="6">
        <v>0.56887731481481485</v>
      </c>
      <c r="D5" s="6">
        <v>0.41810185185185184</v>
      </c>
      <c r="E5" s="6">
        <v>0.17571759259259259</v>
      </c>
      <c r="F5" s="6">
        <v>0.34586805555555555</v>
      </c>
      <c r="G5" s="6">
        <v>0.46792824074074074</v>
      </c>
      <c r="H5" s="6">
        <v>0.43101851851851852</v>
      </c>
      <c r="I5" s="6">
        <v>0.4776157407407407</v>
      </c>
      <c r="J5" s="6">
        <v>0.34707175925925932</v>
      </c>
      <c r="K5" s="6">
        <v>0.27288194444444441</v>
      </c>
      <c r="L5" s="6">
        <v>0.11361111111111111</v>
      </c>
      <c r="M5" s="6">
        <v>0.13534722222222223</v>
      </c>
      <c r="N5" s="6">
        <v>0.70663194444444455</v>
      </c>
      <c r="O5" s="6">
        <v>0.11646990740740741</v>
      </c>
      <c r="P5" s="6">
        <v>0.16104166666666667</v>
      </c>
      <c r="Q5" s="6">
        <v>9.8460648148148144E-2</v>
      </c>
      <c r="R5" s="6">
        <v>0.64063657407407404</v>
      </c>
      <c r="S5" s="6">
        <v>0.46152777777777776</v>
      </c>
      <c r="T5" s="6">
        <v>0.17859953703703704</v>
      </c>
      <c r="U5" s="6">
        <v>0.45530092592592591</v>
      </c>
      <c r="V5" s="6">
        <v>0.40228009259259262</v>
      </c>
      <c r="W5" s="6">
        <v>0.37751157407407404</v>
      </c>
      <c r="X5" s="6">
        <v>0.46187500000000004</v>
      </c>
      <c r="Y5" s="6">
        <v>0.91641203703703711</v>
      </c>
      <c r="Z5" s="6">
        <v>0.3966898148148148</v>
      </c>
      <c r="AA5" s="6">
        <v>0.55328703703703697</v>
      </c>
      <c r="AB5" s="6">
        <v>0.50170138888888893</v>
      </c>
      <c r="AC5" s="6">
        <v>0.4841550925925926</v>
      </c>
      <c r="AD5" s="6">
        <v>0.26717592592592593</v>
      </c>
      <c r="AE5" s="6">
        <v>0.35548611111111111</v>
      </c>
      <c r="AF5" s="6">
        <v>0.21954861111111112</v>
      </c>
    </row>
    <row r="6" spans="2:32" x14ac:dyDescent="0.25">
      <c r="B6" s="6">
        <v>0.53378472222222217</v>
      </c>
      <c r="C6" s="6">
        <v>0.61660879629629628</v>
      </c>
      <c r="D6" s="6">
        <v>0.42768518518518522</v>
      </c>
      <c r="E6" s="6">
        <v>0.1970601851851852</v>
      </c>
      <c r="F6" s="6">
        <v>0.50604166666666661</v>
      </c>
      <c r="G6" s="6">
        <v>0.51631944444444444</v>
      </c>
      <c r="H6" s="6">
        <v>0.45194444444444443</v>
      </c>
      <c r="I6" s="6">
        <v>0.50247685185185187</v>
      </c>
      <c r="J6" s="6">
        <v>0.35246527777777775</v>
      </c>
      <c r="K6" s="6">
        <v>0.27496527777777779</v>
      </c>
      <c r="L6" s="6">
        <v>0.24371527777777779</v>
      </c>
      <c r="M6" s="6">
        <v>0.19920138888888891</v>
      </c>
      <c r="N6" s="6">
        <v>0.84599537037037031</v>
      </c>
      <c r="O6" s="6">
        <v>0.21806712962962962</v>
      </c>
      <c r="P6" s="6">
        <v>0.20909722222222224</v>
      </c>
      <c r="Q6" s="6">
        <v>0.23966435185185186</v>
      </c>
      <c r="R6" s="6">
        <v>0.64461805555555551</v>
      </c>
      <c r="S6" s="6">
        <v>0.48247685185185185</v>
      </c>
      <c r="T6" s="6">
        <v>0.36281249999999998</v>
      </c>
      <c r="U6" s="6">
        <v>0.49600694444444443</v>
      </c>
      <c r="V6" s="6">
        <v>0.50884259259259257</v>
      </c>
      <c r="W6" s="6">
        <v>0.4914930555555555</v>
      </c>
      <c r="X6" s="6">
        <v>0.58920138888888884</v>
      </c>
      <c r="Y6" s="6"/>
      <c r="Z6" s="6">
        <v>0.42289351851851853</v>
      </c>
      <c r="AA6" s="6">
        <v>0.55467592592592596</v>
      </c>
      <c r="AB6" s="6">
        <v>0.51440972222222225</v>
      </c>
      <c r="AC6" s="6">
        <v>0.49475694444444446</v>
      </c>
      <c r="AD6" s="6">
        <v>0.31998842592592591</v>
      </c>
      <c r="AE6" s="6">
        <v>0.42226851851851849</v>
      </c>
      <c r="AF6" s="6">
        <v>0.41233796296296293</v>
      </c>
    </row>
    <row r="7" spans="2:32" x14ac:dyDescent="0.25">
      <c r="B7" s="6">
        <v>0.60053240740740743</v>
      </c>
      <c r="C7" s="6">
        <v>0.94468750000000001</v>
      </c>
      <c r="D7" s="6">
        <v>0.47954861111111113</v>
      </c>
      <c r="E7" s="6">
        <v>0.24783564814814815</v>
      </c>
      <c r="F7" s="6">
        <v>0.54244212962962968</v>
      </c>
      <c r="G7" s="6">
        <v>0.57557870370370368</v>
      </c>
      <c r="H7" s="6">
        <v>0.47042824074074074</v>
      </c>
      <c r="I7" s="6">
        <v>0.56892361111111112</v>
      </c>
      <c r="J7" s="6">
        <v>0.3636226851851852</v>
      </c>
      <c r="K7" s="6">
        <v>0.31127314814814816</v>
      </c>
      <c r="L7" s="6">
        <v>0.33166666666666667</v>
      </c>
      <c r="M7" s="6">
        <v>0.21203703703703702</v>
      </c>
      <c r="N7" s="6">
        <v>0.8976736111111111</v>
      </c>
      <c r="O7" s="6">
        <v>0.30980324074074073</v>
      </c>
      <c r="P7" s="6">
        <v>0.27657407407407408</v>
      </c>
      <c r="Q7" s="6">
        <v>0.27585648148148151</v>
      </c>
      <c r="R7" s="6">
        <v>0.65756944444444443</v>
      </c>
      <c r="S7" s="6">
        <v>0.48751157407407408</v>
      </c>
      <c r="T7" s="6">
        <v>0.4238425925925926</v>
      </c>
      <c r="U7" s="6">
        <v>0.64746527777777774</v>
      </c>
      <c r="V7" s="6">
        <v>0.57623842592592589</v>
      </c>
      <c r="W7" s="6">
        <v>0.56418981481481478</v>
      </c>
      <c r="X7" s="6">
        <v>0.61094907407407406</v>
      </c>
      <c r="Y7" s="6"/>
      <c r="Z7" s="6">
        <v>0.440462962962963</v>
      </c>
      <c r="AA7" s="6">
        <v>0.57655092592592594</v>
      </c>
      <c r="AB7" s="6">
        <v>0.52325231481481482</v>
      </c>
      <c r="AC7" s="6">
        <v>0.50678240740740743</v>
      </c>
      <c r="AD7" s="6">
        <v>0.32277777777777777</v>
      </c>
      <c r="AE7" s="6">
        <v>0.47017361111111117</v>
      </c>
      <c r="AF7" s="6">
        <v>0.42295138888888889</v>
      </c>
    </row>
    <row r="8" spans="2:32" x14ac:dyDescent="0.25">
      <c r="B8" s="6">
        <v>0.64423611111111112</v>
      </c>
      <c r="C8" s="6">
        <v>0.96432870370370372</v>
      </c>
      <c r="D8" s="6">
        <v>0.48025462962962967</v>
      </c>
      <c r="E8" s="6">
        <v>0.33458333333333329</v>
      </c>
      <c r="F8" s="6">
        <v>0.59346064814814814</v>
      </c>
      <c r="G8" s="6">
        <v>0.70437500000000008</v>
      </c>
      <c r="H8" s="6">
        <v>0.50400462962962966</v>
      </c>
      <c r="I8" s="6">
        <v>0.61410879629629633</v>
      </c>
      <c r="J8" s="6">
        <v>0.4004861111111111</v>
      </c>
      <c r="K8" s="6">
        <v>0.32515046296296296</v>
      </c>
      <c r="L8" s="6">
        <v>0.4576736111111111</v>
      </c>
      <c r="M8" s="6">
        <v>0.29738425925925926</v>
      </c>
      <c r="N8" s="6"/>
      <c r="O8" s="6">
        <v>0.33128472222222222</v>
      </c>
      <c r="P8" s="6">
        <v>0.28305555555555556</v>
      </c>
      <c r="Q8" s="6">
        <v>0.52601851851851855</v>
      </c>
      <c r="R8" s="6">
        <v>0.74340277777777775</v>
      </c>
      <c r="S8" s="6">
        <v>0.59158564814814818</v>
      </c>
      <c r="T8" s="6">
        <v>0.48283564814814817</v>
      </c>
      <c r="U8" s="6">
        <v>0.71365740740740735</v>
      </c>
      <c r="V8" s="6">
        <v>0.61499999999999999</v>
      </c>
      <c r="W8" s="6">
        <v>0.57865740740740745</v>
      </c>
      <c r="X8" s="6">
        <v>0.62905092592592593</v>
      </c>
      <c r="Y8" s="6"/>
      <c r="Z8" s="6">
        <v>0.45909722222222221</v>
      </c>
      <c r="AA8" s="6">
        <v>0.6623148148148148</v>
      </c>
      <c r="AB8" s="6">
        <v>0.53256944444444443</v>
      </c>
      <c r="AC8" s="6">
        <v>0.51204861111111111</v>
      </c>
      <c r="AD8" s="6">
        <v>0.38101851851851848</v>
      </c>
      <c r="AE8" s="6">
        <v>0.50137731481481485</v>
      </c>
      <c r="AF8" s="6">
        <v>0.59087962962962959</v>
      </c>
    </row>
    <row r="9" spans="2:32" x14ac:dyDescent="0.25">
      <c r="B9" s="6">
        <v>0.71672453703703709</v>
      </c>
      <c r="C9" s="6"/>
      <c r="D9" s="6">
        <v>0.50934027777777779</v>
      </c>
      <c r="E9" s="6">
        <v>0.3624768518518518</v>
      </c>
      <c r="F9" s="6">
        <v>0.59479166666666672</v>
      </c>
      <c r="G9" s="6">
        <v>0.7077430555555555</v>
      </c>
      <c r="H9" s="6">
        <v>0.50671296296296298</v>
      </c>
      <c r="I9" s="6">
        <v>0.64848379629629627</v>
      </c>
      <c r="J9" s="6">
        <v>0.48216435185185186</v>
      </c>
      <c r="K9" s="6">
        <v>0.34577546296296297</v>
      </c>
      <c r="L9" s="6">
        <v>0.73900462962962965</v>
      </c>
      <c r="M9" s="6">
        <v>0.3147685185185185</v>
      </c>
      <c r="N9" s="6"/>
      <c r="O9" s="6">
        <v>0.35965277777777777</v>
      </c>
      <c r="P9" s="6">
        <v>0.4488078703703704</v>
      </c>
      <c r="Q9" s="6">
        <v>0.57824074074074072</v>
      </c>
      <c r="R9" s="6">
        <v>0.74655092592592587</v>
      </c>
      <c r="S9" s="6">
        <v>0.59259259259259256</v>
      </c>
      <c r="T9" s="6">
        <v>0.68744212962962958</v>
      </c>
      <c r="U9" s="6">
        <v>0.74596064814814811</v>
      </c>
      <c r="V9" s="6">
        <v>0.77615740740740735</v>
      </c>
      <c r="W9" s="6">
        <v>0.60315972222222225</v>
      </c>
      <c r="X9" s="6">
        <v>0.64493055555555556</v>
      </c>
      <c r="Y9" s="6"/>
      <c r="Z9" s="6">
        <v>0.50496527777777778</v>
      </c>
      <c r="AA9" s="6">
        <v>0.71582175925925917</v>
      </c>
      <c r="AB9" s="6">
        <v>0.58569444444444441</v>
      </c>
      <c r="AC9" s="6">
        <v>0.52863425925925933</v>
      </c>
      <c r="AD9" s="6">
        <v>0.46707175925925926</v>
      </c>
      <c r="AE9" s="6">
        <v>0.50787037037037031</v>
      </c>
      <c r="AF9" s="6">
        <v>0.66753472222222221</v>
      </c>
    </row>
    <row r="10" spans="2:32" x14ac:dyDescent="0.25">
      <c r="B10" s="6">
        <v>0.72855324074074079</v>
      </c>
      <c r="C10" s="6"/>
      <c r="D10" s="6">
        <v>0.55535879629629636</v>
      </c>
      <c r="E10" s="6">
        <v>0.36407407407407405</v>
      </c>
      <c r="F10" s="6">
        <v>0.6287152777777778</v>
      </c>
      <c r="G10" s="6">
        <v>0.74209490740740736</v>
      </c>
      <c r="H10" s="6">
        <v>0.54038194444444443</v>
      </c>
      <c r="I10" s="6">
        <v>0.74442129629629628</v>
      </c>
      <c r="J10" s="6">
        <v>0.66062500000000002</v>
      </c>
      <c r="K10" s="6">
        <v>0.36670138888888887</v>
      </c>
      <c r="L10" s="6">
        <v>0.7466666666666667</v>
      </c>
      <c r="M10" s="6">
        <v>0.31759259259259259</v>
      </c>
      <c r="N10" s="6"/>
      <c r="O10" s="6">
        <v>0.36940972222222218</v>
      </c>
      <c r="P10" s="6">
        <v>0.46230324074074075</v>
      </c>
      <c r="Q10" s="6">
        <v>0.62784722222222222</v>
      </c>
      <c r="R10" s="6">
        <v>0.78092592592592591</v>
      </c>
      <c r="S10" s="6">
        <v>0.61541666666666661</v>
      </c>
      <c r="T10" s="6">
        <v>0.75865740740740739</v>
      </c>
      <c r="U10" s="6">
        <v>0.75792824074074072</v>
      </c>
      <c r="V10" s="6">
        <v>0.80835648148148154</v>
      </c>
      <c r="W10" s="6">
        <v>0.63914351851851847</v>
      </c>
      <c r="X10" s="6">
        <v>0.68325231481481474</v>
      </c>
      <c r="Y10" s="6"/>
      <c r="Z10" s="6">
        <v>0.55391203703703706</v>
      </c>
      <c r="AA10" s="6">
        <v>0.88776620370370374</v>
      </c>
      <c r="AB10" s="6">
        <v>0.66164351851851855</v>
      </c>
      <c r="AC10" s="6">
        <v>0.57325231481481487</v>
      </c>
      <c r="AD10" s="6">
        <v>0.48575231481481485</v>
      </c>
      <c r="AE10" s="6">
        <v>0.57385416666666667</v>
      </c>
      <c r="AF10" s="6">
        <v>0.72106481481481488</v>
      </c>
    </row>
    <row r="11" spans="2:32" x14ac:dyDescent="0.25">
      <c r="B11" s="6">
        <v>0.88949074074074075</v>
      </c>
      <c r="C11" s="6"/>
      <c r="D11" s="6">
        <v>0.6051157407407407</v>
      </c>
      <c r="E11" s="6">
        <v>0.36645833333333333</v>
      </c>
      <c r="F11" s="6">
        <v>0.63237268518518519</v>
      </c>
      <c r="G11" s="6">
        <v>0.7550810185185185</v>
      </c>
      <c r="H11" s="6">
        <v>0.5426967592592592</v>
      </c>
      <c r="I11" s="6">
        <v>0.75024305555555548</v>
      </c>
      <c r="J11" s="6">
        <v>0.76055555555555554</v>
      </c>
      <c r="K11" s="6">
        <v>0.37958333333333333</v>
      </c>
      <c r="L11" s="6">
        <v>0.90555555555555556</v>
      </c>
      <c r="M11" s="6">
        <v>0.40841435185185188</v>
      </c>
      <c r="N11" s="6"/>
      <c r="O11" s="6">
        <v>0.37974537037037037</v>
      </c>
      <c r="P11" s="6">
        <v>0.49418981481481478</v>
      </c>
      <c r="Q11" s="6">
        <v>0.80202546296296295</v>
      </c>
      <c r="R11" s="6">
        <v>0.78135416666666668</v>
      </c>
      <c r="S11" s="6">
        <v>0.6290972222222222</v>
      </c>
      <c r="T11" s="6">
        <v>0.80562500000000004</v>
      </c>
      <c r="U11" s="6">
        <v>0.80329861111111101</v>
      </c>
      <c r="V11" s="6">
        <v>0.84826388888888893</v>
      </c>
      <c r="W11" s="6">
        <v>0.64725694444444437</v>
      </c>
      <c r="X11" s="6">
        <v>0.78333333333333333</v>
      </c>
      <c r="Y11" s="6"/>
      <c r="Z11" s="6">
        <v>0.59450231481481486</v>
      </c>
      <c r="AA11" s="6">
        <v>0.90491898148148142</v>
      </c>
      <c r="AB11" s="6">
        <v>0.67100694444444453</v>
      </c>
      <c r="AC11" s="6">
        <v>0.61905092592592592</v>
      </c>
      <c r="AD11" s="6">
        <v>0.603449074074074</v>
      </c>
      <c r="AE11" s="6">
        <v>0.67277777777777781</v>
      </c>
      <c r="AF11" s="6">
        <v>0.74678240740740742</v>
      </c>
    </row>
    <row r="12" spans="2:32" x14ac:dyDescent="0.25">
      <c r="B12" s="6">
        <v>0.9055671296296296</v>
      </c>
      <c r="C12" s="6"/>
      <c r="D12" s="6">
        <v>0.62864583333333335</v>
      </c>
      <c r="E12" s="6">
        <v>0.39424768518518521</v>
      </c>
      <c r="F12" s="6">
        <v>0.65758101851851858</v>
      </c>
      <c r="G12" s="6">
        <v>0.78296296296296297</v>
      </c>
      <c r="H12" s="6">
        <v>0.66194444444444445</v>
      </c>
      <c r="I12" s="6">
        <v>0.82131944444444438</v>
      </c>
      <c r="J12" s="6">
        <v>0.82135416666666661</v>
      </c>
      <c r="K12" s="6">
        <v>0.39880787037037035</v>
      </c>
      <c r="L12" s="6">
        <v>0.99752314814814813</v>
      </c>
      <c r="M12" s="6">
        <v>0.48113425925925929</v>
      </c>
      <c r="N12" s="6"/>
      <c r="O12" s="6">
        <v>0.45542824074074079</v>
      </c>
      <c r="P12" s="6">
        <v>0.60326388888888893</v>
      </c>
      <c r="Q12" s="6">
        <v>0.81879629629629624</v>
      </c>
      <c r="R12" s="6">
        <v>0.84622685185185187</v>
      </c>
      <c r="S12" s="6">
        <v>0.64140046296296294</v>
      </c>
      <c r="T12" s="6">
        <v>0.85328703703703701</v>
      </c>
      <c r="U12" s="6">
        <v>0.81412037037037033</v>
      </c>
      <c r="V12" s="6">
        <v>0.89292824074074073</v>
      </c>
      <c r="W12" s="6">
        <v>0.65513888888888883</v>
      </c>
      <c r="X12" s="6">
        <v>0.79538194444444443</v>
      </c>
      <c r="Y12" s="6"/>
      <c r="Z12" s="6">
        <v>0.60651620370370374</v>
      </c>
      <c r="AA12" s="6"/>
      <c r="AB12" s="6">
        <v>0.75989583333333333</v>
      </c>
      <c r="AC12" s="6">
        <v>0.63421296296296303</v>
      </c>
      <c r="AD12" s="6">
        <v>0.70295138888888886</v>
      </c>
      <c r="AE12" s="6">
        <v>0.77979166666666666</v>
      </c>
      <c r="AF12" s="6">
        <v>0.75359953703703697</v>
      </c>
    </row>
    <row r="13" spans="2:32" x14ac:dyDescent="0.25">
      <c r="B13" s="6"/>
      <c r="C13" s="6"/>
      <c r="D13" s="6">
        <v>0.64001157407407405</v>
      </c>
      <c r="E13" s="6">
        <v>0.46932870370370372</v>
      </c>
      <c r="F13" s="6">
        <v>0.70152777777777775</v>
      </c>
      <c r="G13" s="6">
        <v>0.79295138888888894</v>
      </c>
      <c r="H13" s="6">
        <v>0.68657407407407411</v>
      </c>
      <c r="I13" s="6">
        <v>0.86106481481481489</v>
      </c>
      <c r="J13" s="6">
        <v>0.83870370370370362</v>
      </c>
      <c r="K13" s="6">
        <v>0.42021990740740739</v>
      </c>
      <c r="L13" s="6"/>
      <c r="M13" s="6">
        <v>0.5178356481481482</v>
      </c>
      <c r="N13" s="6"/>
      <c r="O13" s="6">
        <v>0.50593750000000004</v>
      </c>
      <c r="P13" s="6">
        <v>0.67355324074074074</v>
      </c>
      <c r="R13" s="6">
        <v>0.89635416666666667</v>
      </c>
      <c r="S13" s="6">
        <v>0.66771990740740739</v>
      </c>
      <c r="T13" s="6">
        <v>0.85391203703703711</v>
      </c>
      <c r="U13" s="6">
        <v>0.82142361111111117</v>
      </c>
      <c r="V13" s="6">
        <v>0.90945601851851843</v>
      </c>
      <c r="W13" s="6">
        <v>0.74496527777777777</v>
      </c>
      <c r="X13" s="6">
        <v>0.89921296296296294</v>
      </c>
      <c r="Y13" s="6"/>
      <c r="Z13" s="6">
        <v>0.63719907407407406</v>
      </c>
      <c r="AA13" s="6"/>
      <c r="AB13" s="6">
        <v>0.76347222222222222</v>
      </c>
      <c r="AC13" s="6">
        <v>0.67622685185185183</v>
      </c>
      <c r="AD13" s="6">
        <v>0.77989583333333334</v>
      </c>
      <c r="AE13" s="6"/>
      <c r="AF13" s="6">
        <v>0.75466435185185177</v>
      </c>
    </row>
    <row r="14" spans="2:32" x14ac:dyDescent="0.25">
      <c r="B14" s="6"/>
      <c r="C14" s="6"/>
      <c r="D14" s="6">
        <v>0.64456018518518521</v>
      </c>
      <c r="E14" s="6">
        <v>0.50831018518518511</v>
      </c>
      <c r="F14" s="6">
        <v>0.73451388888888891</v>
      </c>
      <c r="G14" s="6">
        <v>0.81688657407407417</v>
      </c>
      <c r="H14" s="6">
        <v>0.70238425925925929</v>
      </c>
      <c r="I14" s="6">
        <v>0.96348379629629621</v>
      </c>
      <c r="J14" s="6">
        <v>0.84530092592592598</v>
      </c>
      <c r="K14" s="6">
        <v>0.42987268518518523</v>
      </c>
      <c r="L14" s="6"/>
      <c r="M14" s="6">
        <v>0.54996527777777782</v>
      </c>
      <c r="N14" s="6"/>
      <c r="O14" s="6">
        <v>0.56339120370370377</v>
      </c>
      <c r="P14" s="6">
        <v>0.67518518518518522</v>
      </c>
      <c r="R14" s="6"/>
      <c r="S14" s="6">
        <v>0.70287037037037037</v>
      </c>
      <c r="T14" s="6"/>
      <c r="U14" s="6">
        <v>0.90256944444444442</v>
      </c>
      <c r="V14" s="6">
        <v>0.93445601851851856</v>
      </c>
      <c r="W14" s="6">
        <v>0.76806712962962964</v>
      </c>
      <c r="X14" s="6">
        <v>0.94525462962962958</v>
      </c>
      <c r="Y14" s="6"/>
      <c r="Z14" s="6">
        <v>0.6736805555555555</v>
      </c>
      <c r="AA14" s="6"/>
      <c r="AB14" s="6">
        <v>0.79366898148148157</v>
      </c>
      <c r="AC14" s="6">
        <v>0.7141319444444445</v>
      </c>
      <c r="AD14" s="6">
        <v>0.79972222222222211</v>
      </c>
      <c r="AE14" s="6"/>
      <c r="AF14" s="6">
        <v>0.7678124999999999</v>
      </c>
    </row>
    <row r="15" spans="2:32" x14ac:dyDescent="0.25">
      <c r="B15" s="6"/>
      <c r="C15" s="6"/>
      <c r="D15" s="6">
        <v>0.65651620370370367</v>
      </c>
      <c r="E15" s="6">
        <v>0.55269675925925921</v>
      </c>
      <c r="F15" s="6">
        <v>0.75159722222222225</v>
      </c>
      <c r="G15" s="6">
        <v>0.91231481481481491</v>
      </c>
      <c r="H15" s="6">
        <v>0.73576388888888899</v>
      </c>
      <c r="I15" s="6"/>
      <c r="J15" s="6">
        <v>0.97969907407407408</v>
      </c>
      <c r="K15" s="6">
        <v>0.48159722222222223</v>
      </c>
      <c r="L15" s="6"/>
      <c r="M15" s="6">
        <v>0.60714120370370372</v>
      </c>
      <c r="N15" s="6"/>
      <c r="O15" s="6">
        <v>0.56412037037037044</v>
      </c>
      <c r="P15" s="6">
        <v>0.78329861111111121</v>
      </c>
      <c r="R15" s="6"/>
      <c r="S15" s="6">
        <v>0.72965277777777782</v>
      </c>
      <c r="T15" s="6"/>
      <c r="U15" s="6">
        <v>0.93303240740740734</v>
      </c>
      <c r="V15" s="6">
        <v>0.93456018518518524</v>
      </c>
      <c r="W15" s="6">
        <v>0.77553240740740748</v>
      </c>
      <c r="Y15" s="6"/>
      <c r="Z15" s="6">
        <v>0.71923611111111108</v>
      </c>
      <c r="AA15" s="6"/>
      <c r="AB15" s="6">
        <v>0.8392708333333333</v>
      </c>
      <c r="AC15" s="6">
        <v>0.74729166666666658</v>
      </c>
      <c r="AD15" s="6">
        <v>0.86423611111111109</v>
      </c>
      <c r="AE15" s="6"/>
      <c r="AF15" s="6">
        <v>0.8286458333333333</v>
      </c>
    </row>
    <row r="16" spans="2:32" x14ac:dyDescent="0.25">
      <c r="B16" s="6"/>
      <c r="C16" s="6"/>
      <c r="D16" s="6">
        <v>0.66749999999999998</v>
      </c>
      <c r="E16" s="6">
        <v>0.57938657407407412</v>
      </c>
      <c r="F16" s="6">
        <v>0.75307870370370367</v>
      </c>
      <c r="G16" s="6">
        <v>0.92223379629629632</v>
      </c>
      <c r="H16" s="6">
        <v>0.73901620370370369</v>
      </c>
      <c r="I16" s="6"/>
      <c r="J16" s="6"/>
      <c r="K16" s="6">
        <v>0.69339120370370377</v>
      </c>
      <c r="L16" s="6"/>
      <c r="M16" s="6">
        <v>0.6234143518518519</v>
      </c>
      <c r="N16" s="6"/>
      <c r="O16" s="6">
        <v>0.5645486111111111</v>
      </c>
      <c r="P16" s="6">
        <v>0.78372685185185187</v>
      </c>
      <c r="R16" s="6"/>
      <c r="S16" s="6">
        <v>0.74283564814814806</v>
      </c>
      <c r="T16" s="6"/>
      <c r="U16" s="6"/>
      <c r="V16" s="6"/>
      <c r="W16" s="6">
        <v>0.78942129629629632</v>
      </c>
      <c r="Y16" s="6"/>
      <c r="Z16" s="6">
        <v>0.75531250000000005</v>
      </c>
      <c r="AA16" s="6"/>
      <c r="AB16" s="6">
        <v>0.90755787037037028</v>
      </c>
      <c r="AC16" s="6">
        <v>0.78521990740740744</v>
      </c>
      <c r="AD16" s="6">
        <v>0.86488425925925927</v>
      </c>
      <c r="AE16" s="6"/>
      <c r="AF16" s="6">
        <v>0.8403356481481481</v>
      </c>
    </row>
    <row r="17" spans="2:32" x14ac:dyDescent="0.25">
      <c r="B17" s="6"/>
      <c r="C17" s="6"/>
      <c r="D17" s="6">
        <v>0.68076388888888895</v>
      </c>
      <c r="E17" s="6">
        <v>0.66515046296296299</v>
      </c>
      <c r="F17" s="6">
        <v>0.75623842592592594</v>
      </c>
      <c r="G17" s="6"/>
      <c r="H17" s="6">
        <v>0.74059027777777775</v>
      </c>
      <c r="I17" s="6"/>
      <c r="J17" s="6"/>
      <c r="K17" s="6">
        <v>0.71251157407407406</v>
      </c>
      <c r="L17" s="6"/>
      <c r="M17" s="6">
        <v>0.63458333333333339</v>
      </c>
      <c r="N17" s="6"/>
      <c r="O17" s="6">
        <v>0.60881944444444447</v>
      </c>
      <c r="P17" s="6">
        <v>0.82613425925925921</v>
      </c>
      <c r="R17" s="6"/>
      <c r="S17" s="6">
        <v>0.83918981481481481</v>
      </c>
      <c r="T17" s="6"/>
      <c r="U17" s="6"/>
      <c r="V17" s="6"/>
      <c r="W17" s="6">
        <v>0.81993055555555561</v>
      </c>
      <c r="Y17" s="6"/>
      <c r="Z17" s="6">
        <v>0.8037037037037037</v>
      </c>
      <c r="AA17" s="6"/>
      <c r="AB17" s="6">
        <v>0.91748842592592583</v>
      </c>
      <c r="AC17" s="6">
        <v>0.81085648148148148</v>
      </c>
      <c r="AD17" s="6">
        <v>0.92721064814814813</v>
      </c>
      <c r="AE17" s="6"/>
      <c r="AF17" s="6">
        <v>0.86521990740740751</v>
      </c>
    </row>
    <row r="18" spans="2:32" x14ac:dyDescent="0.25">
      <c r="B18" s="6"/>
      <c r="C18" s="6"/>
      <c r="D18" s="6">
        <v>0.71062499999999995</v>
      </c>
      <c r="E18" s="6">
        <v>0.72815972222222225</v>
      </c>
      <c r="F18" s="6">
        <v>0.78057870370370364</v>
      </c>
      <c r="G18" s="6"/>
      <c r="H18" s="6">
        <v>0.84319444444444447</v>
      </c>
      <c r="I18" s="6"/>
      <c r="J18" s="6"/>
      <c r="K18" s="6">
        <v>0.78805555555555562</v>
      </c>
      <c r="L18" s="6"/>
      <c r="M18" s="6">
        <v>0.65784722222222225</v>
      </c>
      <c r="N18" s="6"/>
      <c r="O18" s="6">
        <v>0.63041666666666674</v>
      </c>
      <c r="P18" s="6">
        <v>0.84695601851851843</v>
      </c>
      <c r="R18" s="6"/>
      <c r="S18" s="6">
        <v>0.97283564814814805</v>
      </c>
      <c r="T18" s="6"/>
      <c r="U18" s="6"/>
      <c r="V18" s="6"/>
      <c r="W18" s="6">
        <v>0.83791666666666664</v>
      </c>
      <c r="Y18" s="6"/>
      <c r="Z18" s="6">
        <v>0.87177083333333327</v>
      </c>
      <c r="AA18" s="6"/>
      <c r="AB18" s="6">
        <v>0.92583333333333329</v>
      </c>
      <c r="AC18" s="6">
        <v>0.83143518518518522</v>
      </c>
      <c r="AD18" s="6">
        <v>0.94236111111111109</v>
      </c>
      <c r="AE18" s="6"/>
      <c r="AF18" s="6">
        <v>0.86721064814814808</v>
      </c>
    </row>
    <row r="19" spans="2:32" x14ac:dyDescent="0.25">
      <c r="B19" s="6"/>
      <c r="C19" s="6"/>
      <c r="D19" s="6">
        <v>0.73576388888888899</v>
      </c>
      <c r="E19" s="6">
        <v>0.73859953703703696</v>
      </c>
      <c r="F19" s="6">
        <v>0.80725694444444451</v>
      </c>
      <c r="G19" s="6"/>
      <c r="H19" s="6">
        <v>0.94087962962962957</v>
      </c>
      <c r="I19" s="6"/>
      <c r="J19" s="6"/>
      <c r="K19" s="6">
        <v>0.87518518518518518</v>
      </c>
      <c r="L19" s="6"/>
      <c r="M19" s="6">
        <v>0.74743055555555549</v>
      </c>
      <c r="N19" s="6"/>
      <c r="O19" s="6">
        <v>0.66890046296296291</v>
      </c>
      <c r="P19" s="6">
        <v>0.8743981481481482</v>
      </c>
      <c r="R19" s="6"/>
      <c r="S19" s="6"/>
      <c r="T19" s="6"/>
      <c r="U19" s="6"/>
      <c r="V19" s="6"/>
      <c r="W19" s="6">
        <v>0.88920138888888889</v>
      </c>
      <c r="X19" s="6"/>
      <c r="Y19" s="6"/>
      <c r="Z19" s="6">
        <v>0.96665509259259252</v>
      </c>
      <c r="AA19" s="6"/>
      <c r="AB19" s="6">
        <v>0.98861111111111111</v>
      </c>
      <c r="AC19" s="6">
        <v>0.93672453703703706</v>
      </c>
      <c r="AD19" s="6">
        <v>0.98835648148148147</v>
      </c>
      <c r="AE19" s="6"/>
      <c r="AF19" s="6">
        <v>0.87765046296296301</v>
      </c>
    </row>
    <row r="20" spans="2:32" x14ac:dyDescent="0.25">
      <c r="B20" s="6"/>
      <c r="C20" s="6"/>
      <c r="D20" s="6">
        <v>0.77349537037037042</v>
      </c>
      <c r="E20" s="6">
        <v>0.82283564814814814</v>
      </c>
      <c r="F20" s="6">
        <v>0.86616898148148147</v>
      </c>
      <c r="G20" s="6"/>
      <c r="H20" s="6"/>
      <c r="I20" s="6"/>
      <c r="J20" s="6"/>
      <c r="K20" s="6"/>
      <c r="L20" s="6"/>
      <c r="M20" s="6">
        <v>0.76918981481481474</v>
      </c>
      <c r="N20" s="6"/>
      <c r="O20" s="6">
        <v>0.68700231481481477</v>
      </c>
      <c r="P20" s="6">
        <v>0.89006944444444447</v>
      </c>
      <c r="R20" s="6"/>
      <c r="S20" s="6"/>
      <c r="T20" s="6"/>
      <c r="U20" s="6"/>
      <c r="V20" s="6"/>
      <c r="W20" s="6">
        <v>0.91020833333333329</v>
      </c>
      <c r="X20" s="6"/>
      <c r="Y20" s="6"/>
      <c r="Z20" s="6">
        <v>0.99475694444444451</v>
      </c>
      <c r="AA20" s="6"/>
      <c r="AB20" s="6"/>
      <c r="AC20" s="6">
        <v>0.96076388888888886</v>
      </c>
      <c r="AD20" s="6"/>
      <c r="AE20" s="6"/>
      <c r="AF20" s="6"/>
    </row>
    <row r="21" spans="2:32" x14ac:dyDescent="0.25">
      <c r="B21" s="6"/>
      <c r="C21" s="6"/>
      <c r="D21" s="6">
        <v>0.83182870370370365</v>
      </c>
      <c r="E21" s="6">
        <v>0.84554398148148147</v>
      </c>
      <c r="F21" s="6">
        <v>0.88675925925925936</v>
      </c>
      <c r="G21" s="6"/>
      <c r="H21" s="6"/>
      <c r="I21" s="6"/>
      <c r="J21" s="6"/>
      <c r="K21" s="6"/>
      <c r="L21" s="6"/>
      <c r="M21" s="6">
        <v>0.7747222222222222</v>
      </c>
      <c r="N21" s="6"/>
      <c r="O21" s="6">
        <v>0.72373842592592597</v>
      </c>
      <c r="P21" s="6">
        <v>0.91040509259259261</v>
      </c>
      <c r="R21" s="6"/>
      <c r="S21" s="6"/>
      <c r="T21" s="6"/>
      <c r="U21" s="6"/>
      <c r="V21" s="6"/>
      <c r="W21" s="6">
        <v>0.92329861111111111</v>
      </c>
      <c r="X21" s="6"/>
      <c r="Y21" s="6"/>
      <c r="Z21" s="6">
        <v>0.99723379629629638</v>
      </c>
      <c r="AA21" s="6"/>
      <c r="AB21" s="6"/>
      <c r="AC21" s="6"/>
      <c r="AD21" s="6"/>
      <c r="AE21" s="6"/>
      <c r="AF21" s="6"/>
    </row>
    <row r="22" spans="2:32" x14ac:dyDescent="0.25">
      <c r="B22" s="6"/>
      <c r="C22" s="6"/>
      <c r="D22" s="6"/>
      <c r="E22" s="6">
        <v>0.85847222222222219</v>
      </c>
      <c r="F22" s="6">
        <v>0.91979166666666667</v>
      </c>
      <c r="G22" s="6"/>
      <c r="H22" s="6"/>
      <c r="I22" s="6"/>
      <c r="J22" s="6"/>
      <c r="K22" s="6"/>
      <c r="L22" s="6"/>
      <c r="M22" s="6">
        <v>0.78864583333333327</v>
      </c>
      <c r="N22" s="6"/>
      <c r="O22" s="6">
        <v>0.73261574074074076</v>
      </c>
      <c r="P22" s="6">
        <v>0.98621527777777773</v>
      </c>
      <c r="R22" s="6"/>
      <c r="S22" s="6"/>
      <c r="T22" s="6"/>
      <c r="U22" s="6"/>
      <c r="V22" s="6"/>
      <c r="W22" s="6">
        <v>0.93964120370370363</v>
      </c>
      <c r="X22" s="6"/>
      <c r="Y22" s="6"/>
      <c r="Z22" s="6"/>
      <c r="AA22" s="6"/>
      <c r="AB22" s="6"/>
      <c r="AC22" s="6"/>
      <c r="AD22" s="6"/>
      <c r="AE22" s="6"/>
      <c r="AF22" s="6"/>
    </row>
    <row r="23" spans="2:32" x14ac:dyDescent="0.25"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>
        <v>0.79606481481481473</v>
      </c>
      <c r="N23" s="6"/>
      <c r="O23" s="6">
        <v>0.75809027777777782</v>
      </c>
      <c r="P23" s="6"/>
      <c r="R23" s="6"/>
      <c r="S23" s="6"/>
      <c r="T23" s="6"/>
      <c r="U23" s="6"/>
      <c r="V23" s="6"/>
      <c r="W23" s="6">
        <v>0.95940972222222232</v>
      </c>
      <c r="X23" s="6"/>
      <c r="Y23" s="6"/>
      <c r="Z23" s="6"/>
      <c r="AA23" s="6"/>
      <c r="AB23" s="6"/>
      <c r="AC23" s="6"/>
      <c r="AD23" s="6"/>
      <c r="AE23" s="6"/>
      <c r="AF23" s="6"/>
    </row>
    <row r="24" spans="2:32" x14ac:dyDescent="0.25"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>
        <v>0.80420138888888892</v>
      </c>
      <c r="N24" s="6"/>
      <c r="O24" s="6">
        <v>0.92232638888888896</v>
      </c>
      <c r="P24" s="6"/>
      <c r="R24" s="6"/>
      <c r="S24" s="6"/>
      <c r="T24" s="6"/>
      <c r="U24" s="6"/>
      <c r="V24" s="6"/>
      <c r="W24" s="6">
        <v>0.98826388888888894</v>
      </c>
      <c r="X24" s="6"/>
      <c r="Y24" s="6"/>
      <c r="Z24" s="6"/>
      <c r="AA24" s="6"/>
      <c r="AB24" s="6"/>
      <c r="AC24" s="6"/>
      <c r="AD24" s="6"/>
      <c r="AE24" s="6"/>
      <c r="AF24" s="6"/>
    </row>
    <row r="25" spans="2:32" x14ac:dyDescent="0.25"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>
        <v>0.84974537037037035</v>
      </c>
      <c r="N25" s="6"/>
      <c r="O25" s="6">
        <v>0.92939814814814825</v>
      </c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</row>
    <row r="26" spans="2:32" x14ac:dyDescent="0.25"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>
        <v>0.90722222222222226</v>
      </c>
      <c r="N26" s="6"/>
      <c r="O26" s="6">
        <v>0.97089120370370363</v>
      </c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</row>
    <row r="27" spans="2:32" x14ac:dyDescent="0.25"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>
        <v>0.90758101851851858</v>
      </c>
      <c r="N27" s="6"/>
      <c r="O27" s="6">
        <v>0.98494212962962957</v>
      </c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</row>
  </sheetData>
  <conditionalFormatting sqref="B25:AF27 B2:Q12 B13:P24 R19:AF24 R15:W18 Y15:AF18 R2:AF1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Sheet3</vt:lpstr>
      <vt:lpstr>Sheet1</vt:lpstr>
      <vt:lpstr>jan_2011_calls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Aswin NR</dc:creator>
  <cp:lastModifiedBy>Aswin NR</cp:lastModifiedBy>
  <dcterms:created xsi:type="dcterms:W3CDTF">2016-08-03T05:46:49Z</dcterms:created>
  <dcterms:modified xsi:type="dcterms:W3CDTF">2016-09-08T04:55:49Z</dcterms:modified>
</cp:coreProperties>
</file>