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20490" windowHeight="8340" activeTab="1"/>
  </bookViews>
  <sheets>
    <sheet name="INPUT DATA" sheetId="2" r:id="rId1"/>
    <sheet name="SCIENCE _Q1" sheetId="1" r:id="rId2"/>
    <sheet name="SCIENCE _Q2" sheetId="8" r:id="rId3"/>
    <sheet name="SCIENCE _Q3" sheetId="9" r:id="rId4"/>
    <sheet name="SCIENCE _Q4" sheetId="10" r:id="rId5"/>
    <sheet name="SUMMARY OF QUARTERLY GRADES" sheetId="6" r:id="rId6"/>
    <sheet name="DO NOT DELETE" sheetId="7" state="hidden" r:id="rId7"/>
  </sheets>
  <definedNames>
    <definedName name="_xlnm.Print_Area" localSheetId="5">'SUMMARY OF QUARTERLY GRADES'!$A$1:$AB$113</definedName>
    <definedName name="TRANSMUTATION_TABLE">'DO NOT DELETE'!$G$2:$J$42</definedName>
  </definedNames>
  <calcPr calcId="125725" concurrentCalc="0"/>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AG13" i="1"/>
  <c r="AH13"/>
  <c r="AC13"/>
  <c r="AC10"/>
  <c r="AD13"/>
  <c r="AE13"/>
  <c r="P13"/>
  <c r="Q13"/>
  <c r="R13"/>
  <c r="AI13"/>
  <c r="AJ13"/>
  <c r="F14" i="6"/>
  <c r="AG13" i="8"/>
  <c r="AH13"/>
  <c r="AI13"/>
  <c r="AJ13"/>
  <c r="J14" i="6"/>
  <c r="AJ13" i="9"/>
  <c r="N14" i="6"/>
  <c r="AG13" i="10"/>
  <c r="AH13"/>
  <c r="AC13"/>
  <c r="AC10"/>
  <c r="AD13"/>
  <c r="AE13"/>
  <c r="AI13"/>
  <c r="AJ13"/>
  <c r="R14" i="6"/>
  <c r="V14"/>
  <c r="Z14"/>
  <c r="AG14" i="1"/>
  <c r="AH14"/>
  <c r="AC14"/>
  <c r="AD14"/>
  <c r="AE14"/>
  <c r="P14"/>
  <c r="P10"/>
  <c r="Q14"/>
  <c r="R14"/>
  <c r="AI14"/>
  <c r="AJ14"/>
  <c r="F15" i="6"/>
  <c r="AG14" i="8"/>
  <c r="AH14"/>
  <c r="P10"/>
  <c r="P14"/>
  <c r="Q14"/>
  <c r="R14"/>
  <c r="AC14"/>
  <c r="AC10"/>
  <c r="AD14"/>
  <c r="AE14"/>
  <c r="AI14"/>
  <c r="AJ14"/>
  <c r="J15" i="6"/>
  <c r="AG14" i="9"/>
  <c r="AH14"/>
  <c r="AI14"/>
  <c r="AJ14"/>
  <c r="N15" i="6"/>
  <c r="AG14" i="10"/>
  <c r="AH14"/>
  <c r="P14"/>
  <c r="P10"/>
  <c r="Q14"/>
  <c r="R14"/>
  <c r="AC14"/>
  <c r="AD14"/>
  <c r="AE14"/>
  <c r="AI14"/>
  <c r="AJ14"/>
  <c r="R15" i="6"/>
  <c r="V15"/>
  <c r="Z15"/>
  <c r="AG15" i="1"/>
  <c r="AH15"/>
  <c r="AC15"/>
  <c r="AD15"/>
  <c r="AE15"/>
  <c r="P15"/>
  <c r="Q15"/>
  <c r="R15"/>
  <c r="AI15"/>
  <c r="AJ15"/>
  <c r="F16" i="6"/>
  <c r="AG15" i="8"/>
  <c r="AH15"/>
  <c r="P15"/>
  <c r="Q15"/>
  <c r="R15"/>
  <c r="AC15"/>
  <c r="AD15"/>
  <c r="AE15"/>
  <c r="AI15"/>
  <c r="AJ15"/>
  <c r="J16" i="6"/>
  <c r="AG15" i="9"/>
  <c r="AH15"/>
  <c r="AI15"/>
  <c r="AJ15"/>
  <c r="N16" i="6"/>
  <c r="AG15" i="10"/>
  <c r="AH15"/>
  <c r="P15"/>
  <c r="Q15"/>
  <c r="R15"/>
  <c r="AC15"/>
  <c r="AD15"/>
  <c r="AE15"/>
  <c r="AI15"/>
  <c r="AJ15"/>
  <c r="R16" i="6"/>
  <c r="V16"/>
  <c r="Z16"/>
  <c r="AG16" i="1"/>
  <c r="AH16"/>
  <c r="AC16"/>
  <c r="AD16"/>
  <c r="AE16"/>
  <c r="P16"/>
  <c r="Q16"/>
  <c r="R16"/>
  <c r="AI16"/>
  <c r="AJ16"/>
  <c r="F17" i="6"/>
  <c r="AG16" i="8"/>
  <c r="AH16"/>
  <c r="P16"/>
  <c r="Q16"/>
  <c r="R16"/>
  <c r="AC16"/>
  <c r="AD16"/>
  <c r="AE16"/>
  <c r="AI16"/>
  <c r="AJ16"/>
  <c r="J17" i="6"/>
  <c r="AG16" i="9"/>
  <c r="AH16"/>
  <c r="AI16"/>
  <c r="AJ16"/>
  <c r="N17" i="6"/>
  <c r="AG16" i="10"/>
  <c r="AH16"/>
  <c r="P16"/>
  <c r="Q16"/>
  <c r="R16"/>
  <c r="AC16"/>
  <c r="AD16"/>
  <c r="AE16"/>
  <c r="AI16"/>
  <c r="AJ16"/>
  <c r="R17" i="6"/>
  <c r="V17"/>
  <c r="Z17"/>
  <c r="AG17" i="1"/>
  <c r="AH17"/>
  <c r="AC17"/>
  <c r="AD17"/>
  <c r="AE17"/>
  <c r="P17"/>
  <c r="Q17"/>
  <c r="R17"/>
  <c r="AI17"/>
  <c r="AJ17"/>
  <c r="F18" i="6"/>
  <c r="AG17" i="8"/>
  <c r="AH17"/>
  <c r="P17"/>
  <c r="Q17"/>
  <c r="R17"/>
  <c r="AC17"/>
  <c r="AD17"/>
  <c r="AE17"/>
  <c r="AI17"/>
  <c r="AJ17"/>
  <c r="J18" i="6"/>
  <c r="AG17" i="9"/>
  <c r="AH17"/>
  <c r="AI17"/>
  <c r="AJ17"/>
  <c r="N18" i="6"/>
  <c r="AG17" i="10"/>
  <c r="AH17"/>
  <c r="P17"/>
  <c r="Q17"/>
  <c r="R17"/>
  <c r="AC17"/>
  <c r="AD17"/>
  <c r="AE17"/>
  <c r="AI17"/>
  <c r="AJ17"/>
  <c r="R18" i="6"/>
  <c r="V18"/>
  <c r="Z18"/>
  <c r="AG18" i="1"/>
  <c r="AH18"/>
  <c r="AC18"/>
  <c r="AD18"/>
  <c r="AE18"/>
  <c r="P18"/>
  <c r="Q18"/>
  <c r="R18"/>
  <c r="AI18"/>
  <c r="AJ18"/>
  <c r="F19" i="6"/>
  <c r="AG18" i="8"/>
  <c r="AH18"/>
  <c r="P18"/>
  <c r="Q18"/>
  <c r="R18"/>
  <c r="AC18"/>
  <c r="AD18"/>
  <c r="AE18"/>
  <c r="AI18"/>
  <c r="AJ18"/>
  <c r="J19" i="6"/>
  <c r="AG18" i="9"/>
  <c r="AH18"/>
  <c r="AI18"/>
  <c r="AJ18"/>
  <c r="N19" i="6"/>
  <c r="AG18" i="10"/>
  <c r="AH18"/>
  <c r="P18"/>
  <c r="Q18"/>
  <c r="R18"/>
  <c r="AC18"/>
  <c r="AD18"/>
  <c r="AE18"/>
  <c r="AI18"/>
  <c r="AJ18"/>
  <c r="R19" i="6"/>
  <c r="V19"/>
  <c r="Z19"/>
  <c r="AG19" i="1"/>
  <c r="AH19"/>
  <c r="AC19"/>
  <c r="AD19"/>
  <c r="AE19"/>
  <c r="P19"/>
  <c r="Q19"/>
  <c r="R19"/>
  <c r="AI19"/>
  <c r="AJ19"/>
  <c r="F20" i="6"/>
  <c r="AG19" i="8"/>
  <c r="AH19"/>
  <c r="P19"/>
  <c r="Q19"/>
  <c r="R19"/>
  <c r="AC19"/>
  <c r="AD19"/>
  <c r="AE19"/>
  <c r="AI19"/>
  <c r="AJ19"/>
  <c r="J20" i="6"/>
  <c r="AG19" i="9"/>
  <c r="AH19"/>
  <c r="AI19"/>
  <c r="AJ19"/>
  <c r="N20" i="6"/>
  <c r="AG19" i="10"/>
  <c r="AH19"/>
  <c r="P19"/>
  <c r="Q19"/>
  <c r="R19"/>
  <c r="AC19"/>
  <c r="AD19"/>
  <c r="AE19"/>
  <c r="AI19"/>
  <c r="AJ19"/>
  <c r="R20" i="6"/>
  <c r="V20"/>
  <c r="Z20"/>
  <c r="AG20" i="1"/>
  <c r="AH20"/>
  <c r="AC20"/>
  <c r="AD20"/>
  <c r="AE20"/>
  <c r="P20"/>
  <c r="Q20"/>
  <c r="R20"/>
  <c r="AI20"/>
  <c r="AJ20"/>
  <c r="F21" i="6"/>
  <c r="AG20" i="8"/>
  <c r="AH20"/>
  <c r="P20"/>
  <c r="Q20"/>
  <c r="R20"/>
  <c r="AC20"/>
  <c r="AD20"/>
  <c r="AE20"/>
  <c r="AI20"/>
  <c r="AJ20"/>
  <c r="J21" i="6"/>
  <c r="AG20" i="9"/>
  <c r="AH20"/>
  <c r="AI20"/>
  <c r="AJ20"/>
  <c r="N21" i="6"/>
  <c r="AG20" i="10"/>
  <c r="AH20"/>
  <c r="P20"/>
  <c r="Q20"/>
  <c r="R20"/>
  <c r="AC20"/>
  <c r="AD20"/>
  <c r="AE20"/>
  <c r="AI20"/>
  <c r="AJ20"/>
  <c r="R21" i="6"/>
  <c r="V21"/>
  <c r="Z21"/>
  <c r="AG21" i="1"/>
  <c r="AH21"/>
  <c r="AC21"/>
  <c r="AD21"/>
  <c r="AE21"/>
  <c r="P21"/>
  <c r="Q21"/>
  <c r="R21"/>
  <c r="AI21"/>
  <c r="AJ21"/>
  <c r="F22" i="6"/>
  <c r="AG21" i="8"/>
  <c r="AH21"/>
  <c r="P21"/>
  <c r="Q21"/>
  <c r="R21"/>
  <c r="AC21"/>
  <c r="AD21"/>
  <c r="AE21"/>
  <c r="AI21"/>
  <c r="AJ21"/>
  <c r="J22" i="6"/>
  <c r="AG21" i="9"/>
  <c r="AH21"/>
  <c r="AI21"/>
  <c r="AJ21"/>
  <c r="N22" i="6"/>
  <c r="AG21" i="10"/>
  <c r="AH21"/>
  <c r="P21"/>
  <c r="Q21"/>
  <c r="R21"/>
  <c r="AC21"/>
  <c r="AD21"/>
  <c r="AE21"/>
  <c r="AI21"/>
  <c r="AJ21"/>
  <c r="R22" i="6"/>
  <c r="V22"/>
  <c r="Z22"/>
  <c r="AG22" i="1"/>
  <c r="AH22"/>
  <c r="AC22"/>
  <c r="AD22"/>
  <c r="AE22"/>
  <c r="P22"/>
  <c r="Q22"/>
  <c r="R22"/>
  <c r="AI22"/>
  <c r="AJ22"/>
  <c r="F23" i="6"/>
  <c r="AG22" i="8"/>
  <c r="AH22"/>
  <c r="P22"/>
  <c r="Q22"/>
  <c r="R22"/>
  <c r="AC22"/>
  <c r="AD22"/>
  <c r="AE22"/>
  <c r="AI22"/>
  <c r="AJ22"/>
  <c r="J23" i="6"/>
  <c r="AG22" i="9"/>
  <c r="AH22"/>
  <c r="AI22"/>
  <c r="AJ22"/>
  <c r="N23" i="6"/>
  <c r="AG22" i="10"/>
  <c r="AH22"/>
  <c r="P22"/>
  <c r="Q22"/>
  <c r="R22"/>
  <c r="AC22"/>
  <c r="AD22"/>
  <c r="AE22"/>
  <c r="AI22"/>
  <c r="AJ22"/>
  <c r="R23" i="6"/>
  <c r="V23"/>
  <c r="Z23"/>
  <c r="AG23" i="1"/>
  <c r="AH23"/>
  <c r="AC23"/>
  <c r="AD23"/>
  <c r="AE23"/>
  <c r="P23"/>
  <c r="Q23"/>
  <c r="R23"/>
  <c r="AI23"/>
  <c r="AJ23"/>
  <c r="F24" i="6"/>
  <c r="AG23" i="8"/>
  <c r="AH23"/>
  <c r="P23"/>
  <c r="Q23"/>
  <c r="R23"/>
  <c r="AC23"/>
  <c r="AD23"/>
  <c r="AE23"/>
  <c r="AI23"/>
  <c r="AJ23"/>
  <c r="J24" i="6"/>
  <c r="AG23" i="9"/>
  <c r="AH23"/>
  <c r="AI23"/>
  <c r="AJ23"/>
  <c r="N24" i="6"/>
  <c r="AG23" i="10"/>
  <c r="AH23"/>
  <c r="P23"/>
  <c r="Q23"/>
  <c r="R23"/>
  <c r="AC23"/>
  <c r="AD23"/>
  <c r="AE23"/>
  <c r="AI23"/>
  <c r="AJ23"/>
  <c r="R24" i="6"/>
  <c r="V24"/>
  <c r="Z24"/>
  <c r="AG24" i="1"/>
  <c r="AH24"/>
  <c r="AC24"/>
  <c r="AD24"/>
  <c r="AE24"/>
  <c r="P24"/>
  <c r="Q24"/>
  <c r="R24"/>
  <c r="AI24"/>
  <c r="AJ24"/>
  <c r="F25" i="6"/>
  <c r="AJ24" i="8"/>
  <c r="J25" i="6"/>
  <c r="AJ24" i="9"/>
  <c r="N25" i="6"/>
  <c r="AJ24" i="10"/>
  <c r="R25" i="6"/>
  <c r="V25"/>
  <c r="Z25"/>
  <c r="AG25" i="1"/>
  <c r="AH25"/>
  <c r="AC25"/>
  <c r="AD25"/>
  <c r="AE25"/>
  <c r="P25"/>
  <c r="Q25"/>
  <c r="R25"/>
  <c r="AI25"/>
  <c r="AJ25"/>
  <c r="F26" i="6"/>
  <c r="AG25" i="8"/>
  <c r="AH25"/>
  <c r="P25"/>
  <c r="Q25"/>
  <c r="R25"/>
  <c r="AC25"/>
  <c r="AD25"/>
  <c r="AE25"/>
  <c r="AI25"/>
  <c r="AJ25"/>
  <c r="J26" i="6"/>
  <c r="AG25" i="9"/>
  <c r="AH25"/>
  <c r="AI25"/>
  <c r="AJ25"/>
  <c r="N26" i="6"/>
  <c r="AG25" i="10"/>
  <c r="AH25"/>
  <c r="P25"/>
  <c r="Q25"/>
  <c r="R25"/>
  <c r="AC25"/>
  <c r="AD25"/>
  <c r="AE25"/>
  <c r="AI25"/>
  <c r="AJ25"/>
  <c r="R26" i="6"/>
  <c r="V26"/>
  <c r="Z26"/>
  <c r="AG26" i="1"/>
  <c r="AH26"/>
  <c r="AC26"/>
  <c r="AD26"/>
  <c r="AE26"/>
  <c r="P26"/>
  <c r="Q26"/>
  <c r="R26"/>
  <c r="AI26"/>
  <c r="AJ26"/>
  <c r="F27" i="6"/>
  <c r="AG26" i="8"/>
  <c r="AH26"/>
  <c r="P26"/>
  <c r="Q26"/>
  <c r="R26"/>
  <c r="AC26"/>
  <c r="AD26"/>
  <c r="AE26"/>
  <c r="AI26"/>
  <c r="AJ26"/>
  <c r="J27" i="6"/>
  <c r="AG26" i="9"/>
  <c r="AH26"/>
  <c r="AC26"/>
  <c r="AD26"/>
  <c r="AE26"/>
  <c r="AI26"/>
  <c r="AJ26"/>
  <c r="N27" i="6"/>
  <c r="AG26" i="10"/>
  <c r="AH26"/>
  <c r="P26"/>
  <c r="Q26"/>
  <c r="R26"/>
  <c r="AC26"/>
  <c r="AD26"/>
  <c r="AE26"/>
  <c r="AI26"/>
  <c r="AJ26"/>
  <c r="R27" i="6"/>
  <c r="V27"/>
  <c r="Z27"/>
  <c r="AG27" i="1"/>
  <c r="AH27"/>
  <c r="AC27"/>
  <c r="AD27"/>
  <c r="AE27"/>
  <c r="P27"/>
  <c r="Q27"/>
  <c r="R27"/>
  <c r="AI27"/>
  <c r="AJ27"/>
  <c r="F28" i="6"/>
  <c r="AG27" i="8"/>
  <c r="AH27"/>
  <c r="P27"/>
  <c r="Q27"/>
  <c r="R27"/>
  <c r="AC27"/>
  <c r="AD27"/>
  <c r="AE27"/>
  <c r="AI27"/>
  <c r="AJ27"/>
  <c r="J28" i="6"/>
  <c r="AG27" i="9"/>
  <c r="AH27"/>
  <c r="AI27"/>
  <c r="AJ27"/>
  <c r="N28" i="6"/>
  <c r="AG27" i="10"/>
  <c r="AH27"/>
  <c r="P27"/>
  <c r="Q27"/>
  <c r="R27"/>
  <c r="AC27"/>
  <c r="AD27"/>
  <c r="AE27"/>
  <c r="AI27"/>
  <c r="AJ27"/>
  <c r="R28" i="6"/>
  <c r="V28"/>
  <c r="Z28"/>
  <c r="AG28" i="1"/>
  <c r="AH28"/>
  <c r="AC28"/>
  <c r="AD28"/>
  <c r="AE28"/>
  <c r="P28"/>
  <c r="Q28"/>
  <c r="R28"/>
  <c r="AI28"/>
  <c r="AJ28"/>
  <c r="F29" i="6"/>
  <c r="AG28" i="8"/>
  <c r="AH28"/>
  <c r="P28"/>
  <c r="Q28"/>
  <c r="R28"/>
  <c r="AC28"/>
  <c r="AD28"/>
  <c r="AE28"/>
  <c r="AI28"/>
  <c r="AJ28"/>
  <c r="J29" i="6"/>
  <c r="AG28" i="9"/>
  <c r="AH28"/>
  <c r="AI28"/>
  <c r="AJ28"/>
  <c r="N29" i="6"/>
  <c r="AG28" i="10"/>
  <c r="AH28"/>
  <c r="P28"/>
  <c r="Q28"/>
  <c r="R28"/>
  <c r="AC28"/>
  <c r="AD28"/>
  <c r="AE28"/>
  <c r="AI28"/>
  <c r="AJ28"/>
  <c r="R29" i="6"/>
  <c r="V29"/>
  <c r="Z29"/>
  <c r="AG29" i="1"/>
  <c r="AH29"/>
  <c r="AC29"/>
  <c r="AD29"/>
  <c r="AE29"/>
  <c r="P29"/>
  <c r="Q29"/>
  <c r="R29"/>
  <c r="AI29"/>
  <c r="AJ29"/>
  <c r="F30" i="6"/>
  <c r="AG29" i="8"/>
  <c r="AH29"/>
  <c r="AI29"/>
  <c r="AJ29"/>
  <c r="J30" i="6"/>
  <c r="AG29" i="9"/>
  <c r="AH29"/>
  <c r="AI29"/>
  <c r="AJ29"/>
  <c r="N30" i="6"/>
  <c r="AG29" i="10"/>
  <c r="AH29"/>
  <c r="AC29"/>
  <c r="AD29"/>
  <c r="AE29"/>
  <c r="AI29"/>
  <c r="AJ29"/>
  <c r="R30" i="6"/>
  <c r="V30"/>
  <c r="Z30"/>
  <c r="AG30" i="1"/>
  <c r="AH30"/>
  <c r="AC30"/>
  <c r="AD30"/>
  <c r="AE30"/>
  <c r="P30"/>
  <c r="Q30"/>
  <c r="R30"/>
  <c r="AI30"/>
  <c r="AJ30"/>
  <c r="F31" i="6"/>
  <c r="AG30" i="8"/>
  <c r="AH30"/>
  <c r="P30"/>
  <c r="Q30"/>
  <c r="R30"/>
  <c r="AC30"/>
  <c r="AD30"/>
  <c r="AE30"/>
  <c r="AI30"/>
  <c r="AJ30"/>
  <c r="J31" i="6"/>
  <c r="AG30" i="9"/>
  <c r="AH30"/>
  <c r="AI30"/>
  <c r="AJ30"/>
  <c r="N31" i="6"/>
  <c r="AG30" i="10"/>
  <c r="AH30"/>
  <c r="P30"/>
  <c r="Q30"/>
  <c r="R30"/>
  <c r="AC30"/>
  <c r="AD30"/>
  <c r="AE30"/>
  <c r="AI30"/>
  <c r="AJ30"/>
  <c r="R31" i="6"/>
  <c r="V31"/>
  <c r="Z31"/>
  <c r="AG31" i="1"/>
  <c r="AH31"/>
  <c r="AC31"/>
  <c r="AD31"/>
  <c r="AE31"/>
  <c r="P31"/>
  <c r="Q31"/>
  <c r="R31"/>
  <c r="AI31"/>
  <c r="AJ31"/>
  <c r="F32" i="6"/>
  <c r="AG31" i="8"/>
  <c r="AH31"/>
  <c r="P31"/>
  <c r="Q31"/>
  <c r="R31"/>
  <c r="AC31"/>
  <c r="AD31"/>
  <c r="AE31"/>
  <c r="AI31"/>
  <c r="AJ31"/>
  <c r="J32" i="6"/>
  <c r="AG31" i="9"/>
  <c r="AH31"/>
  <c r="AI31"/>
  <c r="AJ31"/>
  <c r="N32" i="6"/>
  <c r="AG31" i="10"/>
  <c r="AH31"/>
  <c r="P31"/>
  <c r="Q31"/>
  <c r="R31"/>
  <c r="AC31"/>
  <c r="AD31"/>
  <c r="AE31"/>
  <c r="AI31"/>
  <c r="AJ31"/>
  <c r="R32" i="6"/>
  <c r="V32"/>
  <c r="Z32"/>
  <c r="AG32" i="1"/>
  <c r="AH32"/>
  <c r="AC32"/>
  <c r="AD32"/>
  <c r="AE32"/>
  <c r="P32"/>
  <c r="Q32"/>
  <c r="R32"/>
  <c r="AI32"/>
  <c r="AJ32"/>
  <c r="F33" i="6"/>
  <c r="AG32" i="8"/>
  <c r="AH32"/>
  <c r="AI32"/>
  <c r="AJ32"/>
  <c r="J33" i="6"/>
  <c r="AG32" i="9"/>
  <c r="AH32"/>
  <c r="AI32"/>
  <c r="AJ32"/>
  <c r="N33" i="6"/>
  <c r="AG32" i="10"/>
  <c r="AH32"/>
  <c r="AC32"/>
  <c r="AD32"/>
  <c r="AE32"/>
  <c r="AI32"/>
  <c r="AJ32"/>
  <c r="R33" i="6"/>
  <c r="V33"/>
  <c r="Z33"/>
  <c r="AG33" i="1"/>
  <c r="AH33"/>
  <c r="AC33"/>
  <c r="AD33"/>
  <c r="AE33"/>
  <c r="P33"/>
  <c r="Q33"/>
  <c r="R33"/>
  <c r="AI33"/>
  <c r="AJ33"/>
  <c r="F34" i="6"/>
  <c r="AJ33" i="8"/>
  <c r="J34" i="6"/>
  <c r="AJ33" i="9"/>
  <c r="N34" i="6"/>
  <c r="AJ33" i="10"/>
  <c r="R34" i="6"/>
  <c r="V34"/>
  <c r="Z34"/>
  <c r="AG34" i="1"/>
  <c r="AH34"/>
  <c r="AC34"/>
  <c r="AD34"/>
  <c r="AE34"/>
  <c r="P34"/>
  <c r="Q34"/>
  <c r="R34"/>
  <c r="AI34"/>
  <c r="AJ34"/>
  <c r="F35" i="6"/>
  <c r="AG34" i="8"/>
  <c r="AH34"/>
  <c r="P34"/>
  <c r="Q34"/>
  <c r="R34"/>
  <c r="AC34"/>
  <c r="AD34"/>
  <c r="AE34"/>
  <c r="AI34"/>
  <c r="AJ34"/>
  <c r="J35" i="6"/>
  <c r="AG34" i="9"/>
  <c r="AH34"/>
  <c r="AI34"/>
  <c r="AJ34"/>
  <c r="N35" i="6"/>
  <c r="AG34" i="10"/>
  <c r="AH34"/>
  <c r="P34"/>
  <c r="Q34"/>
  <c r="R34"/>
  <c r="AC34"/>
  <c r="AD34"/>
  <c r="AE34"/>
  <c r="AI34"/>
  <c r="AJ34"/>
  <c r="R35" i="6"/>
  <c r="V35"/>
  <c r="Z35"/>
  <c r="AG35" i="1"/>
  <c r="AH35"/>
  <c r="P35"/>
  <c r="Q35"/>
  <c r="R35"/>
  <c r="AC35"/>
  <c r="AD35"/>
  <c r="AE35"/>
  <c r="AI35"/>
  <c r="AJ35"/>
  <c r="F36" i="6"/>
  <c r="AG35" i="8"/>
  <c r="AH35"/>
  <c r="P35"/>
  <c r="Q35"/>
  <c r="R35"/>
  <c r="AC35"/>
  <c r="AD35"/>
  <c r="AE35"/>
  <c r="AI35"/>
  <c r="AJ35"/>
  <c r="J36" i="6"/>
  <c r="AG35" i="9"/>
  <c r="AH35"/>
  <c r="AI35"/>
  <c r="AJ35"/>
  <c r="N36" i="6"/>
  <c r="AG35" i="10"/>
  <c r="AH35"/>
  <c r="P35"/>
  <c r="Q35"/>
  <c r="R35"/>
  <c r="AC35"/>
  <c r="AD35"/>
  <c r="AE35"/>
  <c r="AI35"/>
  <c r="AJ35"/>
  <c r="R36" i="6"/>
  <c r="V36"/>
  <c r="Z36"/>
  <c r="AG36" i="1"/>
  <c r="AH36"/>
  <c r="AC36"/>
  <c r="AD36"/>
  <c r="AE36"/>
  <c r="P36"/>
  <c r="Q36"/>
  <c r="R36"/>
  <c r="AI36"/>
  <c r="AJ36"/>
  <c r="F37" i="6"/>
  <c r="AG36" i="8"/>
  <c r="AH36"/>
  <c r="P36"/>
  <c r="Q36"/>
  <c r="R36"/>
  <c r="AC36"/>
  <c r="AD36"/>
  <c r="AE36"/>
  <c r="AI36"/>
  <c r="AJ36"/>
  <c r="J37" i="6"/>
  <c r="AG36" i="9"/>
  <c r="AH36"/>
  <c r="AI36"/>
  <c r="AJ36"/>
  <c r="N37" i="6"/>
  <c r="AG36" i="10"/>
  <c r="AH36"/>
  <c r="P36"/>
  <c r="Q36"/>
  <c r="R36"/>
  <c r="AC36"/>
  <c r="AD36"/>
  <c r="AE36"/>
  <c r="AI36"/>
  <c r="AJ36"/>
  <c r="R37" i="6"/>
  <c r="V37"/>
  <c r="Z37"/>
  <c r="AG37" i="1"/>
  <c r="AH37"/>
  <c r="AC37"/>
  <c r="AD37"/>
  <c r="AE37"/>
  <c r="P37"/>
  <c r="Q37"/>
  <c r="R37"/>
  <c r="AI37"/>
  <c r="AJ37"/>
  <c r="F38" i="6"/>
  <c r="AG37" i="8"/>
  <c r="AH37"/>
  <c r="P37"/>
  <c r="Q37"/>
  <c r="R37"/>
  <c r="AC37"/>
  <c r="AD37"/>
  <c r="AE37"/>
  <c r="AI37"/>
  <c r="AJ37"/>
  <c r="J38" i="6"/>
  <c r="AG37" i="9"/>
  <c r="AH37"/>
  <c r="AI37"/>
  <c r="AJ37"/>
  <c r="N38" i="6"/>
  <c r="AG37" i="10"/>
  <c r="AH37"/>
  <c r="P37"/>
  <c r="Q37"/>
  <c r="R37"/>
  <c r="AC37"/>
  <c r="AD37"/>
  <c r="AE37"/>
  <c r="AI37"/>
  <c r="AJ37"/>
  <c r="R38" i="6"/>
  <c r="V38"/>
  <c r="Z38"/>
  <c r="AG38" i="1"/>
  <c r="AH38"/>
  <c r="AC38"/>
  <c r="AD38"/>
  <c r="AE38"/>
  <c r="P38"/>
  <c r="Q38"/>
  <c r="R38"/>
  <c r="AI38"/>
  <c r="AJ38"/>
  <c r="F39" i="6"/>
  <c r="AG38" i="8"/>
  <c r="AH38"/>
  <c r="AC38"/>
  <c r="AD38"/>
  <c r="AE38"/>
  <c r="P38"/>
  <c r="Q38"/>
  <c r="R38"/>
  <c r="AI38"/>
  <c r="AJ38"/>
  <c r="J39" i="6"/>
  <c r="AG38" i="9"/>
  <c r="AH38"/>
  <c r="AI38"/>
  <c r="AJ38"/>
  <c r="N39" i="6"/>
  <c r="AG38" i="10"/>
  <c r="AH38"/>
  <c r="P38"/>
  <c r="Q38"/>
  <c r="R38"/>
  <c r="AC38"/>
  <c r="AD38"/>
  <c r="AE38"/>
  <c r="AI38"/>
  <c r="AJ38"/>
  <c r="R39" i="6"/>
  <c r="V39"/>
  <c r="Z39"/>
  <c r="AG39" i="1"/>
  <c r="AH39"/>
  <c r="AC39"/>
  <c r="AD39"/>
  <c r="AE39"/>
  <c r="P39"/>
  <c r="Q39"/>
  <c r="R39"/>
  <c r="AI39"/>
  <c r="AJ39"/>
  <c r="F40" i="6"/>
  <c r="AG39" i="8"/>
  <c r="AH39"/>
  <c r="P39"/>
  <c r="Q39"/>
  <c r="R39"/>
  <c r="AC39"/>
  <c r="AD39"/>
  <c r="AE39"/>
  <c r="AI39"/>
  <c r="AJ39"/>
  <c r="J40" i="6"/>
  <c r="AG39" i="9"/>
  <c r="AH39"/>
  <c r="AC39"/>
  <c r="AD39"/>
  <c r="AE39"/>
  <c r="P39"/>
  <c r="Q39"/>
  <c r="R39"/>
  <c r="AI39"/>
  <c r="AJ39"/>
  <c r="N40" i="6"/>
  <c r="AG39" i="10"/>
  <c r="AH39"/>
  <c r="P39"/>
  <c r="Q39"/>
  <c r="R39"/>
  <c r="AC39"/>
  <c r="AD39"/>
  <c r="AE39"/>
  <c r="AI39"/>
  <c r="AJ39"/>
  <c r="R40" i="6"/>
  <c r="V40"/>
  <c r="Z40"/>
  <c r="AG40" i="1"/>
  <c r="AH40"/>
  <c r="AC40"/>
  <c r="AD40"/>
  <c r="AE40"/>
  <c r="P40"/>
  <c r="Q40"/>
  <c r="R40"/>
  <c r="AI40"/>
  <c r="AJ40"/>
  <c r="F41" i="6"/>
  <c r="AG40" i="8"/>
  <c r="AH40"/>
  <c r="P40"/>
  <c r="Q40"/>
  <c r="R40"/>
  <c r="AC40"/>
  <c r="AD40"/>
  <c r="AE40"/>
  <c r="AI40"/>
  <c r="AJ40"/>
  <c r="J41" i="6"/>
  <c r="AG40" i="9"/>
  <c r="AH40"/>
  <c r="P40"/>
  <c r="Q40"/>
  <c r="R40"/>
  <c r="AC40"/>
  <c r="AD40"/>
  <c r="AE40"/>
  <c r="AI40"/>
  <c r="AJ40"/>
  <c r="N41" i="6"/>
  <c r="AG40" i="10"/>
  <c r="AH40"/>
  <c r="P40"/>
  <c r="Q40"/>
  <c r="R40"/>
  <c r="AC40"/>
  <c r="AD40"/>
  <c r="AE40"/>
  <c r="AI40"/>
  <c r="AJ40"/>
  <c r="R41" i="6"/>
  <c r="V41"/>
  <c r="Z41"/>
  <c r="AG41" i="1"/>
  <c r="AH41"/>
  <c r="AC41"/>
  <c r="AD41"/>
  <c r="AE41"/>
  <c r="P41"/>
  <c r="Q41"/>
  <c r="R41"/>
  <c r="AI41"/>
  <c r="AJ41"/>
  <c r="F42" i="6"/>
  <c r="AG41" i="8"/>
  <c r="AH41"/>
  <c r="AC41"/>
  <c r="AD41"/>
  <c r="AE41"/>
  <c r="AI41"/>
  <c r="AJ41"/>
  <c r="J42" i="6"/>
  <c r="AG41" i="9"/>
  <c r="AH41"/>
  <c r="P41"/>
  <c r="Q41"/>
  <c r="R41"/>
  <c r="AI41"/>
  <c r="AJ41"/>
  <c r="N42" i="6"/>
  <c r="AG41" i="10"/>
  <c r="AH41"/>
  <c r="P41"/>
  <c r="Q41"/>
  <c r="R41"/>
  <c r="AC41"/>
  <c r="AD41"/>
  <c r="AE41"/>
  <c r="AI41"/>
  <c r="AJ41"/>
  <c r="R42" i="6"/>
  <c r="V42"/>
  <c r="Z42"/>
  <c r="AG42" i="1"/>
  <c r="AH42"/>
  <c r="AC42"/>
  <c r="AD42"/>
  <c r="AE42"/>
  <c r="P42"/>
  <c r="Q42"/>
  <c r="R42"/>
  <c r="AI42"/>
  <c r="AJ42"/>
  <c r="F43" i="6"/>
  <c r="AG42" i="8"/>
  <c r="AH42"/>
  <c r="P42"/>
  <c r="Q42"/>
  <c r="R42"/>
  <c r="AC42"/>
  <c r="AD42"/>
  <c r="AE42"/>
  <c r="AI42"/>
  <c r="AJ42"/>
  <c r="J43" i="6"/>
  <c r="AG42" i="9"/>
  <c r="AH42"/>
  <c r="AI42"/>
  <c r="AJ42"/>
  <c r="N43" i="6"/>
  <c r="AG42" i="10"/>
  <c r="AH42"/>
  <c r="P42"/>
  <c r="Q42"/>
  <c r="R42"/>
  <c r="AC42"/>
  <c r="AD42"/>
  <c r="AE42"/>
  <c r="AI42"/>
  <c r="AJ42"/>
  <c r="R43" i="6"/>
  <c r="V43"/>
  <c r="Z43"/>
  <c r="AG43" i="1"/>
  <c r="AH43"/>
  <c r="AC43"/>
  <c r="AD43"/>
  <c r="AE43"/>
  <c r="P43"/>
  <c r="Q43"/>
  <c r="R43"/>
  <c r="AI43"/>
  <c r="AJ43"/>
  <c r="F44" i="6"/>
  <c r="AG43" i="8"/>
  <c r="AH43"/>
  <c r="P43"/>
  <c r="Q43"/>
  <c r="R43"/>
  <c r="AC43"/>
  <c r="AD43"/>
  <c r="AE43"/>
  <c r="AI43"/>
  <c r="AJ43"/>
  <c r="J44" i="6"/>
  <c r="AG43" i="9"/>
  <c r="AH43"/>
  <c r="AI43"/>
  <c r="AJ43"/>
  <c r="N44" i="6"/>
  <c r="AG43" i="10"/>
  <c r="AH43"/>
  <c r="AC43"/>
  <c r="AD43"/>
  <c r="AE43"/>
  <c r="AI43"/>
  <c r="AJ43"/>
  <c r="R44" i="6"/>
  <c r="V44"/>
  <c r="Z44"/>
  <c r="AG44" i="1"/>
  <c r="AH44"/>
  <c r="AC44"/>
  <c r="AD44"/>
  <c r="AE44"/>
  <c r="P44"/>
  <c r="Q44"/>
  <c r="R44"/>
  <c r="AI44"/>
  <c r="AJ44"/>
  <c r="F45" i="6"/>
  <c r="AG44" i="8"/>
  <c r="AH44"/>
  <c r="P44"/>
  <c r="Q44"/>
  <c r="R44"/>
  <c r="AC44"/>
  <c r="AD44"/>
  <c r="AE44"/>
  <c r="AI44"/>
  <c r="AJ44"/>
  <c r="J45" i="6"/>
  <c r="AG44" i="9"/>
  <c r="AH44"/>
  <c r="AI44"/>
  <c r="AJ44"/>
  <c r="N45" i="6"/>
  <c r="AG44" i="10"/>
  <c r="AH44"/>
  <c r="P44"/>
  <c r="Q44"/>
  <c r="R44"/>
  <c r="AC44"/>
  <c r="AD44"/>
  <c r="AE44"/>
  <c r="AI44"/>
  <c r="AJ44"/>
  <c r="R45" i="6"/>
  <c r="V45"/>
  <c r="Z45"/>
  <c r="AG45" i="1"/>
  <c r="AH45"/>
  <c r="AC45"/>
  <c r="AD45"/>
  <c r="AE45"/>
  <c r="P45"/>
  <c r="Q45"/>
  <c r="R45"/>
  <c r="AI45"/>
  <c r="AJ45"/>
  <c r="F46" i="6"/>
  <c r="AG45" i="8"/>
  <c r="AH45"/>
  <c r="P45"/>
  <c r="Q45"/>
  <c r="R45"/>
  <c r="AC45"/>
  <c r="AD45"/>
  <c r="AE45"/>
  <c r="AI45"/>
  <c r="AJ45"/>
  <c r="J46" i="6"/>
  <c r="AG45" i="9"/>
  <c r="AH45"/>
  <c r="AI45"/>
  <c r="AJ45"/>
  <c r="N46" i="6"/>
  <c r="AG45" i="10"/>
  <c r="AH45"/>
  <c r="P45"/>
  <c r="Q45"/>
  <c r="R45"/>
  <c r="AC45"/>
  <c r="AD45"/>
  <c r="AE45"/>
  <c r="AI45"/>
  <c r="AJ45"/>
  <c r="R46" i="6"/>
  <c r="V46"/>
  <c r="Z46"/>
  <c r="AG46" i="1"/>
  <c r="AH46"/>
  <c r="AC46"/>
  <c r="AD46"/>
  <c r="AE46"/>
  <c r="P46"/>
  <c r="Q46"/>
  <c r="R46"/>
  <c r="AI46"/>
  <c r="AJ46"/>
  <c r="F47" i="6"/>
  <c r="AG46" i="8"/>
  <c r="AH46"/>
  <c r="AC46"/>
  <c r="AD46"/>
  <c r="AE46"/>
  <c r="AI46"/>
  <c r="AJ46"/>
  <c r="J47" i="6"/>
  <c r="AG46" i="9"/>
  <c r="AH46"/>
  <c r="P46"/>
  <c r="Q46"/>
  <c r="R46"/>
  <c r="AI46"/>
  <c r="AJ46"/>
  <c r="N47" i="6"/>
  <c r="AG46" i="10"/>
  <c r="AH46"/>
  <c r="P46"/>
  <c r="Q46"/>
  <c r="R46"/>
  <c r="AC46"/>
  <c r="AD46"/>
  <c r="AE46"/>
  <c r="AI46"/>
  <c r="AJ46"/>
  <c r="R47" i="6"/>
  <c r="V47"/>
  <c r="Z47"/>
  <c r="AG47" i="1"/>
  <c r="AH47"/>
  <c r="AC47"/>
  <c r="AD47"/>
  <c r="AE47"/>
  <c r="P47"/>
  <c r="Q47"/>
  <c r="R47"/>
  <c r="AI47"/>
  <c r="AJ47"/>
  <c r="F48" i="6"/>
  <c r="AG47" i="8"/>
  <c r="AH47"/>
  <c r="P47"/>
  <c r="Q47"/>
  <c r="R47"/>
  <c r="AC47"/>
  <c r="AD47"/>
  <c r="AE47"/>
  <c r="AI47"/>
  <c r="AJ47"/>
  <c r="J48" i="6"/>
  <c r="AG47" i="9"/>
  <c r="AH47"/>
  <c r="AI47"/>
  <c r="AJ47"/>
  <c r="N48" i="6"/>
  <c r="AG47" i="10"/>
  <c r="AH47"/>
  <c r="P47"/>
  <c r="Q47"/>
  <c r="R47"/>
  <c r="AC47"/>
  <c r="AD47"/>
  <c r="AE47"/>
  <c r="AI47"/>
  <c r="AJ47"/>
  <c r="R48" i="6"/>
  <c r="V48"/>
  <c r="Z48"/>
  <c r="AG48" i="1"/>
  <c r="AH48"/>
  <c r="AC48"/>
  <c r="AD48"/>
  <c r="AE48"/>
  <c r="P48"/>
  <c r="Q48"/>
  <c r="R48"/>
  <c r="AI48"/>
  <c r="AJ48"/>
  <c r="F49" i="6"/>
  <c r="AG48" i="8"/>
  <c r="AH48"/>
  <c r="P48"/>
  <c r="Q48"/>
  <c r="R48"/>
  <c r="AC48"/>
  <c r="AD48"/>
  <c r="AE48"/>
  <c r="AI48"/>
  <c r="AJ48"/>
  <c r="J49" i="6"/>
  <c r="AG48" i="9"/>
  <c r="AH48"/>
  <c r="AI48"/>
  <c r="AJ48"/>
  <c r="N49" i="6"/>
  <c r="AG48" i="10"/>
  <c r="AH48"/>
  <c r="P48"/>
  <c r="Q48"/>
  <c r="R48"/>
  <c r="AC48"/>
  <c r="AD48"/>
  <c r="AE48"/>
  <c r="AI48"/>
  <c r="AJ48"/>
  <c r="R49" i="6"/>
  <c r="V49"/>
  <c r="Z49"/>
  <c r="AG49" i="1"/>
  <c r="AH49"/>
  <c r="AC49"/>
  <c r="AD49"/>
  <c r="AE49"/>
  <c r="P49"/>
  <c r="Q49"/>
  <c r="R49"/>
  <c r="AI49"/>
  <c r="AJ49"/>
  <c r="F50" i="6"/>
  <c r="AG49" i="8"/>
  <c r="AH49"/>
  <c r="AC49"/>
  <c r="AD49"/>
  <c r="AE49"/>
  <c r="P49"/>
  <c r="Q49"/>
  <c r="R49"/>
  <c r="AI49"/>
  <c r="AJ49"/>
  <c r="J50" i="6"/>
  <c r="AG49" i="9"/>
  <c r="AH49"/>
  <c r="AI49"/>
  <c r="AJ49"/>
  <c r="N50" i="6"/>
  <c r="AG49" i="10"/>
  <c r="AH49"/>
  <c r="P49"/>
  <c r="Q49"/>
  <c r="R49"/>
  <c r="AC49"/>
  <c r="AD49"/>
  <c r="AE49"/>
  <c r="AI49"/>
  <c r="AJ49"/>
  <c r="R50" i="6"/>
  <c r="V50"/>
  <c r="Z50"/>
  <c r="AG50" i="1"/>
  <c r="AH50"/>
  <c r="AI50"/>
  <c r="AJ50"/>
  <c r="F51" i="6"/>
  <c r="AJ50" i="8"/>
  <c r="J51" i="6"/>
  <c r="AJ50" i="9"/>
  <c r="N51" i="6"/>
  <c r="AJ50" i="10"/>
  <c r="R51" i="6"/>
  <c r="V51"/>
  <c r="Z51"/>
  <c r="AJ51" i="1"/>
  <c r="F52" i="6"/>
  <c r="AJ51" i="8"/>
  <c r="J52" i="6"/>
  <c r="AJ51" i="9"/>
  <c r="N52" i="6"/>
  <c r="AJ51" i="10"/>
  <c r="R52" i="6"/>
  <c r="V52"/>
  <c r="Z52"/>
  <c r="AJ52" i="1"/>
  <c r="F53" i="6"/>
  <c r="AJ52" i="8"/>
  <c r="J53" i="6"/>
  <c r="AJ52" i="9"/>
  <c r="N53" i="6"/>
  <c r="AJ52" i="10"/>
  <c r="R53" i="6"/>
  <c r="V53"/>
  <c r="Z53"/>
  <c r="AJ53" i="1"/>
  <c r="F54" i="6"/>
  <c r="AJ53" i="8"/>
  <c r="J54" i="6"/>
  <c r="AJ53" i="9"/>
  <c r="N54" i="6"/>
  <c r="AJ53" i="10"/>
  <c r="R54" i="6"/>
  <c r="V54"/>
  <c r="Z54"/>
  <c r="AJ54" i="1"/>
  <c r="F55" i="6"/>
  <c r="AJ54" i="8"/>
  <c r="J55" i="6"/>
  <c r="AJ54" i="9"/>
  <c r="N55" i="6"/>
  <c r="AJ54" i="10"/>
  <c r="R55" i="6"/>
  <c r="V55"/>
  <c r="Z55"/>
  <c r="AJ55" i="1"/>
  <c r="F56" i="6"/>
  <c r="AJ55" i="8"/>
  <c r="J56" i="6"/>
  <c r="AJ55" i="9"/>
  <c r="N56" i="6"/>
  <c r="AJ55" i="10"/>
  <c r="R56" i="6"/>
  <c r="V56"/>
  <c r="Z56"/>
  <c r="AJ56" i="1"/>
  <c r="F57" i="6"/>
  <c r="AJ56" i="8"/>
  <c r="J57" i="6"/>
  <c r="AJ56" i="9"/>
  <c r="N57" i="6"/>
  <c r="AJ56" i="10"/>
  <c r="R57" i="6"/>
  <c r="V57"/>
  <c r="Z57"/>
  <c r="AJ57" i="1"/>
  <c r="F58" i="6"/>
  <c r="AJ57" i="8"/>
  <c r="J58" i="6"/>
  <c r="AJ57" i="9"/>
  <c r="N58" i="6"/>
  <c r="AJ57" i="10"/>
  <c r="R58" i="6"/>
  <c r="V58"/>
  <c r="Z58"/>
  <c r="AJ58" i="1"/>
  <c r="F59" i="6"/>
  <c r="AJ58" i="8"/>
  <c r="J59" i="6"/>
  <c r="AJ58" i="9"/>
  <c r="N59" i="6"/>
  <c r="AJ58" i="10"/>
  <c r="R59" i="6"/>
  <c r="V59"/>
  <c r="Z59"/>
  <c r="AJ59" i="1"/>
  <c r="F60" i="6"/>
  <c r="AJ59" i="8"/>
  <c r="J60" i="6"/>
  <c r="AJ59" i="9"/>
  <c r="N60" i="6"/>
  <c r="AJ59" i="10"/>
  <c r="R60" i="6"/>
  <c r="V60"/>
  <c r="Z60"/>
  <c r="AJ60" i="1"/>
  <c r="F61" i="6"/>
  <c r="AJ60" i="8"/>
  <c r="J61" i="6"/>
  <c r="AJ60" i="9"/>
  <c r="N61" i="6"/>
  <c r="AJ60" i="10"/>
  <c r="R61" i="6"/>
  <c r="V61"/>
  <c r="Z61"/>
  <c r="AJ61" i="1"/>
  <c r="F62" i="6"/>
  <c r="AJ61" i="8"/>
  <c r="J62" i="6"/>
  <c r="AJ61" i="9"/>
  <c r="N62" i="6"/>
  <c r="AJ61" i="10"/>
  <c r="R62" i="6"/>
  <c r="V62"/>
  <c r="Z62"/>
  <c r="V63"/>
  <c r="Z63"/>
  <c r="AJ63" i="1"/>
  <c r="F64" i="6"/>
  <c r="AJ63" i="8"/>
  <c r="J64" i="6"/>
  <c r="AJ63" i="9"/>
  <c r="N64" i="6"/>
  <c r="AJ63" i="10"/>
  <c r="R64" i="6"/>
  <c r="V64"/>
  <c r="Z64"/>
  <c r="AJ64" i="1"/>
  <c r="F65" i="6"/>
  <c r="AJ64" i="8"/>
  <c r="J65" i="6"/>
  <c r="AJ64" i="9"/>
  <c r="N65" i="6"/>
  <c r="AJ64" i="10"/>
  <c r="R65" i="6"/>
  <c r="V65"/>
  <c r="Z65"/>
  <c r="AJ65" i="1"/>
  <c r="F66" i="6"/>
  <c r="AJ65" i="8"/>
  <c r="J66" i="6"/>
  <c r="AJ65" i="9"/>
  <c r="N66" i="6"/>
  <c r="AJ65" i="10"/>
  <c r="R66" i="6"/>
  <c r="V66"/>
  <c r="Z66"/>
  <c r="AJ66" i="1"/>
  <c r="F67" i="6"/>
  <c r="AJ66" i="8"/>
  <c r="J67" i="6"/>
  <c r="AJ66" i="9"/>
  <c r="N67" i="6"/>
  <c r="AJ66" i="10"/>
  <c r="R67" i="6"/>
  <c r="V67"/>
  <c r="Z67"/>
  <c r="AJ67" i="1"/>
  <c r="F68" i="6"/>
  <c r="AJ67" i="8"/>
  <c r="J68" i="6"/>
  <c r="AJ67" i="9"/>
  <c r="N68" i="6"/>
  <c r="AJ67" i="10"/>
  <c r="R68" i="6"/>
  <c r="V68"/>
  <c r="Z68"/>
  <c r="AJ68" i="1"/>
  <c r="F69" i="6"/>
  <c r="AJ68" i="8"/>
  <c r="J69" i="6"/>
  <c r="AJ68" i="9"/>
  <c r="N69" i="6"/>
  <c r="AJ68" i="10"/>
  <c r="R69" i="6"/>
  <c r="V69"/>
  <c r="Z69"/>
  <c r="AJ69" i="1"/>
  <c r="F70" i="6"/>
  <c r="AJ69" i="8"/>
  <c r="J70" i="6"/>
  <c r="AJ69" i="9"/>
  <c r="N70" i="6"/>
  <c r="AJ69" i="10"/>
  <c r="R70" i="6"/>
  <c r="V70"/>
  <c r="Z70"/>
  <c r="AJ70" i="1"/>
  <c r="F71" i="6"/>
  <c r="AJ70" i="8"/>
  <c r="J71" i="6"/>
  <c r="AJ70" i="9"/>
  <c r="N71" i="6"/>
  <c r="AJ70" i="10"/>
  <c r="R71" i="6"/>
  <c r="V71"/>
  <c r="Z71"/>
  <c r="AJ71" i="1"/>
  <c r="F72" i="6"/>
  <c r="AJ71" i="8"/>
  <c r="J72" i="6"/>
  <c r="AJ71" i="9"/>
  <c r="N72" i="6"/>
  <c r="AJ71" i="10"/>
  <c r="R72" i="6"/>
  <c r="V72"/>
  <c r="Z72"/>
  <c r="AJ72" i="1"/>
  <c r="F73" i="6"/>
  <c r="AJ72" i="8"/>
  <c r="J73" i="6"/>
  <c r="AJ72" i="9"/>
  <c r="N73" i="6"/>
  <c r="AJ72" i="10"/>
  <c r="R73" i="6"/>
  <c r="V73"/>
  <c r="Z73"/>
  <c r="AJ73" i="1"/>
  <c r="F74" i="6"/>
  <c r="AJ73" i="8"/>
  <c r="J74" i="6"/>
  <c r="AJ73" i="9"/>
  <c r="N74" i="6"/>
  <c r="AJ73" i="10"/>
  <c r="R74" i="6"/>
  <c r="V74"/>
  <c r="Z74"/>
  <c r="AJ74" i="1"/>
  <c r="F75" i="6"/>
  <c r="AJ74" i="8"/>
  <c r="J75" i="6"/>
  <c r="AJ74" i="9"/>
  <c r="N75" i="6"/>
  <c r="AJ74" i="10"/>
  <c r="R75" i="6"/>
  <c r="V75"/>
  <c r="Z75"/>
  <c r="AJ75" i="1"/>
  <c r="F76" i="6"/>
  <c r="AJ75" i="8"/>
  <c r="J76" i="6"/>
  <c r="AJ75" i="9"/>
  <c r="N76" i="6"/>
  <c r="AJ75" i="10"/>
  <c r="R76" i="6"/>
  <c r="V76"/>
  <c r="Z76"/>
  <c r="AJ76" i="1"/>
  <c r="F77" i="6"/>
  <c r="AJ76" i="8"/>
  <c r="J77" i="6"/>
  <c r="AJ76" i="9"/>
  <c r="N77" i="6"/>
  <c r="AJ76" i="10"/>
  <c r="R77" i="6"/>
  <c r="V77"/>
  <c r="Z77"/>
  <c r="AJ77" i="1"/>
  <c r="F78" i="6"/>
  <c r="AJ77" i="8"/>
  <c r="J78" i="6"/>
  <c r="AJ77" i="9"/>
  <c r="N78" i="6"/>
  <c r="AJ77" i="10"/>
  <c r="R78" i="6"/>
  <c r="V78"/>
  <c r="Z78"/>
  <c r="AJ78" i="1"/>
  <c r="F79" i="6"/>
  <c r="AJ78" i="8"/>
  <c r="J79" i="6"/>
  <c r="AJ78" i="9"/>
  <c r="N79" i="6"/>
  <c r="AJ78" i="10"/>
  <c r="R79" i="6"/>
  <c r="V79"/>
  <c r="Z79"/>
  <c r="AJ79" i="1"/>
  <c r="F80" i="6"/>
  <c r="AJ79" i="8"/>
  <c r="J80" i="6"/>
  <c r="AJ79" i="9"/>
  <c r="N80" i="6"/>
  <c r="AJ79" i="10"/>
  <c r="R80" i="6"/>
  <c r="V80"/>
  <c r="Z80"/>
  <c r="AJ80" i="1"/>
  <c r="F81" i="6"/>
  <c r="AJ80" i="8"/>
  <c r="J81" i="6"/>
  <c r="AJ80" i="9"/>
  <c r="N81" i="6"/>
  <c r="AJ80" i="10"/>
  <c r="R81" i="6"/>
  <c r="V81"/>
  <c r="Z81"/>
  <c r="AJ81" i="1"/>
  <c r="F82" i="6"/>
  <c r="AJ81" i="8"/>
  <c r="J82" i="6"/>
  <c r="AJ81" i="9"/>
  <c r="N82" i="6"/>
  <c r="AJ81" i="10"/>
  <c r="R82" i="6"/>
  <c r="V82"/>
  <c r="Z82"/>
  <c r="AJ82" i="1"/>
  <c r="F83" i="6"/>
  <c r="AJ82" i="8"/>
  <c r="J83" i="6"/>
  <c r="AJ82" i="9"/>
  <c r="N83" i="6"/>
  <c r="AJ82" i="10"/>
  <c r="R83" i="6"/>
  <c r="V83"/>
  <c r="Z83"/>
  <c r="AJ83" i="1"/>
  <c r="F84" i="6"/>
  <c r="AJ83" i="8"/>
  <c r="J84" i="6"/>
  <c r="AJ83" i="9"/>
  <c r="N84" i="6"/>
  <c r="AJ83" i="10"/>
  <c r="R84" i="6"/>
  <c r="V84"/>
  <c r="Z84"/>
  <c r="AJ84" i="1"/>
  <c r="F85" i="6"/>
  <c r="AJ84" i="8"/>
  <c r="J85" i="6"/>
  <c r="AJ84" i="9"/>
  <c r="N85" i="6"/>
  <c r="AJ84" i="10"/>
  <c r="R85" i="6"/>
  <c r="V85"/>
  <c r="Z85"/>
  <c r="AJ85" i="1"/>
  <c r="F86" i="6"/>
  <c r="AJ85" i="8"/>
  <c r="J86" i="6"/>
  <c r="AJ85" i="9"/>
  <c r="N86" i="6"/>
  <c r="AJ85" i="10"/>
  <c r="R86" i="6"/>
  <c r="V86"/>
  <c r="Z86"/>
  <c r="AJ86" i="1"/>
  <c r="F87" i="6"/>
  <c r="AJ86" i="8"/>
  <c r="J87" i="6"/>
  <c r="AJ86" i="9"/>
  <c r="N87" i="6"/>
  <c r="AJ86" i="10"/>
  <c r="R87" i="6"/>
  <c r="V87"/>
  <c r="Z87"/>
  <c r="AJ87" i="1"/>
  <c r="F88" i="6"/>
  <c r="AJ87" i="8"/>
  <c r="J88" i="6"/>
  <c r="AJ87" i="9"/>
  <c r="N88" i="6"/>
  <c r="AJ87" i="10"/>
  <c r="R88" i="6"/>
  <c r="V88"/>
  <c r="Z88"/>
  <c r="AJ88" i="1"/>
  <c r="F89" i="6"/>
  <c r="AJ88" i="8"/>
  <c r="J89" i="6"/>
  <c r="AJ88" i="9"/>
  <c r="N89" i="6"/>
  <c r="AJ88" i="10"/>
  <c r="R89" i="6"/>
  <c r="V89"/>
  <c r="Z89"/>
  <c r="AJ89" i="1"/>
  <c r="F90" i="6"/>
  <c r="AJ89" i="8"/>
  <c r="J90" i="6"/>
  <c r="AJ89" i="9"/>
  <c r="N90" i="6"/>
  <c r="AJ89" i="10"/>
  <c r="R90" i="6"/>
  <c r="V90"/>
  <c r="Z90"/>
  <c r="AJ90" i="1"/>
  <c r="F91" i="6"/>
  <c r="AJ90" i="8"/>
  <c r="J91" i="6"/>
  <c r="AJ90" i="9"/>
  <c r="N91" i="6"/>
  <c r="AJ90" i="10"/>
  <c r="R91" i="6"/>
  <c r="V91"/>
  <c r="Z91"/>
  <c r="AJ91" i="1"/>
  <c r="F92" i="6"/>
  <c r="AJ91" i="8"/>
  <c r="J92" i="6"/>
  <c r="AJ91" i="9"/>
  <c r="N92" i="6"/>
  <c r="AJ91" i="10"/>
  <c r="R92" i="6"/>
  <c r="V92"/>
  <c r="Z92"/>
  <c r="AJ92" i="1"/>
  <c r="F93" i="6"/>
  <c r="AJ92" i="8"/>
  <c r="J93" i="6"/>
  <c r="AJ92" i="9"/>
  <c r="N93" i="6"/>
  <c r="AJ92" i="10"/>
  <c r="R93" i="6"/>
  <c r="V93"/>
  <c r="Z93"/>
  <c r="AJ93" i="1"/>
  <c r="F94" i="6"/>
  <c r="AJ93" i="8"/>
  <c r="J94" i="6"/>
  <c r="AJ93" i="9"/>
  <c r="N94" i="6"/>
  <c r="AJ93" i="10"/>
  <c r="R94" i="6"/>
  <c r="V94"/>
  <c r="Z94"/>
  <c r="AJ94" i="1"/>
  <c r="F95" i="6"/>
  <c r="AJ94" i="8"/>
  <c r="J95" i="6"/>
  <c r="AJ94" i="9"/>
  <c r="N95" i="6"/>
  <c r="AJ94" i="10"/>
  <c r="R95" i="6"/>
  <c r="V95"/>
  <c r="Z95"/>
  <c r="AJ95" i="1"/>
  <c r="F96" i="6"/>
  <c r="AJ95" i="8"/>
  <c r="J96" i="6"/>
  <c r="AJ95" i="9"/>
  <c r="N96" i="6"/>
  <c r="AJ95" i="10"/>
  <c r="R96" i="6"/>
  <c r="V96"/>
  <c r="Z96"/>
  <c r="AJ96" i="1"/>
  <c r="F97" i="6"/>
  <c r="AJ96" i="8"/>
  <c r="J97" i="6"/>
  <c r="AJ96" i="9"/>
  <c r="N97" i="6"/>
  <c r="AJ96" i="10"/>
  <c r="R97" i="6"/>
  <c r="V97"/>
  <c r="Z97"/>
  <c r="AJ97" i="1"/>
  <c r="F98" i="6"/>
  <c r="AJ97" i="8"/>
  <c r="J98" i="6"/>
  <c r="AJ97" i="9"/>
  <c r="N98" i="6"/>
  <c r="AJ97" i="10"/>
  <c r="R98" i="6"/>
  <c r="V98"/>
  <c r="Z98"/>
  <c r="AJ98" i="1"/>
  <c r="F99" i="6"/>
  <c r="AJ98" i="8"/>
  <c r="J99" i="6"/>
  <c r="AJ98" i="9"/>
  <c r="N99" i="6"/>
  <c r="AJ98" i="10"/>
  <c r="R99" i="6"/>
  <c r="V99"/>
  <c r="Z99"/>
  <c r="AJ99" i="1"/>
  <c r="F100" i="6"/>
  <c r="AJ99" i="8"/>
  <c r="J100" i="6"/>
  <c r="AJ99" i="9"/>
  <c r="N100" i="6"/>
  <c r="AJ99" i="10"/>
  <c r="R100" i="6"/>
  <c r="V100"/>
  <c r="Z100"/>
  <c r="AJ100" i="1"/>
  <c r="F101" i="6"/>
  <c r="AJ100" i="8"/>
  <c r="J101" i="6"/>
  <c r="AJ100" i="9"/>
  <c r="N101" i="6"/>
  <c r="AJ100" i="10"/>
  <c r="R101" i="6"/>
  <c r="V101"/>
  <c r="Z101"/>
  <c r="AJ101" i="1"/>
  <c r="F102" i="6"/>
  <c r="AJ101" i="8"/>
  <c r="J102" i="6"/>
  <c r="AJ101" i="9"/>
  <c r="N102" i="6"/>
  <c r="AJ101" i="10"/>
  <c r="R102" i="6"/>
  <c r="V102"/>
  <c r="Z102"/>
  <c r="AJ102" i="1"/>
  <c r="F103" i="6"/>
  <c r="AJ102" i="8"/>
  <c r="J103" i="6"/>
  <c r="AJ102" i="9"/>
  <c r="N103" i="6"/>
  <c r="AJ102" i="10"/>
  <c r="R103" i="6"/>
  <c r="V103"/>
  <c r="Z103"/>
  <c r="AJ103" i="1"/>
  <c r="F104" i="6"/>
  <c r="AJ103" i="8"/>
  <c r="J104" i="6"/>
  <c r="AJ103" i="9"/>
  <c r="N104" i="6"/>
  <c r="AJ103" i="10"/>
  <c r="R104" i="6"/>
  <c r="V104"/>
  <c r="Z104"/>
  <c r="AJ104" i="1"/>
  <c r="F105" i="6"/>
  <c r="AJ104" i="8"/>
  <c r="J105" i="6"/>
  <c r="AJ104" i="9"/>
  <c r="N105" i="6"/>
  <c r="AJ104" i="10"/>
  <c r="R105" i="6"/>
  <c r="V105"/>
  <c r="Z105"/>
  <c r="AJ105" i="1"/>
  <c r="F106" i="6"/>
  <c r="AJ105" i="8"/>
  <c r="J106" i="6"/>
  <c r="AJ105" i="9"/>
  <c r="N106" i="6"/>
  <c r="AJ105" i="10"/>
  <c r="R106" i="6"/>
  <c r="V106"/>
  <c r="Z106"/>
  <c r="AJ106" i="1"/>
  <c r="F107" i="6"/>
  <c r="AJ106" i="8"/>
  <c r="J107" i="6"/>
  <c r="AJ106" i="9"/>
  <c r="N107" i="6"/>
  <c r="AJ106" i="10"/>
  <c r="R107" i="6"/>
  <c r="V107"/>
  <c r="Z107"/>
  <c r="AJ107" i="1"/>
  <c r="F108" i="6"/>
  <c r="AJ107" i="8"/>
  <c r="J108" i="6"/>
  <c r="AJ107" i="9"/>
  <c r="N108" i="6"/>
  <c r="AJ107" i="10"/>
  <c r="R108" i="6"/>
  <c r="V108"/>
  <c r="Z108"/>
  <c r="AJ108" i="1"/>
  <c r="F109" i="6"/>
  <c r="AJ108" i="8"/>
  <c r="J109" i="6"/>
  <c r="AJ108" i="9"/>
  <c r="N109" i="6"/>
  <c r="AJ108" i="10"/>
  <c r="R109" i="6"/>
  <c r="V109"/>
  <c r="Z109"/>
  <c r="AJ109" i="1"/>
  <c r="F110" i="6"/>
  <c r="AJ109" i="8"/>
  <c r="J110" i="6"/>
  <c r="AJ109" i="9"/>
  <c r="N110" i="6"/>
  <c r="AJ109" i="10"/>
  <c r="R110" i="6"/>
  <c r="V110"/>
  <c r="Z110"/>
  <c r="AJ110" i="1"/>
  <c r="F111" i="6"/>
  <c r="AJ110" i="8"/>
  <c r="J111" i="6"/>
  <c r="AJ110" i="9"/>
  <c r="N111" i="6"/>
  <c r="AJ110" i="10"/>
  <c r="R111" i="6"/>
  <c r="V111"/>
  <c r="Z111"/>
  <c r="AJ111" i="1"/>
  <c r="F112" i="6"/>
  <c r="AJ111" i="8"/>
  <c r="J112" i="6"/>
  <c r="AJ111" i="9"/>
  <c r="N112" i="6"/>
  <c r="AJ111" i="10"/>
  <c r="R112" i="6"/>
  <c r="V112"/>
  <c r="Z112"/>
  <c r="AJ112" i="1"/>
  <c r="F113" i="6"/>
  <c r="AJ112" i="8"/>
  <c r="J113" i="6"/>
  <c r="AJ112" i="9"/>
  <c r="N113" i="6"/>
  <c r="AJ112" i="10"/>
  <c r="R113" i="6"/>
  <c r="V113"/>
  <c r="Z113"/>
  <c r="AG12" i="1"/>
  <c r="AH12"/>
  <c r="AC12"/>
  <c r="AD12"/>
  <c r="AE12"/>
  <c r="P12"/>
  <c r="Q12"/>
  <c r="R12"/>
  <c r="AI12"/>
  <c r="AJ12"/>
  <c r="F13" i="6"/>
  <c r="AG12" i="8"/>
  <c r="AH12"/>
  <c r="P12"/>
  <c r="Q12"/>
  <c r="R12"/>
  <c r="AC12"/>
  <c r="AD12"/>
  <c r="AE12"/>
  <c r="AI12"/>
  <c r="AJ12"/>
  <c r="J13" i="6"/>
  <c r="AG12" i="9"/>
  <c r="AH12"/>
  <c r="AI12"/>
  <c r="AJ12"/>
  <c r="N13" i="6"/>
  <c r="AG12" i="10"/>
  <c r="AH12"/>
  <c r="P12"/>
  <c r="Q12"/>
  <c r="R12"/>
  <c r="AC12"/>
  <c r="AD12"/>
  <c r="AE12"/>
  <c r="AI12"/>
  <c r="AJ12"/>
  <c r="R13" i="6"/>
  <c r="V13"/>
  <c r="Z13"/>
  <c r="AI112" i="10"/>
  <c r="AG112"/>
  <c r="AH112"/>
  <c r="AC112"/>
  <c r="AD112"/>
  <c r="AE112"/>
  <c r="P112"/>
  <c r="Q112"/>
  <c r="R112"/>
  <c r="B112"/>
  <c r="AI111"/>
  <c r="AG111"/>
  <c r="AH111"/>
  <c r="AC111"/>
  <c r="AD111"/>
  <c r="AE111"/>
  <c r="P111"/>
  <c r="Q111"/>
  <c r="R111"/>
  <c r="B111"/>
  <c r="AI110"/>
  <c r="AG110"/>
  <c r="AH110"/>
  <c r="AC110"/>
  <c r="AD110"/>
  <c r="AE110"/>
  <c r="P110"/>
  <c r="Q110"/>
  <c r="R110"/>
  <c r="B110"/>
  <c r="AI109"/>
  <c r="AG109"/>
  <c r="AH109"/>
  <c r="AC109"/>
  <c r="AD109"/>
  <c r="AE109"/>
  <c r="P109"/>
  <c r="Q109"/>
  <c r="R109"/>
  <c r="B109"/>
  <c r="AI108"/>
  <c r="AG108"/>
  <c r="AH108"/>
  <c r="AC108"/>
  <c r="AD108"/>
  <c r="AE108"/>
  <c r="P108"/>
  <c r="Q108"/>
  <c r="R108"/>
  <c r="B108"/>
  <c r="AI107"/>
  <c r="AG107"/>
  <c r="AH107"/>
  <c r="AC107"/>
  <c r="AD107"/>
  <c r="AE107"/>
  <c r="P107"/>
  <c r="Q107"/>
  <c r="R107"/>
  <c r="B107"/>
  <c r="AI106"/>
  <c r="AG106"/>
  <c r="AH106"/>
  <c r="AC106"/>
  <c r="AD106"/>
  <c r="AE106"/>
  <c r="P106"/>
  <c r="Q106"/>
  <c r="R106"/>
  <c r="B106"/>
  <c r="AI105"/>
  <c r="AG105"/>
  <c r="AH105"/>
  <c r="AC105"/>
  <c r="AD105"/>
  <c r="AE105"/>
  <c r="P105"/>
  <c r="Q105"/>
  <c r="R105"/>
  <c r="B105"/>
  <c r="AI104"/>
  <c r="AG104"/>
  <c r="AH104"/>
  <c r="AC104"/>
  <c r="AD104"/>
  <c r="AE104"/>
  <c r="P104"/>
  <c r="Q104"/>
  <c r="R104"/>
  <c r="B104"/>
  <c r="AI103"/>
  <c r="AG103"/>
  <c r="AH103"/>
  <c r="AC103"/>
  <c r="AD103"/>
  <c r="AE103"/>
  <c r="P103"/>
  <c r="Q103"/>
  <c r="R103"/>
  <c r="B103"/>
  <c r="AI102"/>
  <c r="AG102"/>
  <c r="AH102"/>
  <c r="AC102"/>
  <c r="AD102"/>
  <c r="AE102"/>
  <c r="P102"/>
  <c r="Q102"/>
  <c r="R102"/>
  <c r="B102"/>
  <c r="AI101"/>
  <c r="AG101"/>
  <c r="AH101"/>
  <c r="AC101"/>
  <c r="AD101"/>
  <c r="AE101"/>
  <c r="P101"/>
  <c r="Q101"/>
  <c r="R101"/>
  <c r="B101"/>
  <c r="AI100"/>
  <c r="AG100"/>
  <c r="AH100"/>
  <c r="AC100"/>
  <c r="AD100"/>
  <c r="AE100"/>
  <c r="P100"/>
  <c r="Q100"/>
  <c r="R100"/>
  <c r="B100"/>
  <c r="AI99"/>
  <c r="AG99"/>
  <c r="AH99"/>
  <c r="AC99"/>
  <c r="AD99"/>
  <c r="AE99"/>
  <c r="P99"/>
  <c r="Q99"/>
  <c r="R99"/>
  <c r="B99"/>
  <c r="AI98"/>
  <c r="AG98"/>
  <c r="AH98"/>
  <c r="AC98"/>
  <c r="AD98"/>
  <c r="AE98"/>
  <c r="P98"/>
  <c r="Q98"/>
  <c r="R98"/>
  <c r="B98"/>
  <c r="AI97"/>
  <c r="AG97"/>
  <c r="AH97"/>
  <c r="AC97"/>
  <c r="AD97"/>
  <c r="AE97"/>
  <c r="P97"/>
  <c r="Q97"/>
  <c r="R97"/>
  <c r="B97"/>
  <c r="AI96"/>
  <c r="AG96"/>
  <c r="AH96"/>
  <c r="AC96"/>
  <c r="AD96"/>
  <c r="AE96"/>
  <c r="P96"/>
  <c r="Q96"/>
  <c r="R96"/>
  <c r="B96"/>
  <c r="AI95"/>
  <c r="AG95"/>
  <c r="AH95"/>
  <c r="AC95"/>
  <c r="AD95"/>
  <c r="AE95"/>
  <c r="P95"/>
  <c r="Q95"/>
  <c r="R95"/>
  <c r="B95"/>
  <c r="AI94"/>
  <c r="AG94"/>
  <c r="AH94"/>
  <c r="AC94"/>
  <c r="AD94"/>
  <c r="AE94"/>
  <c r="P94"/>
  <c r="Q94"/>
  <c r="R94"/>
  <c r="B94"/>
  <c r="AI93"/>
  <c r="AG93"/>
  <c r="AH93"/>
  <c r="AC93"/>
  <c r="AD93"/>
  <c r="AE93"/>
  <c r="P93"/>
  <c r="Q93"/>
  <c r="R93"/>
  <c r="B93"/>
  <c r="AI92"/>
  <c r="AG92"/>
  <c r="AH92"/>
  <c r="AC92"/>
  <c r="AD92"/>
  <c r="AE92"/>
  <c r="P92"/>
  <c r="Q92"/>
  <c r="R92"/>
  <c r="B92"/>
  <c r="AI91"/>
  <c r="AG91"/>
  <c r="AH91"/>
  <c r="AC91"/>
  <c r="AD91"/>
  <c r="AE91"/>
  <c r="P91"/>
  <c r="Q91"/>
  <c r="R91"/>
  <c r="B91"/>
  <c r="AI90"/>
  <c r="AG90"/>
  <c r="AH90"/>
  <c r="AC90"/>
  <c r="AD90"/>
  <c r="AE90"/>
  <c r="P90"/>
  <c r="Q90"/>
  <c r="R90"/>
  <c r="B90"/>
  <c r="AI89"/>
  <c r="AG89"/>
  <c r="AH89"/>
  <c r="AC89"/>
  <c r="AD89"/>
  <c r="AE89"/>
  <c r="P89"/>
  <c r="Q89"/>
  <c r="R89"/>
  <c r="B89"/>
  <c r="AI88"/>
  <c r="AG88"/>
  <c r="AH88"/>
  <c r="AC88"/>
  <c r="AD88"/>
  <c r="AE88"/>
  <c r="P88"/>
  <c r="Q88"/>
  <c r="R88"/>
  <c r="B88"/>
  <c r="AI87"/>
  <c r="AG87"/>
  <c r="AH87"/>
  <c r="AC87"/>
  <c r="AD87"/>
  <c r="AE87"/>
  <c r="P87"/>
  <c r="Q87"/>
  <c r="R87"/>
  <c r="B87"/>
  <c r="AI86"/>
  <c r="AG86"/>
  <c r="AH86"/>
  <c r="AC86"/>
  <c r="AD86"/>
  <c r="AE86"/>
  <c r="P86"/>
  <c r="Q86"/>
  <c r="R86"/>
  <c r="B86"/>
  <c r="AI85"/>
  <c r="AG85"/>
  <c r="AH85"/>
  <c r="AC85"/>
  <c r="AD85"/>
  <c r="AE85"/>
  <c r="P85"/>
  <c r="Q85"/>
  <c r="R85"/>
  <c r="B85"/>
  <c r="AI84"/>
  <c r="AG84"/>
  <c r="AH84"/>
  <c r="AC84"/>
  <c r="AD84"/>
  <c r="AE84"/>
  <c r="P84"/>
  <c r="Q84"/>
  <c r="R84"/>
  <c r="B84"/>
  <c r="AI83"/>
  <c r="AG83"/>
  <c r="AH83"/>
  <c r="AC83"/>
  <c r="AD83"/>
  <c r="AE83"/>
  <c r="P83"/>
  <c r="Q83"/>
  <c r="R83"/>
  <c r="B83"/>
  <c r="AI82"/>
  <c r="AG82"/>
  <c r="AH82"/>
  <c r="AC82"/>
  <c r="AD82"/>
  <c r="AE82"/>
  <c r="P82"/>
  <c r="Q82"/>
  <c r="R82"/>
  <c r="B82"/>
  <c r="AI81"/>
  <c r="AG81"/>
  <c r="AH81"/>
  <c r="AC81"/>
  <c r="AD81"/>
  <c r="AE81"/>
  <c r="P81"/>
  <c r="Q81"/>
  <c r="R81"/>
  <c r="B81"/>
  <c r="AI80"/>
  <c r="AG80"/>
  <c r="AH80"/>
  <c r="AC80"/>
  <c r="AD80"/>
  <c r="AE80"/>
  <c r="P80"/>
  <c r="Q80"/>
  <c r="R80"/>
  <c r="B80"/>
  <c r="AI79"/>
  <c r="AG79"/>
  <c r="AH79"/>
  <c r="AC79"/>
  <c r="AD79"/>
  <c r="AE79"/>
  <c r="P79"/>
  <c r="Q79"/>
  <c r="R79"/>
  <c r="B79"/>
  <c r="AI78"/>
  <c r="AG78"/>
  <c r="AH78"/>
  <c r="AC78"/>
  <c r="AD78"/>
  <c r="AE78"/>
  <c r="P78"/>
  <c r="Q78"/>
  <c r="R78"/>
  <c r="B78"/>
  <c r="AI77"/>
  <c r="AG77"/>
  <c r="AH77"/>
  <c r="AC77"/>
  <c r="AD77"/>
  <c r="AE77"/>
  <c r="P77"/>
  <c r="Q77"/>
  <c r="R77"/>
  <c r="B77"/>
  <c r="AI76"/>
  <c r="AG76"/>
  <c r="AH76"/>
  <c r="AC76"/>
  <c r="AD76"/>
  <c r="AE76"/>
  <c r="P76"/>
  <c r="Q76"/>
  <c r="R76"/>
  <c r="B76"/>
  <c r="AI75"/>
  <c r="AG75"/>
  <c r="AH75"/>
  <c r="AC75"/>
  <c r="AD75"/>
  <c r="AE75"/>
  <c r="P75"/>
  <c r="Q75"/>
  <c r="R75"/>
  <c r="B75"/>
  <c r="AI74"/>
  <c r="AG74"/>
  <c r="AH74"/>
  <c r="AC74"/>
  <c r="AD74"/>
  <c r="AE74"/>
  <c r="P74"/>
  <c r="Q74"/>
  <c r="R74"/>
  <c r="B74"/>
  <c r="AI73"/>
  <c r="AG73"/>
  <c r="AH73"/>
  <c r="AC73"/>
  <c r="AD73"/>
  <c r="AE73"/>
  <c r="P73"/>
  <c r="Q73"/>
  <c r="R73"/>
  <c r="B73"/>
  <c r="AI72"/>
  <c r="AG72"/>
  <c r="AH72"/>
  <c r="AC72"/>
  <c r="AD72"/>
  <c r="AE72"/>
  <c r="P72"/>
  <c r="Q72"/>
  <c r="R72"/>
  <c r="B72"/>
  <c r="AI71"/>
  <c r="AG71"/>
  <c r="AH71"/>
  <c r="AC71"/>
  <c r="AD71"/>
  <c r="AE71"/>
  <c r="P71"/>
  <c r="Q71"/>
  <c r="R71"/>
  <c r="B71"/>
  <c r="AI70"/>
  <c r="AG70"/>
  <c r="AH70"/>
  <c r="AC70"/>
  <c r="AD70"/>
  <c r="AE70"/>
  <c r="P70"/>
  <c r="Q70"/>
  <c r="R70"/>
  <c r="B70"/>
  <c r="AI69"/>
  <c r="AG69"/>
  <c r="AH69"/>
  <c r="AC69"/>
  <c r="AD69"/>
  <c r="AE69"/>
  <c r="P69"/>
  <c r="Q69"/>
  <c r="R69"/>
  <c r="B69"/>
  <c r="AI68"/>
  <c r="AG68"/>
  <c r="AH68"/>
  <c r="AC68"/>
  <c r="AD68"/>
  <c r="AE68"/>
  <c r="P68"/>
  <c r="Q68"/>
  <c r="R68"/>
  <c r="B68"/>
  <c r="AI67"/>
  <c r="AG67"/>
  <c r="AH67"/>
  <c r="AC67"/>
  <c r="AD67"/>
  <c r="AE67"/>
  <c r="P67"/>
  <c r="Q67"/>
  <c r="R67"/>
  <c r="B67"/>
  <c r="AI66"/>
  <c r="AG66"/>
  <c r="AH66"/>
  <c r="AC66"/>
  <c r="AD66"/>
  <c r="AE66"/>
  <c r="P66"/>
  <c r="Q66"/>
  <c r="R66"/>
  <c r="B66"/>
  <c r="AI65"/>
  <c r="AG65"/>
  <c r="AH65"/>
  <c r="AC65"/>
  <c r="AD65"/>
  <c r="AE65"/>
  <c r="P65"/>
  <c r="Q65"/>
  <c r="R65"/>
  <c r="B65"/>
  <c r="AI64"/>
  <c r="AG64"/>
  <c r="AH64"/>
  <c r="AC64"/>
  <c r="AD64"/>
  <c r="AE64"/>
  <c r="P64"/>
  <c r="Q64"/>
  <c r="R64"/>
  <c r="B64"/>
  <c r="AI63"/>
  <c r="AG63"/>
  <c r="AH63"/>
  <c r="AC63"/>
  <c r="AD63"/>
  <c r="AE63"/>
  <c r="P63"/>
  <c r="Q63"/>
  <c r="R63"/>
  <c r="B63"/>
  <c r="AI61"/>
  <c r="AG61"/>
  <c r="AH61"/>
  <c r="AC61"/>
  <c r="AD61"/>
  <c r="AE61"/>
  <c r="P61"/>
  <c r="Q61"/>
  <c r="R61"/>
  <c r="B61"/>
  <c r="AI60"/>
  <c r="AG60"/>
  <c r="AH60"/>
  <c r="AC60"/>
  <c r="AD60"/>
  <c r="AE60"/>
  <c r="P60"/>
  <c r="Q60"/>
  <c r="R60"/>
  <c r="B60"/>
  <c r="AI59"/>
  <c r="AG59"/>
  <c r="AH59"/>
  <c r="AC59"/>
  <c r="AD59"/>
  <c r="AE59"/>
  <c r="P59"/>
  <c r="Q59"/>
  <c r="R59"/>
  <c r="B59"/>
  <c r="AI58"/>
  <c r="AG58"/>
  <c r="AH58"/>
  <c r="AC58"/>
  <c r="AD58"/>
  <c r="AE58"/>
  <c r="P58"/>
  <c r="Q58"/>
  <c r="R58"/>
  <c r="B58"/>
  <c r="AI57"/>
  <c r="AG57"/>
  <c r="AH57"/>
  <c r="AC57"/>
  <c r="AD57"/>
  <c r="AE57"/>
  <c r="P57"/>
  <c r="Q57"/>
  <c r="R57"/>
  <c r="B57"/>
  <c r="AI56"/>
  <c r="AG56"/>
  <c r="AH56"/>
  <c r="AC56"/>
  <c r="AD56"/>
  <c r="AE56"/>
  <c r="P56"/>
  <c r="Q56"/>
  <c r="R56"/>
  <c r="B56"/>
  <c r="AI55"/>
  <c r="AG55"/>
  <c r="AH55"/>
  <c r="AC55"/>
  <c r="AD55"/>
  <c r="AE55"/>
  <c r="P55"/>
  <c r="Q55"/>
  <c r="R55"/>
  <c r="B55"/>
  <c r="AI54"/>
  <c r="AG54"/>
  <c r="AH54"/>
  <c r="AC54"/>
  <c r="AD54"/>
  <c r="AE54"/>
  <c r="P54"/>
  <c r="Q54"/>
  <c r="R54"/>
  <c r="B54"/>
  <c r="AI53"/>
  <c r="AG53"/>
  <c r="AH53"/>
  <c r="AC53"/>
  <c r="AD53"/>
  <c r="AE53"/>
  <c r="P53"/>
  <c r="Q53"/>
  <c r="R53"/>
  <c r="B53"/>
  <c r="AI52"/>
  <c r="AG52"/>
  <c r="AH52"/>
  <c r="AC52"/>
  <c r="AD52"/>
  <c r="AE52"/>
  <c r="P52"/>
  <c r="Q52"/>
  <c r="R52"/>
  <c r="B52"/>
  <c r="AI51"/>
  <c r="AG51"/>
  <c r="AH51"/>
  <c r="AC51"/>
  <c r="AD51"/>
  <c r="AE51"/>
  <c r="P51"/>
  <c r="Q51"/>
  <c r="R51"/>
  <c r="B51"/>
  <c r="AI50"/>
  <c r="AG50"/>
  <c r="AH50"/>
  <c r="AC50"/>
  <c r="AD50"/>
  <c r="AE50"/>
  <c r="P50"/>
  <c r="Q50"/>
  <c r="R50"/>
  <c r="B50"/>
  <c r="B49"/>
  <c r="B48"/>
  <c r="B47"/>
  <c r="B46"/>
  <c r="B45"/>
  <c r="B44"/>
  <c r="P43"/>
  <c r="Q43"/>
  <c r="R43"/>
  <c r="B43"/>
  <c r="B42"/>
  <c r="B41"/>
  <c r="B40"/>
  <c r="B39"/>
  <c r="B38"/>
  <c r="B37"/>
  <c r="B36"/>
  <c r="B35"/>
  <c r="B34"/>
  <c r="AI33"/>
  <c r="AG33"/>
  <c r="AH33"/>
  <c r="AC33"/>
  <c r="AD33"/>
  <c r="AE33"/>
  <c r="P33"/>
  <c r="Q33"/>
  <c r="R33"/>
  <c r="B33"/>
  <c r="P32"/>
  <c r="Q32"/>
  <c r="R32"/>
  <c r="B32"/>
  <c r="B31"/>
  <c r="B30"/>
  <c r="P29"/>
  <c r="Q29"/>
  <c r="R29"/>
  <c r="B29"/>
  <c r="B28"/>
  <c r="B27"/>
  <c r="B26"/>
  <c r="B25"/>
  <c r="AI24"/>
  <c r="AG24"/>
  <c r="AH24"/>
  <c r="AC24"/>
  <c r="AD24"/>
  <c r="AE24"/>
  <c r="P24"/>
  <c r="Q24"/>
  <c r="R24"/>
  <c r="B24"/>
  <c r="B23"/>
  <c r="B22"/>
  <c r="B21"/>
  <c r="B20"/>
  <c r="B19"/>
  <c r="B18"/>
  <c r="B17"/>
  <c r="B16"/>
  <c r="B15"/>
  <c r="B14"/>
  <c r="P13"/>
  <c r="Q13"/>
  <c r="R13"/>
  <c r="B13"/>
  <c r="B12"/>
  <c r="AG7"/>
  <c r="S7"/>
  <c r="K7"/>
  <c r="AG5"/>
  <c r="X5"/>
  <c r="G5"/>
  <c r="X4"/>
  <c r="O4"/>
  <c r="G4"/>
  <c r="AI112" i="9"/>
  <c r="AG112"/>
  <c r="AH112"/>
  <c r="AC112"/>
  <c r="AD112"/>
  <c r="AE112"/>
  <c r="P112"/>
  <c r="Q112"/>
  <c r="R112"/>
  <c r="B112"/>
  <c r="AI111"/>
  <c r="AG111"/>
  <c r="AH111"/>
  <c r="AC111"/>
  <c r="AD111"/>
  <c r="AE111"/>
  <c r="P111"/>
  <c r="Q111"/>
  <c r="R111"/>
  <c r="B111"/>
  <c r="AI110"/>
  <c r="AG110"/>
  <c r="AH110"/>
  <c r="AC110"/>
  <c r="AD110"/>
  <c r="AE110"/>
  <c r="P110"/>
  <c r="Q110"/>
  <c r="R110"/>
  <c r="B110"/>
  <c r="AI109"/>
  <c r="AG109"/>
  <c r="AH109"/>
  <c r="AC109"/>
  <c r="AD109"/>
  <c r="AE109"/>
  <c r="P109"/>
  <c r="Q109"/>
  <c r="R109"/>
  <c r="B109"/>
  <c r="AI108"/>
  <c r="AG108"/>
  <c r="AH108"/>
  <c r="AC108"/>
  <c r="AD108"/>
  <c r="AE108"/>
  <c r="P108"/>
  <c r="Q108"/>
  <c r="R108"/>
  <c r="B108"/>
  <c r="AI107"/>
  <c r="AG107"/>
  <c r="AH107"/>
  <c r="AC107"/>
  <c r="AD107"/>
  <c r="AE107"/>
  <c r="P107"/>
  <c r="Q107"/>
  <c r="R107"/>
  <c r="B107"/>
  <c r="AI106"/>
  <c r="AG106"/>
  <c r="AH106"/>
  <c r="AC106"/>
  <c r="AD106"/>
  <c r="AE106"/>
  <c r="P106"/>
  <c r="Q106"/>
  <c r="R106"/>
  <c r="B106"/>
  <c r="AI105"/>
  <c r="AG105"/>
  <c r="AH105"/>
  <c r="AC105"/>
  <c r="AD105"/>
  <c r="AE105"/>
  <c r="P105"/>
  <c r="Q105"/>
  <c r="R105"/>
  <c r="B105"/>
  <c r="AI104"/>
  <c r="AG104"/>
  <c r="AH104"/>
  <c r="AC104"/>
  <c r="AD104"/>
  <c r="AE104"/>
  <c r="P104"/>
  <c r="Q104"/>
  <c r="R104"/>
  <c r="B104"/>
  <c r="AI103"/>
  <c r="AG103"/>
  <c r="AH103"/>
  <c r="AC103"/>
  <c r="AD103"/>
  <c r="AE103"/>
  <c r="P103"/>
  <c r="Q103"/>
  <c r="R103"/>
  <c r="B103"/>
  <c r="AI102"/>
  <c r="AG102"/>
  <c r="AH102"/>
  <c r="AC102"/>
  <c r="AD102"/>
  <c r="AE102"/>
  <c r="P102"/>
  <c r="Q102"/>
  <c r="R102"/>
  <c r="B102"/>
  <c r="AI101"/>
  <c r="AG101"/>
  <c r="AH101"/>
  <c r="AC101"/>
  <c r="AD101"/>
  <c r="AE101"/>
  <c r="P101"/>
  <c r="Q101"/>
  <c r="R101"/>
  <c r="B101"/>
  <c r="AI100"/>
  <c r="AG100"/>
  <c r="AH100"/>
  <c r="AC100"/>
  <c r="AD100"/>
  <c r="AE100"/>
  <c r="P100"/>
  <c r="Q100"/>
  <c r="R100"/>
  <c r="B100"/>
  <c r="AI99"/>
  <c r="AG99"/>
  <c r="AH99"/>
  <c r="AC99"/>
  <c r="AD99"/>
  <c r="AE99"/>
  <c r="P99"/>
  <c r="Q99"/>
  <c r="R99"/>
  <c r="B99"/>
  <c r="AI98"/>
  <c r="AG98"/>
  <c r="AH98"/>
  <c r="AC98"/>
  <c r="AD98"/>
  <c r="AE98"/>
  <c r="P98"/>
  <c r="Q98"/>
  <c r="R98"/>
  <c r="B98"/>
  <c r="AI97"/>
  <c r="AG97"/>
  <c r="AH97"/>
  <c r="AC97"/>
  <c r="AD97"/>
  <c r="AE97"/>
  <c r="P97"/>
  <c r="Q97"/>
  <c r="R97"/>
  <c r="B97"/>
  <c r="AI96"/>
  <c r="AG96"/>
  <c r="AH96"/>
  <c r="AC96"/>
  <c r="AD96"/>
  <c r="AE96"/>
  <c r="P96"/>
  <c r="Q96"/>
  <c r="R96"/>
  <c r="B96"/>
  <c r="AI95"/>
  <c r="AG95"/>
  <c r="AH95"/>
  <c r="AC95"/>
  <c r="AD95"/>
  <c r="AE95"/>
  <c r="P95"/>
  <c r="Q95"/>
  <c r="R95"/>
  <c r="B95"/>
  <c r="AI94"/>
  <c r="AG94"/>
  <c r="AH94"/>
  <c r="AC94"/>
  <c r="AD94"/>
  <c r="AE94"/>
  <c r="P94"/>
  <c r="Q94"/>
  <c r="R94"/>
  <c r="B94"/>
  <c r="AI93"/>
  <c r="AG93"/>
  <c r="AH93"/>
  <c r="AC93"/>
  <c r="AD93"/>
  <c r="AE93"/>
  <c r="P93"/>
  <c r="Q93"/>
  <c r="R93"/>
  <c r="B93"/>
  <c r="AI92"/>
  <c r="AG92"/>
  <c r="AH92"/>
  <c r="AC92"/>
  <c r="AD92"/>
  <c r="AE92"/>
  <c r="P92"/>
  <c r="Q92"/>
  <c r="R92"/>
  <c r="B92"/>
  <c r="AI91"/>
  <c r="AG91"/>
  <c r="AH91"/>
  <c r="AC91"/>
  <c r="AD91"/>
  <c r="AE91"/>
  <c r="P91"/>
  <c r="Q91"/>
  <c r="R91"/>
  <c r="B91"/>
  <c r="AI90"/>
  <c r="AG90"/>
  <c r="AH90"/>
  <c r="AC90"/>
  <c r="AD90"/>
  <c r="AE90"/>
  <c r="P90"/>
  <c r="Q90"/>
  <c r="R90"/>
  <c r="B90"/>
  <c r="AI89"/>
  <c r="AG89"/>
  <c r="AH89"/>
  <c r="AC89"/>
  <c r="AD89"/>
  <c r="AE89"/>
  <c r="P89"/>
  <c r="Q89"/>
  <c r="R89"/>
  <c r="B89"/>
  <c r="AI88"/>
  <c r="AG88"/>
  <c r="AH88"/>
  <c r="AC88"/>
  <c r="AD88"/>
  <c r="AE88"/>
  <c r="P88"/>
  <c r="Q88"/>
  <c r="R88"/>
  <c r="B88"/>
  <c r="AI87"/>
  <c r="AG87"/>
  <c r="AH87"/>
  <c r="AC87"/>
  <c r="AD87"/>
  <c r="AE87"/>
  <c r="P87"/>
  <c r="Q87"/>
  <c r="R87"/>
  <c r="B87"/>
  <c r="AI86"/>
  <c r="AG86"/>
  <c r="AH86"/>
  <c r="AC86"/>
  <c r="AD86"/>
  <c r="AE86"/>
  <c r="P86"/>
  <c r="Q86"/>
  <c r="R86"/>
  <c r="B86"/>
  <c r="AI85"/>
  <c r="AG85"/>
  <c r="AH85"/>
  <c r="AC85"/>
  <c r="AD85"/>
  <c r="AE85"/>
  <c r="P85"/>
  <c r="Q85"/>
  <c r="R85"/>
  <c r="B85"/>
  <c r="AI84"/>
  <c r="AG84"/>
  <c r="AH84"/>
  <c r="AC84"/>
  <c r="AD84"/>
  <c r="AE84"/>
  <c r="P84"/>
  <c r="Q84"/>
  <c r="R84"/>
  <c r="B84"/>
  <c r="AI83"/>
  <c r="AG83"/>
  <c r="AH83"/>
  <c r="AC83"/>
  <c r="AD83"/>
  <c r="AE83"/>
  <c r="P83"/>
  <c r="Q83"/>
  <c r="R83"/>
  <c r="B83"/>
  <c r="AI82"/>
  <c r="AG82"/>
  <c r="AH82"/>
  <c r="AC82"/>
  <c r="AD82"/>
  <c r="AE82"/>
  <c r="P82"/>
  <c r="Q82"/>
  <c r="R82"/>
  <c r="B82"/>
  <c r="AI81"/>
  <c r="AG81"/>
  <c r="AH81"/>
  <c r="AC81"/>
  <c r="AD81"/>
  <c r="AE81"/>
  <c r="P81"/>
  <c r="Q81"/>
  <c r="R81"/>
  <c r="B81"/>
  <c r="AI80"/>
  <c r="AG80"/>
  <c r="AH80"/>
  <c r="AC80"/>
  <c r="AD80"/>
  <c r="AE80"/>
  <c r="P80"/>
  <c r="Q80"/>
  <c r="R80"/>
  <c r="B80"/>
  <c r="AI79"/>
  <c r="AG79"/>
  <c r="AH79"/>
  <c r="AC79"/>
  <c r="AD79"/>
  <c r="AE79"/>
  <c r="P79"/>
  <c r="Q79"/>
  <c r="R79"/>
  <c r="B79"/>
  <c r="AI78"/>
  <c r="AG78"/>
  <c r="AH78"/>
  <c r="AC78"/>
  <c r="AD78"/>
  <c r="AE78"/>
  <c r="P78"/>
  <c r="Q78"/>
  <c r="R78"/>
  <c r="B78"/>
  <c r="AI77"/>
  <c r="AG77"/>
  <c r="AH77"/>
  <c r="AC77"/>
  <c r="AD77"/>
  <c r="AE77"/>
  <c r="P77"/>
  <c r="Q77"/>
  <c r="R77"/>
  <c r="B77"/>
  <c r="AI76"/>
  <c r="AG76"/>
  <c r="AH76"/>
  <c r="AC76"/>
  <c r="AD76"/>
  <c r="AE76"/>
  <c r="P76"/>
  <c r="Q76"/>
  <c r="R76"/>
  <c r="B76"/>
  <c r="AI75"/>
  <c r="AG75"/>
  <c r="AH75"/>
  <c r="AC75"/>
  <c r="AD75"/>
  <c r="AE75"/>
  <c r="P75"/>
  <c r="Q75"/>
  <c r="R75"/>
  <c r="B75"/>
  <c r="AI74"/>
  <c r="AG74"/>
  <c r="AH74"/>
  <c r="AC74"/>
  <c r="AD74"/>
  <c r="AE74"/>
  <c r="P74"/>
  <c r="Q74"/>
  <c r="R74"/>
  <c r="B74"/>
  <c r="AI73"/>
  <c r="AG73"/>
  <c r="AH73"/>
  <c r="AC73"/>
  <c r="AD73"/>
  <c r="AE73"/>
  <c r="P73"/>
  <c r="Q73"/>
  <c r="R73"/>
  <c r="B73"/>
  <c r="AI72"/>
  <c r="AG72"/>
  <c r="AH72"/>
  <c r="AC72"/>
  <c r="AD72"/>
  <c r="AE72"/>
  <c r="P72"/>
  <c r="Q72"/>
  <c r="R72"/>
  <c r="B72"/>
  <c r="AI71"/>
  <c r="AG71"/>
  <c r="AH71"/>
  <c r="AC71"/>
  <c r="AD71"/>
  <c r="AE71"/>
  <c r="P71"/>
  <c r="Q71"/>
  <c r="R71"/>
  <c r="B71"/>
  <c r="AI70"/>
  <c r="AG70"/>
  <c r="AH70"/>
  <c r="AC70"/>
  <c r="AD70"/>
  <c r="AE70"/>
  <c r="P70"/>
  <c r="Q70"/>
  <c r="R70"/>
  <c r="B70"/>
  <c r="AI69"/>
  <c r="AG69"/>
  <c r="AH69"/>
  <c r="AC69"/>
  <c r="AD69"/>
  <c r="AE69"/>
  <c r="P69"/>
  <c r="Q69"/>
  <c r="R69"/>
  <c r="B69"/>
  <c r="AI68"/>
  <c r="AG68"/>
  <c r="AH68"/>
  <c r="AC68"/>
  <c r="AD68"/>
  <c r="AE68"/>
  <c r="P68"/>
  <c r="Q68"/>
  <c r="R68"/>
  <c r="B68"/>
  <c r="AI67"/>
  <c r="AG67"/>
  <c r="AH67"/>
  <c r="AC67"/>
  <c r="AD67"/>
  <c r="AE67"/>
  <c r="P67"/>
  <c r="Q67"/>
  <c r="R67"/>
  <c r="B67"/>
  <c r="AI66"/>
  <c r="AG66"/>
  <c r="AH66"/>
  <c r="AC66"/>
  <c r="AD66"/>
  <c r="AE66"/>
  <c r="P66"/>
  <c r="Q66"/>
  <c r="R66"/>
  <c r="B66"/>
  <c r="AI65"/>
  <c r="AG65"/>
  <c r="AH65"/>
  <c r="AC65"/>
  <c r="AD65"/>
  <c r="AE65"/>
  <c r="P65"/>
  <c r="Q65"/>
  <c r="R65"/>
  <c r="B65"/>
  <c r="AI64"/>
  <c r="AG64"/>
  <c r="AH64"/>
  <c r="AC64"/>
  <c r="AD64"/>
  <c r="AE64"/>
  <c r="P64"/>
  <c r="Q64"/>
  <c r="R64"/>
  <c r="B64"/>
  <c r="AI63"/>
  <c r="AG63"/>
  <c r="AH63"/>
  <c r="AC63"/>
  <c r="AD63"/>
  <c r="AE63"/>
  <c r="P63"/>
  <c r="Q63"/>
  <c r="R63"/>
  <c r="B63"/>
  <c r="AI61"/>
  <c r="AG61"/>
  <c r="AH61"/>
  <c r="AC61"/>
  <c r="AD61"/>
  <c r="AE61"/>
  <c r="P61"/>
  <c r="Q61"/>
  <c r="R61"/>
  <c r="B61"/>
  <c r="AI60"/>
  <c r="AG60"/>
  <c r="AH60"/>
  <c r="AC60"/>
  <c r="AD60"/>
  <c r="AE60"/>
  <c r="P60"/>
  <c r="Q60"/>
  <c r="R60"/>
  <c r="B60"/>
  <c r="AI59"/>
  <c r="AG59"/>
  <c r="AH59"/>
  <c r="AC59"/>
  <c r="AD59"/>
  <c r="AE59"/>
  <c r="P59"/>
  <c r="Q59"/>
  <c r="R59"/>
  <c r="B59"/>
  <c r="AI58"/>
  <c r="AG58"/>
  <c r="AH58"/>
  <c r="AC58"/>
  <c r="AD58"/>
  <c r="AE58"/>
  <c r="P58"/>
  <c r="Q58"/>
  <c r="R58"/>
  <c r="B58"/>
  <c r="AI57"/>
  <c r="AG57"/>
  <c r="AH57"/>
  <c r="AC57"/>
  <c r="AD57"/>
  <c r="AE57"/>
  <c r="P57"/>
  <c r="Q57"/>
  <c r="R57"/>
  <c r="B57"/>
  <c r="AI56"/>
  <c r="AG56"/>
  <c r="AH56"/>
  <c r="AC56"/>
  <c r="AD56"/>
  <c r="AE56"/>
  <c r="P56"/>
  <c r="Q56"/>
  <c r="R56"/>
  <c r="B56"/>
  <c r="AI55"/>
  <c r="AG55"/>
  <c r="AH55"/>
  <c r="AC55"/>
  <c r="AD55"/>
  <c r="AE55"/>
  <c r="P55"/>
  <c r="Q55"/>
  <c r="R55"/>
  <c r="B55"/>
  <c r="AI54"/>
  <c r="AG54"/>
  <c r="AH54"/>
  <c r="AC54"/>
  <c r="AD54"/>
  <c r="AE54"/>
  <c r="P54"/>
  <c r="Q54"/>
  <c r="R54"/>
  <c r="B54"/>
  <c r="AI53"/>
  <c r="AG53"/>
  <c r="AH53"/>
  <c r="AC53"/>
  <c r="AD53"/>
  <c r="AE53"/>
  <c r="P53"/>
  <c r="Q53"/>
  <c r="R53"/>
  <c r="B53"/>
  <c r="AI52"/>
  <c r="AG52"/>
  <c r="AH52"/>
  <c r="AC52"/>
  <c r="AD52"/>
  <c r="AE52"/>
  <c r="P52"/>
  <c r="Q52"/>
  <c r="R52"/>
  <c r="B52"/>
  <c r="AI51"/>
  <c r="AG51"/>
  <c r="AH51"/>
  <c r="AC51"/>
  <c r="AD51"/>
  <c r="AE51"/>
  <c r="P51"/>
  <c r="Q51"/>
  <c r="R51"/>
  <c r="B51"/>
  <c r="AI50"/>
  <c r="AG50"/>
  <c r="AH50"/>
  <c r="AC50"/>
  <c r="AD50"/>
  <c r="AE50"/>
  <c r="P50"/>
  <c r="Q50"/>
  <c r="R50"/>
  <c r="B50"/>
  <c r="AC49"/>
  <c r="AC10"/>
  <c r="AD49"/>
  <c r="AE49"/>
  <c r="P49"/>
  <c r="P10"/>
  <c r="Q49"/>
  <c r="R49"/>
  <c r="B49"/>
  <c r="AC48"/>
  <c r="AD48"/>
  <c r="AE48"/>
  <c r="P48"/>
  <c r="Q48"/>
  <c r="R48"/>
  <c r="B48"/>
  <c r="AC47"/>
  <c r="AD47"/>
  <c r="AE47"/>
  <c r="P47"/>
  <c r="Q47"/>
  <c r="R47"/>
  <c r="B47"/>
  <c r="AC46"/>
  <c r="AD46"/>
  <c r="AE46"/>
  <c r="B46"/>
  <c r="AC45"/>
  <c r="AD45"/>
  <c r="AE45"/>
  <c r="P45"/>
  <c r="Q45"/>
  <c r="R45"/>
  <c r="B45"/>
  <c r="AC44"/>
  <c r="AD44"/>
  <c r="AE44"/>
  <c r="P44"/>
  <c r="Q44"/>
  <c r="R44"/>
  <c r="B44"/>
  <c r="AC43"/>
  <c r="AD43"/>
  <c r="AE43"/>
  <c r="P43"/>
  <c r="Q43"/>
  <c r="R43"/>
  <c r="B43"/>
  <c r="AC42"/>
  <c r="AD42"/>
  <c r="AE42"/>
  <c r="P42"/>
  <c r="Q42"/>
  <c r="R42"/>
  <c r="B42"/>
  <c r="AC41"/>
  <c r="AD41"/>
  <c r="AE41"/>
  <c r="B41"/>
  <c r="B40"/>
  <c r="B39"/>
  <c r="AC38"/>
  <c r="AD38"/>
  <c r="AE38"/>
  <c r="P38"/>
  <c r="Q38"/>
  <c r="R38"/>
  <c r="B38"/>
  <c r="AC37"/>
  <c r="AD37"/>
  <c r="AE37"/>
  <c r="P37"/>
  <c r="Q37"/>
  <c r="R37"/>
  <c r="B37"/>
  <c r="AC36"/>
  <c r="AD36"/>
  <c r="AE36"/>
  <c r="P36"/>
  <c r="Q36"/>
  <c r="R36"/>
  <c r="B36"/>
  <c r="AC35"/>
  <c r="AD35"/>
  <c r="AE35"/>
  <c r="P35"/>
  <c r="Q35"/>
  <c r="R35"/>
  <c r="B35"/>
  <c r="AC34"/>
  <c r="AD34"/>
  <c r="AE34"/>
  <c r="P34"/>
  <c r="Q34"/>
  <c r="R34"/>
  <c r="B34"/>
  <c r="AI33"/>
  <c r="AG33"/>
  <c r="AH33"/>
  <c r="AC33"/>
  <c r="AD33"/>
  <c r="AE33"/>
  <c r="P33"/>
  <c r="Q33"/>
  <c r="R33"/>
  <c r="B33"/>
  <c r="AC32"/>
  <c r="AD32"/>
  <c r="AE32"/>
  <c r="P32"/>
  <c r="Q32"/>
  <c r="R32"/>
  <c r="B32"/>
  <c r="AC31"/>
  <c r="AD31"/>
  <c r="AE31"/>
  <c r="P31"/>
  <c r="Q31"/>
  <c r="R31"/>
  <c r="B31"/>
  <c r="AC30"/>
  <c r="AD30"/>
  <c r="AE30"/>
  <c r="P30"/>
  <c r="Q30"/>
  <c r="R30"/>
  <c r="B30"/>
  <c r="AC29"/>
  <c r="AD29"/>
  <c r="AE29"/>
  <c r="P29"/>
  <c r="Q29"/>
  <c r="R29"/>
  <c r="B29"/>
  <c r="AC28"/>
  <c r="AD28"/>
  <c r="AE28"/>
  <c r="P28"/>
  <c r="Q28"/>
  <c r="R28"/>
  <c r="B28"/>
  <c r="AC27"/>
  <c r="AD27"/>
  <c r="AE27"/>
  <c r="P27"/>
  <c r="Q27"/>
  <c r="R27"/>
  <c r="B27"/>
  <c r="P26"/>
  <c r="Q26"/>
  <c r="R26"/>
  <c r="B26"/>
  <c r="AC25"/>
  <c r="AD25"/>
  <c r="AE25"/>
  <c r="P25"/>
  <c r="Q25"/>
  <c r="R25"/>
  <c r="B25"/>
  <c r="AI24"/>
  <c r="AG24"/>
  <c r="AH24"/>
  <c r="AC24"/>
  <c r="AD24"/>
  <c r="AE24"/>
  <c r="P24"/>
  <c r="Q24"/>
  <c r="R24"/>
  <c r="B24"/>
  <c r="AC23"/>
  <c r="AD23"/>
  <c r="AE23"/>
  <c r="P23"/>
  <c r="Q23"/>
  <c r="R23"/>
  <c r="B23"/>
  <c r="AC22"/>
  <c r="AD22"/>
  <c r="AE22"/>
  <c r="P22"/>
  <c r="Q22"/>
  <c r="R22"/>
  <c r="B22"/>
  <c r="AC21"/>
  <c r="AD21"/>
  <c r="AE21"/>
  <c r="P21"/>
  <c r="Q21"/>
  <c r="R21"/>
  <c r="B21"/>
  <c r="AC20"/>
  <c r="AD20"/>
  <c r="AE20"/>
  <c r="P20"/>
  <c r="Q20"/>
  <c r="R20"/>
  <c r="B20"/>
  <c r="AC19"/>
  <c r="AD19"/>
  <c r="AE19"/>
  <c r="P19"/>
  <c r="Q19"/>
  <c r="R19"/>
  <c r="B19"/>
  <c r="AC18"/>
  <c r="AD18"/>
  <c r="AE18"/>
  <c r="P18"/>
  <c r="Q18"/>
  <c r="R18"/>
  <c r="B18"/>
  <c r="AC17"/>
  <c r="AD17"/>
  <c r="AE17"/>
  <c r="P17"/>
  <c r="Q17"/>
  <c r="R17"/>
  <c r="B17"/>
  <c r="AC16"/>
  <c r="AD16"/>
  <c r="AE16"/>
  <c r="P16"/>
  <c r="Q16"/>
  <c r="R16"/>
  <c r="B16"/>
  <c r="AC15"/>
  <c r="AD15"/>
  <c r="AE15"/>
  <c r="P15"/>
  <c r="Q15"/>
  <c r="R15"/>
  <c r="B15"/>
  <c r="AC14"/>
  <c r="AD14"/>
  <c r="AE14"/>
  <c r="P14"/>
  <c r="Q14"/>
  <c r="R14"/>
  <c r="B14"/>
  <c r="AI13"/>
  <c r="AG13"/>
  <c r="AH13"/>
  <c r="AC13"/>
  <c r="AD13"/>
  <c r="AE13"/>
  <c r="P13"/>
  <c r="Q13"/>
  <c r="R13"/>
  <c r="B13"/>
  <c r="AC12"/>
  <c r="AD12"/>
  <c r="AE12"/>
  <c r="P12"/>
  <c r="Q12"/>
  <c r="R12"/>
  <c r="B12"/>
  <c r="AG7"/>
  <c r="S7"/>
  <c r="K7"/>
  <c r="AG5"/>
  <c r="X5"/>
  <c r="G5"/>
  <c r="X4"/>
  <c r="O4"/>
  <c r="G4"/>
  <c r="AI112" i="8"/>
  <c r="AG112"/>
  <c r="AH112"/>
  <c r="AC112"/>
  <c r="AD112"/>
  <c r="AE112"/>
  <c r="P112"/>
  <c r="Q112"/>
  <c r="R112"/>
  <c r="B112"/>
  <c r="AI111"/>
  <c r="AG111"/>
  <c r="AH111"/>
  <c r="AC111"/>
  <c r="AD111"/>
  <c r="AE111"/>
  <c r="P111"/>
  <c r="Q111"/>
  <c r="R111"/>
  <c r="B111"/>
  <c r="AI110"/>
  <c r="AG110"/>
  <c r="AH110"/>
  <c r="AC110"/>
  <c r="AD110"/>
  <c r="AE110"/>
  <c r="P110"/>
  <c r="Q110"/>
  <c r="R110"/>
  <c r="B110"/>
  <c r="AI109"/>
  <c r="AG109"/>
  <c r="AH109"/>
  <c r="AC109"/>
  <c r="AD109"/>
  <c r="AE109"/>
  <c r="P109"/>
  <c r="Q109"/>
  <c r="R109"/>
  <c r="B109"/>
  <c r="AI108"/>
  <c r="AG108"/>
  <c r="AH108"/>
  <c r="AC108"/>
  <c r="AD108"/>
  <c r="AE108"/>
  <c r="P108"/>
  <c r="Q108"/>
  <c r="R108"/>
  <c r="B108"/>
  <c r="AI107"/>
  <c r="AG107"/>
  <c r="AH107"/>
  <c r="AC107"/>
  <c r="AD107"/>
  <c r="AE107"/>
  <c r="P107"/>
  <c r="Q107"/>
  <c r="R107"/>
  <c r="B107"/>
  <c r="AI106"/>
  <c r="AG106"/>
  <c r="AH106"/>
  <c r="AC106"/>
  <c r="AD106"/>
  <c r="AE106"/>
  <c r="P106"/>
  <c r="Q106"/>
  <c r="R106"/>
  <c r="B106"/>
  <c r="AI105"/>
  <c r="AG105"/>
  <c r="AH105"/>
  <c r="AC105"/>
  <c r="AD105"/>
  <c r="AE105"/>
  <c r="P105"/>
  <c r="Q105"/>
  <c r="R105"/>
  <c r="B105"/>
  <c r="AI104"/>
  <c r="AG104"/>
  <c r="AH104"/>
  <c r="AC104"/>
  <c r="AD104"/>
  <c r="AE104"/>
  <c r="P104"/>
  <c r="Q104"/>
  <c r="R104"/>
  <c r="B104"/>
  <c r="AI103"/>
  <c r="AG103"/>
  <c r="AH103"/>
  <c r="AC103"/>
  <c r="AD103"/>
  <c r="AE103"/>
  <c r="P103"/>
  <c r="Q103"/>
  <c r="R103"/>
  <c r="B103"/>
  <c r="AI102"/>
  <c r="AG102"/>
  <c r="AH102"/>
  <c r="AC102"/>
  <c r="AD102"/>
  <c r="AE102"/>
  <c r="P102"/>
  <c r="Q102"/>
  <c r="R102"/>
  <c r="B102"/>
  <c r="AI101"/>
  <c r="AG101"/>
  <c r="AH101"/>
  <c r="AC101"/>
  <c r="AD101"/>
  <c r="AE101"/>
  <c r="P101"/>
  <c r="Q101"/>
  <c r="R101"/>
  <c r="B101"/>
  <c r="AI100"/>
  <c r="AG100"/>
  <c r="AH100"/>
  <c r="AC100"/>
  <c r="AD100"/>
  <c r="AE100"/>
  <c r="P100"/>
  <c r="Q100"/>
  <c r="R100"/>
  <c r="B100"/>
  <c r="AI99"/>
  <c r="AG99"/>
  <c r="AH99"/>
  <c r="AC99"/>
  <c r="AD99"/>
  <c r="AE99"/>
  <c r="P99"/>
  <c r="Q99"/>
  <c r="R99"/>
  <c r="B99"/>
  <c r="AI98"/>
  <c r="AG98"/>
  <c r="AH98"/>
  <c r="AC98"/>
  <c r="AD98"/>
  <c r="AE98"/>
  <c r="P98"/>
  <c r="Q98"/>
  <c r="R98"/>
  <c r="B98"/>
  <c r="AI97"/>
  <c r="AG97"/>
  <c r="AH97"/>
  <c r="AC97"/>
  <c r="AD97"/>
  <c r="AE97"/>
  <c r="P97"/>
  <c r="Q97"/>
  <c r="R97"/>
  <c r="B97"/>
  <c r="AI96"/>
  <c r="AG96"/>
  <c r="AH96"/>
  <c r="AC96"/>
  <c r="AD96"/>
  <c r="AE96"/>
  <c r="P96"/>
  <c r="Q96"/>
  <c r="R96"/>
  <c r="B96"/>
  <c r="AI95"/>
  <c r="AG95"/>
  <c r="AH95"/>
  <c r="AC95"/>
  <c r="AD95"/>
  <c r="AE95"/>
  <c r="P95"/>
  <c r="Q95"/>
  <c r="R95"/>
  <c r="B95"/>
  <c r="AI94"/>
  <c r="AG94"/>
  <c r="AH94"/>
  <c r="AC94"/>
  <c r="AD94"/>
  <c r="AE94"/>
  <c r="P94"/>
  <c r="Q94"/>
  <c r="R94"/>
  <c r="B94"/>
  <c r="AI93"/>
  <c r="AG93"/>
  <c r="AH93"/>
  <c r="AC93"/>
  <c r="AD93"/>
  <c r="AE93"/>
  <c r="P93"/>
  <c r="Q93"/>
  <c r="R93"/>
  <c r="B93"/>
  <c r="AI92"/>
  <c r="AG92"/>
  <c r="AH92"/>
  <c r="AC92"/>
  <c r="AD92"/>
  <c r="AE92"/>
  <c r="P92"/>
  <c r="Q92"/>
  <c r="R92"/>
  <c r="B92"/>
  <c r="AI91"/>
  <c r="AG91"/>
  <c r="AH91"/>
  <c r="AC91"/>
  <c r="AD91"/>
  <c r="AE91"/>
  <c r="P91"/>
  <c r="Q91"/>
  <c r="R91"/>
  <c r="B91"/>
  <c r="AI90"/>
  <c r="AG90"/>
  <c r="AH90"/>
  <c r="AC90"/>
  <c r="AD90"/>
  <c r="AE90"/>
  <c r="P90"/>
  <c r="Q90"/>
  <c r="R90"/>
  <c r="B90"/>
  <c r="AI89"/>
  <c r="AG89"/>
  <c r="AH89"/>
  <c r="AC89"/>
  <c r="AD89"/>
  <c r="AE89"/>
  <c r="P89"/>
  <c r="Q89"/>
  <c r="R89"/>
  <c r="B89"/>
  <c r="AI88"/>
  <c r="AG88"/>
  <c r="AH88"/>
  <c r="AC88"/>
  <c r="AD88"/>
  <c r="AE88"/>
  <c r="P88"/>
  <c r="Q88"/>
  <c r="R88"/>
  <c r="B88"/>
  <c r="AI87"/>
  <c r="AG87"/>
  <c r="AH87"/>
  <c r="AC87"/>
  <c r="AD87"/>
  <c r="AE87"/>
  <c r="P87"/>
  <c r="Q87"/>
  <c r="R87"/>
  <c r="B87"/>
  <c r="AI86"/>
  <c r="AG86"/>
  <c r="AH86"/>
  <c r="AC86"/>
  <c r="AD86"/>
  <c r="AE86"/>
  <c r="P86"/>
  <c r="Q86"/>
  <c r="R86"/>
  <c r="B86"/>
  <c r="AI85"/>
  <c r="AG85"/>
  <c r="AH85"/>
  <c r="AC85"/>
  <c r="AD85"/>
  <c r="AE85"/>
  <c r="P85"/>
  <c r="Q85"/>
  <c r="R85"/>
  <c r="B85"/>
  <c r="AI84"/>
  <c r="AG84"/>
  <c r="AH84"/>
  <c r="AC84"/>
  <c r="AD84"/>
  <c r="AE84"/>
  <c r="P84"/>
  <c r="Q84"/>
  <c r="R84"/>
  <c r="B84"/>
  <c r="AI83"/>
  <c r="AG83"/>
  <c r="AH83"/>
  <c r="AC83"/>
  <c r="AD83"/>
  <c r="AE83"/>
  <c r="P83"/>
  <c r="Q83"/>
  <c r="R83"/>
  <c r="B83"/>
  <c r="AI82"/>
  <c r="AG82"/>
  <c r="AH82"/>
  <c r="AC82"/>
  <c r="AD82"/>
  <c r="AE82"/>
  <c r="P82"/>
  <c r="Q82"/>
  <c r="R82"/>
  <c r="B82"/>
  <c r="AI81"/>
  <c r="AG81"/>
  <c r="AH81"/>
  <c r="AC81"/>
  <c r="AD81"/>
  <c r="AE81"/>
  <c r="P81"/>
  <c r="Q81"/>
  <c r="R81"/>
  <c r="B81"/>
  <c r="AI80"/>
  <c r="AG80"/>
  <c r="AH80"/>
  <c r="AC80"/>
  <c r="AD80"/>
  <c r="AE80"/>
  <c r="P80"/>
  <c r="Q80"/>
  <c r="R80"/>
  <c r="B80"/>
  <c r="AI79"/>
  <c r="AG79"/>
  <c r="AH79"/>
  <c r="AC79"/>
  <c r="AD79"/>
  <c r="AE79"/>
  <c r="P79"/>
  <c r="Q79"/>
  <c r="R79"/>
  <c r="B79"/>
  <c r="AI78"/>
  <c r="AG78"/>
  <c r="AH78"/>
  <c r="AC78"/>
  <c r="AD78"/>
  <c r="AE78"/>
  <c r="P78"/>
  <c r="Q78"/>
  <c r="R78"/>
  <c r="B78"/>
  <c r="AI77"/>
  <c r="AG77"/>
  <c r="AH77"/>
  <c r="AC77"/>
  <c r="AD77"/>
  <c r="AE77"/>
  <c r="P77"/>
  <c r="Q77"/>
  <c r="R77"/>
  <c r="B77"/>
  <c r="AI76"/>
  <c r="AG76"/>
  <c r="AH76"/>
  <c r="AC76"/>
  <c r="AD76"/>
  <c r="AE76"/>
  <c r="P76"/>
  <c r="Q76"/>
  <c r="R76"/>
  <c r="B76"/>
  <c r="AI75"/>
  <c r="AG75"/>
  <c r="AH75"/>
  <c r="AC75"/>
  <c r="AD75"/>
  <c r="AE75"/>
  <c r="P75"/>
  <c r="Q75"/>
  <c r="R75"/>
  <c r="B75"/>
  <c r="AI74"/>
  <c r="AG74"/>
  <c r="AH74"/>
  <c r="AC74"/>
  <c r="AD74"/>
  <c r="AE74"/>
  <c r="P74"/>
  <c r="Q74"/>
  <c r="R74"/>
  <c r="B74"/>
  <c r="AI73"/>
  <c r="AG73"/>
  <c r="AH73"/>
  <c r="AC73"/>
  <c r="AD73"/>
  <c r="AE73"/>
  <c r="P73"/>
  <c r="Q73"/>
  <c r="R73"/>
  <c r="B73"/>
  <c r="AI72"/>
  <c r="AG72"/>
  <c r="AH72"/>
  <c r="AC72"/>
  <c r="AD72"/>
  <c r="AE72"/>
  <c r="P72"/>
  <c r="Q72"/>
  <c r="R72"/>
  <c r="B72"/>
  <c r="AI71"/>
  <c r="AG71"/>
  <c r="AH71"/>
  <c r="AC71"/>
  <c r="AD71"/>
  <c r="AE71"/>
  <c r="P71"/>
  <c r="Q71"/>
  <c r="R71"/>
  <c r="B71"/>
  <c r="AI70"/>
  <c r="AG70"/>
  <c r="AH70"/>
  <c r="AC70"/>
  <c r="AD70"/>
  <c r="AE70"/>
  <c r="P70"/>
  <c r="Q70"/>
  <c r="R70"/>
  <c r="B70"/>
  <c r="AI69"/>
  <c r="AG69"/>
  <c r="AH69"/>
  <c r="AC69"/>
  <c r="AD69"/>
  <c r="AE69"/>
  <c r="P69"/>
  <c r="Q69"/>
  <c r="R69"/>
  <c r="B69"/>
  <c r="AI68"/>
  <c r="AG68"/>
  <c r="AH68"/>
  <c r="AC68"/>
  <c r="AD68"/>
  <c r="AE68"/>
  <c r="P68"/>
  <c r="Q68"/>
  <c r="R68"/>
  <c r="B68"/>
  <c r="AI67"/>
  <c r="AG67"/>
  <c r="AH67"/>
  <c r="AC67"/>
  <c r="AD67"/>
  <c r="AE67"/>
  <c r="P67"/>
  <c r="Q67"/>
  <c r="R67"/>
  <c r="B67"/>
  <c r="AI66"/>
  <c r="AG66"/>
  <c r="AH66"/>
  <c r="AC66"/>
  <c r="AD66"/>
  <c r="AE66"/>
  <c r="P66"/>
  <c r="Q66"/>
  <c r="R66"/>
  <c r="B66"/>
  <c r="AI65"/>
  <c r="AG65"/>
  <c r="AH65"/>
  <c r="AC65"/>
  <c r="AD65"/>
  <c r="AE65"/>
  <c r="P65"/>
  <c r="Q65"/>
  <c r="R65"/>
  <c r="B65"/>
  <c r="AI64"/>
  <c r="AG64"/>
  <c r="AH64"/>
  <c r="AC64"/>
  <c r="AD64"/>
  <c r="AE64"/>
  <c r="P64"/>
  <c r="Q64"/>
  <c r="R64"/>
  <c r="B64"/>
  <c r="AI63"/>
  <c r="AG63"/>
  <c r="AH63"/>
  <c r="AC63"/>
  <c r="AD63"/>
  <c r="AE63"/>
  <c r="P63"/>
  <c r="Q63"/>
  <c r="R63"/>
  <c r="B63"/>
  <c r="AI61"/>
  <c r="AG61"/>
  <c r="AH61"/>
  <c r="AC61"/>
  <c r="AD61"/>
  <c r="AE61"/>
  <c r="P61"/>
  <c r="Q61"/>
  <c r="R61"/>
  <c r="B61"/>
  <c r="AI60"/>
  <c r="AG60"/>
  <c r="AH60"/>
  <c r="AC60"/>
  <c r="AD60"/>
  <c r="AE60"/>
  <c r="P60"/>
  <c r="Q60"/>
  <c r="R60"/>
  <c r="B60"/>
  <c r="AI59"/>
  <c r="AG59"/>
  <c r="AH59"/>
  <c r="AC59"/>
  <c r="AD59"/>
  <c r="AE59"/>
  <c r="P59"/>
  <c r="Q59"/>
  <c r="R59"/>
  <c r="B59"/>
  <c r="AI58"/>
  <c r="AG58"/>
  <c r="AH58"/>
  <c r="AC58"/>
  <c r="AD58"/>
  <c r="AE58"/>
  <c r="P58"/>
  <c r="Q58"/>
  <c r="R58"/>
  <c r="B58"/>
  <c r="AI57"/>
  <c r="AG57"/>
  <c r="AH57"/>
  <c r="AC57"/>
  <c r="AD57"/>
  <c r="AE57"/>
  <c r="P57"/>
  <c r="Q57"/>
  <c r="R57"/>
  <c r="B57"/>
  <c r="AI56"/>
  <c r="AG56"/>
  <c r="AH56"/>
  <c r="AC56"/>
  <c r="AD56"/>
  <c r="AE56"/>
  <c r="P56"/>
  <c r="Q56"/>
  <c r="R56"/>
  <c r="B56"/>
  <c r="AI55"/>
  <c r="AG55"/>
  <c r="AH55"/>
  <c r="AC55"/>
  <c r="AD55"/>
  <c r="AE55"/>
  <c r="P55"/>
  <c r="Q55"/>
  <c r="R55"/>
  <c r="B55"/>
  <c r="AI54"/>
  <c r="AG54"/>
  <c r="AH54"/>
  <c r="AC54"/>
  <c r="AD54"/>
  <c r="AE54"/>
  <c r="P54"/>
  <c r="Q54"/>
  <c r="R54"/>
  <c r="B54"/>
  <c r="AI53"/>
  <c r="AG53"/>
  <c r="AH53"/>
  <c r="AC53"/>
  <c r="AD53"/>
  <c r="AE53"/>
  <c r="P53"/>
  <c r="Q53"/>
  <c r="R53"/>
  <c r="B53"/>
  <c r="AI52"/>
  <c r="AG52"/>
  <c r="AH52"/>
  <c r="AC52"/>
  <c r="AD52"/>
  <c r="AE52"/>
  <c r="P52"/>
  <c r="Q52"/>
  <c r="R52"/>
  <c r="B52"/>
  <c r="AI51"/>
  <c r="AG51"/>
  <c r="AH51"/>
  <c r="AC51"/>
  <c r="AD51"/>
  <c r="AE51"/>
  <c r="P51"/>
  <c r="Q51"/>
  <c r="R51"/>
  <c r="B51"/>
  <c r="AI50"/>
  <c r="AG50"/>
  <c r="AH50"/>
  <c r="AC50"/>
  <c r="AD50"/>
  <c r="AE50"/>
  <c r="P50"/>
  <c r="Q50"/>
  <c r="R50"/>
  <c r="B50"/>
  <c r="B49"/>
  <c r="B48"/>
  <c r="B47"/>
  <c r="P46"/>
  <c r="Q46"/>
  <c r="R46"/>
  <c r="B46"/>
  <c r="B45"/>
  <c r="B44"/>
  <c r="B43"/>
  <c r="B42"/>
  <c r="P41"/>
  <c r="Q41"/>
  <c r="R41"/>
  <c r="B41"/>
  <c r="B40"/>
  <c r="B39"/>
  <c r="B38"/>
  <c r="B37"/>
  <c r="B36"/>
  <c r="B35"/>
  <c r="B34"/>
  <c r="AI33"/>
  <c r="AG33"/>
  <c r="AH33"/>
  <c r="AC33"/>
  <c r="AD33"/>
  <c r="AE33"/>
  <c r="P33"/>
  <c r="Q33"/>
  <c r="R33"/>
  <c r="B33"/>
  <c r="AC32"/>
  <c r="AD32"/>
  <c r="AE32"/>
  <c r="P32"/>
  <c r="Q32"/>
  <c r="R32"/>
  <c r="B32"/>
  <c r="B31"/>
  <c r="B30"/>
  <c r="AC29"/>
  <c r="AD29"/>
  <c r="AE29"/>
  <c r="P29"/>
  <c r="Q29"/>
  <c r="R29"/>
  <c r="B29"/>
  <c r="B28"/>
  <c r="B27"/>
  <c r="B26"/>
  <c r="B25"/>
  <c r="AI24"/>
  <c r="AG24"/>
  <c r="AH24"/>
  <c r="AC24"/>
  <c r="AD24"/>
  <c r="AE24"/>
  <c r="P24"/>
  <c r="Q24"/>
  <c r="R24"/>
  <c r="B24"/>
  <c r="B23"/>
  <c r="B22"/>
  <c r="B21"/>
  <c r="B20"/>
  <c r="B19"/>
  <c r="B18"/>
  <c r="B17"/>
  <c r="B16"/>
  <c r="B15"/>
  <c r="B14"/>
  <c r="AC13"/>
  <c r="AD13"/>
  <c r="AE13"/>
  <c r="P13"/>
  <c r="Q13"/>
  <c r="R13"/>
  <c r="B13"/>
  <c r="B12"/>
  <c r="AG7"/>
  <c r="S7"/>
  <c r="K7"/>
  <c r="AG5"/>
  <c r="X5"/>
  <c r="G5"/>
  <c r="X4"/>
  <c r="O4"/>
  <c r="G4"/>
  <c r="AG7" i="1"/>
  <c r="AG64"/>
  <c r="AG65"/>
  <c r="AG66"/>
  <c r="AG67"/>
  <c r="AG68"/>
  <c r="AG69"/>
  <c r="AG70"/>
  <c r="AG71"/>
  <c r="AG72"/>
  <c r="AG73"/>
  <c r="AG74"/>
  <c r="AG75"/>
  <c r="AG76"/>
  <c r="AG77"/>
  <c r="AG78"/>
  <c r="AG79"/>
  <c r="AG80"/>
  <c r="AG81"/>
  <c r="AG82"/>
  <c r="AG83"/>
  <c r="AG84"/>
  <c r="AG85"/>
  <c r="AG86"/>
  <c r="AG87"/>
  <c r="AG88"/>
  <c r="AG89"/>
  <c r="AG90"/>
  <c r="AG91"/>
  <c r="AG92"/>
  <c r="AG93"/>
  <c r="AG94"/>
  <c r="AG95"/>
  <c r="AG96"/>
  <c r="AG97"/>
  <c r="AG98"/>
  <c r="AG99"/>
  <c r="AG100"/>
  <c r="AG101"/>
  <c r="AG102"/>
  <c r="AG103"/>
  <c r="AG104"/>
  <c r="AG105"/>
  <c r="AG106"/>
  <c r="AG107"/>
  <c r="AG108"/>
  <c r="AG109"/>
  <c r="AG110"/>
  <c r="AG111"/>
  <c r="AG112"/>
  <c r="AG63"/>
  <c r="AG51"/>
  <c r="AG52"/>
  <c r="AG53"/>
  <c r="AG54"/>
  <c r="AG55"/>
  <c r="AG56"/>
  <c r="AG57"/>
  <c r="AG58"/>
  <c r="AG59"/>
  <c r="AG60"/>
  <c r="AG61"/>
  <c r="AC64"/>
  <c r="AD64"/>
  <c r="AC65"/>
  <c r="AD65"/>
  <c r="AC66"/>
  <c r="AD66"/>
  <c r="AC67"/>
  <c r="AD67"/>
  <c r="AC68"/>
  <c r="AD68"/>
  <c r="AC69"/>
  <c r="AD69"/>
  <c r="AC70"/>
  <c r="AD70"/>
  <c r="AC71"/>
  <c r="AD71"/>
  <c r="AC72"/>
  <c r="AD72"/>
  <c r="AC73"/>
  <c r="AD73"/>
  <c r="AC74"/>
  <c r="AD74"/>
  <c r="AC75"/>
  <c r="AD75"/>
  <c r="AC76"/>
  <c r="AD76"/>
  <c r="AC77"/>
  <c r="AD77"/>
  <c r="AC78"/>
  <c r="AD78"/>
  <c r="AC79"/>
  <c r="AD79"/>
  <c r="AC80"/>
  <c r="AD80"/>
  <c r="AC81"/>
  <c r="AD81"/>
  <c r="AC82"/>
  <c r="AD82"/>
  <c r="AC83"/>
  <c r="AD83"/>
  <c r="AC84"/>
  <c r="AD84"/>
  <c r="AC85"/>
  <c r="AD85"/>
  <c r="AC86"/>
  <c r="AD86"/>
  <c r="AC87"/>
  <c r="AD87"/>
  <c r="AC88"/>
  <c r="AD88"/>
  <c r="AC89"/>
  <c r="AD89"/>
  <c r="AC90"/>
  <c r="AD90"/>
  <c r="AC91"/>
  <c r="AD91"/>
  <c r="AC92"/>
  <c r="AD92"/>
  <c r="AC93"/>
  <c r="AD93"/>
  <c r="AC94"/>
  <c r="AD94"/>
  <c r="AC95"/>
  <c r="AD95"/>
  <c r="AC96"/>
  <c r="AD96"/>
  <c r="AC97"/>
  <c r="AD97"/>
  <c r="AC98"/>
  <c r="AD98"/>
  <c r="AC99"/>
  <c r="AD99"/>
  <c r="AC100"/>
  <c r="AD100"/>
  <c r="AC101"/>
  <c r="AD101"/>
  <c r="AC102"/>
  <c r="AD102"/>
  <c r="AC103"/>
  <c r="AD103"/>
  <c r="AC104"/>
  <c r="AD104"/>
  <c r="AC105"/>
  <c r="AD105"/>
  <c r="AC106"/>
  <c r="AD106"/>
  <c r="AC107"/>
  <c r="AD107"/>
  <c r="AC108"/>
  <c r="AD108"/>
  <c r="AC109"/>
  <c r="AD109"/>
  <c r="AC110"/>
  <c r="AD110"/>
  <c r="AC111"/>
  <c r="AD111"/>
  <c r="AC112"/>
  <c r="AD112"/>
  <c r="AC63"/>
  <c r="AD63"/>
  <c r="AC50"/>
  <c r="AD50"/>
  <c r="AC51"/>
  <c r="AD51"/>
  <c r="AC52"/>
  <c r="AD52"/>
  <c r="AC53"/>
  <c r="AD53"/>
  <c r="AC54"/>
  <c r="AD54"/>
  <c r="AC55"/>
  <c r="AD55"/>
  <c r="AC56"/>
  <c r="AD56"/>
  <c r="AC57"/>
  <c r="AD57"/>
  <c r="AC58"/>
  <c r="AD58"/>
  <c r="AC59"/>
  <c r="AD59"/>
  <c r="AC60"/>
  <c r="AD60"/>
  <c r="AC61"/>
  <c r="AD61"/>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63"/>
  <c r="Q63"/>
  <c r="P50"/>
  <c r="Q50"/>
  <c r="P51"/>
  <c r="Q51"/>
  <c r="P52"/>
  <c r="Q52"/>
  <c r="P53"/>
  <c r="Q53"/>
  <c r="P54"/>
  <c r="Q54"/>
  <c r="P55"/>
  <c r="Q55"/>
  <c r="P56"/>
  <c r="Q56"/>
  <c r="P57"/>
  <c r="Q57"/>
  <c r="P58"/>
  <c r="Q58"/>
  <c r="P59"/>
  <c r="Q59"/>
  <c r="P60"/>
  <c r="Q60"/>
  <c r="P61"/>
  <c r="Q61"/>
  <c r="AI51"/>
  <c r="AI52"/>
  <c r="AI53"/>
  <c r="AI54"/>
  <c r="AI55"/>
  <c r="AI56"/>
  <c r="AI57"/>
  <c r="AI58"/>
  <c r="AI59"/>
  <c r="AI60"/>
  <c r="AI61"/>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H51"/>
  <c r="AH52"/>
  <c r="AH53"/>
  <c r="AH54"/>
  <c r="AH55"/>
  <c r="AH56"/>
  <c r="AH57"/>
  <c r="AH58"/>
  <c r="AH59"/>
  <c r="AH60"/>
  <c r="AH61"/>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E50"/>
  <c r="AE51"/>
  <c r="AE52"/>
  <c r="AE53"/>
  <c r="AE54"/>
  <c r="AE55"/>
  <c r="AE56"/>
  <c r="AE57"/>
  <c r="AE58"/>
  <c r="AE59"/>
  <c r="AE60"/>
  <c r="AE61"/>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R50"/>
  <c r="R51"/>
  <c r="R52"/>
  <c r="R53"/>
  <c r="R54"/>
  <c r="R55"/>
  <c r="R56"/>
  <c r="R57"/>
  <c r="R58"/>
  <c r="R59"/>
  <c r="R60"/>
  <c r="R61"/>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E2" i="7"/>
  <c r="E3"/>
  <c r="E4"/>
  <c r="U15"/>
  <c r="G4" i="1"/>
  <c r="W9" i="6"/>
  <c r="W8"/>
  <c r="K8"/>
  <c r="K9"/>
  <c r="W6"/>
  <c r="W5"/>
  <c r="G6"/>
  <c r="O5"/>
  <c r="G5"/>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64"/>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13"/>
  <c r="S7" i="1"/>
  <c r="K7"/>
  <c r="B112"/>
  <c r="B111"/>
  <c r="B110"/>
  <c r="B109"/>
  <c r="B108"/>
  <c r="B107"/>
  <c r="B106"/>
  <c r="B105"/>
  <c r="B104"/>
  <c r="B103"/>
  <c r="B102"/>
  <c r="B101"/>
  <c r="B100"/>
  <c r="B99"/>
  <c r="B98"/>
  <c r="B97"/>
  <c r="B96"/>
  <c r="B95"/>
  <c r="B94"/>
  <c r="B93"/>
  <c r="B92"/>
  <c r="B91"/>
  <c r="B90"/>
  <c r="B89"/>
  <c r="B88"/>
  <c r="B87"/>
  <c r="B86"/>
  <c r="B85"/>
  <c r="B84"/>
  <c r="B83"/>
  <c r="B82"/>
  <c r="B81"/>
  <c r="B80"/>
  <c r="B79"/>
  <c r="B78"/>
  <c r="B77"/>
  <c r="B76"/>
  <c r="B75"/>
  <c r="B74"/>
  <c r="B73"/>
  <c r="B72"/>
  <c r="B71"/>
  <c r="B70"/>
  <c r="B69"/>
  <c r="B68"/>
  <c r="B67"/>
  <c r="B66"/>
  <c r="B65"/>
  <c r="B64"/>
  <c r="B63"/>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15"/>
  <c r="B14"/>
  <c r="B13"/>
  <c r="B12"/>
  <c r="AG5"/>
  <c r="X5"/>
  <c r="X4"/>
  <c r="O4"/>
  <c r="G5"/>
</calcChain>
</file>

<file path=xl/sharedStrings.xml><?xml version="1.0" encoding="utf-8"?>
<sst xmlns="http://schemas.openxmlformats.org/spreadsheetml/2006/main" count="281" uniqueCount="109">
  <si>
    <t>REGION</t>
  </si>
  <si>
    <t>DIVISION</t>
  </si>
  <si>
    <t>DISTRICT</t>
  </si>
  <si>
    <t>SCHOOL NAME</t>
  </si>
  <si>
    <t>SCHOOL ID</t>
  </si>
  <si>
    <t>SCHOOL YEAR</t>
  </si>
  <si>
    <t xml:space="preserve">GRADE &amp; SECTION: </t>
  </si>
  <si>
    <t>TEACHER:</t>
  </si>
  <si>
    <t>PS</t>
  </si>
  <si>
    <t>WS</t>
  </si>
  <si>
    <t>PT</t>
  </si>
  <si>
    <t>HIGHEST POSSIBLE SCORE</t>
  </si>
  <si>
    <t xml:space="preserve">MALE </t>
  </si>
  <si>
    <t xml:space="preserve">FEMALE </t>
  </si>
  <si>
    <t>ENGLISH</t>
  </si>
  <si>
    <t>Total</t>
  </si>
  <si>
    <t>QUARTERLY ASSESSMENT (20%)</t>
  </si>
  <si>
    <t>Grade</t>
  </si>
  <si>
    <t xml:space="preserve">Initial </t>
  </si>
  <si>
    <t xml:space="preserve">   Quarterly                 
</t>
  </si>
  <si>
    <t>LEARNERS' NAMES</t>
  </si>
  <si>
    <t>SCHOOL YEAR:</t>
  </si>
  <si>
    <t>1st Quarter</t>
  </si>
  <si>
    <t>REMARK</t>
  </si>
  <si>
    <t>2nd Quarter</t>
  </si>
  <si>
    <t>3rd Quarter</t>
  </si>
  <si>
    <t>4th Quarter</t>
  </si>
  <si>
    <t>FINAL</t>
  </si>
  <si>
    <t>Summary of Quarterly Grades</t>
  </si>
  <si>
    <t>SUBJECT:</t>
  </si>
  <si>
    <t>Input Data Sheet for E-Class Record</t>
  </si>
  <si>
    <t>FIRST QUARTER</t>
  </si>
  <si>
    <t>-</t>
  </si>
  <si>
    <t>FILIPINO,ENGLISH,MATHEMATICS,SCIENCE,ARALING PANLIPUNAN,EDUKASYON SA PAGPAPAKATAO,EDUKASYONG PANTAHANAN AT PANGKABUHAYAN,MOTHER TONGUE</t>
  </si>
  <si>
    <t>MOTHER TONGUE</t>
  </si>
  <si>
    <t>EDUKASYONG PANTAHANAN AT PANGKABUHAYAN</t>
  </si>
  <si>
    <t>FOURTH</t>
  </si>
  <si>
    <t>EDUKASYON SA PAGPAPAKATAO</t>
  </si>
  <si>
    <t>THIRD</t>
  </si>
  <si>
    <t>ARALING PANLIPUNAN</t>
  </si>
  <si>
    <t>SECOND</t>
  </si>
  <si>
    <t>SCIENCE</t>
  </si>
  <si>
    <t>FIRST</t>
  </si>
  <si>
    <t>MATHEMATICS</t>
  </si>
  <si>
    <t>FILIPINO</t>
  </si>
  <si>
    <t>QA</t>
  </si>
  <si>
    <t>WW</t>
  </si>
  <si>
    <t>TRANSMUTATION TABLE</t>
  </si>
  <si>
    <t>Q.
ASSESS-MENT</t>
  </si>
  <si>
    <t>PERFORMANCE TASKS</t>
  </si>
  <si>
    <t>WRITTEN WORK</t>
  </si>
  <si>
    <t>SUBJECT</t>
  </si>
  <si>
    <t>GRADE</t>
  </si>
  <si>
    <t>SECOND QUARTER</t>
  </si>
  <si>
    <t>THIRD QUARTER</t>
  </si>
  <si>
    <t>FOURTH QUARTER</t>
  </si>
  <si>
    <t>WRITTEN WORKS (40%)</t>
  </si>
  <si>
    <t>PERFORMANCE TASKS (40%)</t>
  </si>
  <si>
    <t xml:space="preserve">Class Record </t>
  </si>
  <si>
    <t>(Pursuant to Deped Order 8 series of 2015)</t>
  </si>
  <si>
    <t>VII</t>
  </si>
  <si>
    <t>BAYAWAN</t>
  </si>
  <si>
    <t>VILLASOL ELLEMENTARY SCHOOL</t>
  </si>
  <si>
    <t>WEST</t>
  </si>
  <si>
    <t>2017-2018</t>
  </si>
  <si>
    <t>SHERRY MAE M. ARCE</t>
  </si>
  <si>
    <t>VI-MAKABAYAN</t>
  </si>
  <si>
    <t>ABSIN,  JAME PAUL P.</t>
  </si>
  <si>
    <t>ATIENZA, LEANDRO B.</t>
  </si>
  <si>
    <t>BALINAS, PERTH KENN R.</t>
  </si>
  <si>
    <t>BALASABAS, JOHNCIN C.</t>
  </si>
  <si>
    <t>CABALING, JOHN MARK H.</t>
  </si>
  <si>
    <t>CADELIÑA, ALJORIE S.</t>
  </si>
  <si>
    <t>CADIZ, RUBEN L.</t>
  </si>
  <si>
    <t>DALIDIG, JAMIL A.</t>
  </si>
  <si>
    <t xml:space="preserve">ESCUDO, EDRIAN MARK </t>
  </si>
  <si>
    <t>GRAPA, REYMART S.</t>
  </si>
  <si>
    <t>KADUSALE, GARRY T.</t>
  </si>
  <si>
    <t>MAGOS, CHRISTIAN D.</t>
  </si>
  <si>
    <t>NALAS, KEVIN E.</t>
  </si>
  <si>
    <t xml:space="preserve">NARCISO, REMIEL </t>
  </si>
  <si>
    <t>OLPOS, EVIEN L.</t>
  </si>
  <si>
    <t>PABILLO, JENNOS C.</t>
  </si>
  <si>
    <t>REQUINTOSA, ARJEAN L.</t>
  </si>
  <si>
    <t xml:space="preserve">SARINOY, JEV C. </t>
  </si>
  <si>
    <t>TEVES, ERIC A.</t>
  </si>
  <si>
    <t>UNDANG, CHRISTOPHER</t>
  </si>
  <si>
    <t>VIGO, RAFAEL D.</t>
  </si>
  <si>
    <t>ALCANTARA, SHYANE G.</t>
  </si>
  <si>
    <t xml:space="preserve">ALERA, ROSIE S. </t>
  </si>
  <si>
    <t>ALIPO-ON, JULIE ANN D.</t>
  </si>
  <si>
    <t>ALPIDA, JONABIE C.</t>
  </si>
  <si>
    <t>BALASABAS, CHARLYN C.</t>
  </si>
  <si>
    <t>ENGERES, HONEY B.</t>
  </si>
  <si>
    <t xml:space="preserve">ELEGIDO, FRANCEL JOY E. </t>
  </si>
  <si>
    <t>FABURADA, CHERYL L.</t>
  </si>
  <si>
    <t>FABURADA, JEVELYN D.</t>
  </si>
  <si>
    <t>FRANCISCO, MYRA M.</t>
  </si>
  <si>
    <t>GRAPA, MYRAFIL A.</t>
  </si>
  <si>
    <t>LAGUNDAY, KHIM C.</t>
  </si>
  <si>
    <t>LINDAYAO, BEVELYN E.</t>
  </si>
  <si>
    <t>LINDAYAO, FAITHFUL E.</t>
  </si>
  <si>
    <t>LINDAYAO, SHANA E.</t>
  </si>
  <si>
    <t xml:space="preserve">MARTINEZ, RELYN </t>
  </si>
  <si>
    <t>MECHINA, EVELYN C.</t>
  </si>
  <si>
    <t>PANTONIAL, JELYN G.</t>
  </si>
  <si>
    <t>RABOY, JERALYN R.</t>
  </si>
  <si>
    <t>RODRIGUEZ,  MARLENE C.</t>
  </si>
  <si>
    <t>VILLO, LAICA B.</t>
  </si>
</sst>
</file>

<file path=xl/styles.xml><?xml version="1.0" encoding="utf-8"?>
<styleSheet xmlns="http://schemas.openxmlformats.org/spreadsheetml/2006/main">
  <numFmts count="2">
    <numFmt numFmtId="164" formatCode="0;;"/>
    <numFmt numFmtId="165" formatCode="0.0"/>
  </numFmts>
  <fonts count="13">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sz val="11"/>
      <name val="SansSerif"/>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s>
  <fills count="6">
    <fill>
      <patternFill patternType="none"/>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79"/>
        <bgColor indexed="64"/>
      </patternFill>
    </fill>
  </fills>
  <borders count="73">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style="thin">
        <color indexed="64"/>
      </left>
      <right style="medium">
        <color indexed="64"/>
      </right>
      <top/>
      <bottom/>
      <diagonal/>
    </border>
  </borders>
  <cellStyleXfs count="3">
    <xf numFmtId="0" fontId="0" fillId="0" borderId="0"/>
    <xf numFmtId="9" fontId="1" fillId="0" borderId="0" applyFont="0" applyFill="0" applyBorder="0" applyAlignment="0" applyProtection="0"/>
    <xf numFmtId="0" fontId="11" fillId="0" borderId="0"/>
  </cellStyleXfs>
  <cellXfs count="325">
    <xf numFmtId="0" fontId="0" fillId="0" borderId="0" xfId="0"/>
    <xf numFmtId="0" fontId="4" fillId="0" borderId="0" xfId="0" applyFont="1" applyFill="1" applyProtection="1">
      <protection locked="0"/>
    </xf>
    <xf numFmtId="0" fontId="3"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0" xfId="0" applyFont="1" applyFill="1" applyBorder="1" applyProtection="1">
      <protection locked="0"/>
    </xf>
    <xf numFmtId="0" fontId="3" fillId="0" borderId="5" xfId="0" applyFont="1" applyFill="1" applyBorder="1" applyAlignment="1" applyProtection="1">
      <alignment horizontal="center" vertical="center" textRotation="90" shrinkToFit="1"/>
      <protection locked="0"/>
    </xf>
    <xf numFmtId="0" fontId="3" fillId="0" borderId="14" xfId="0" applyFont="1" applyFill="1" applyBorder="1" applyAlignment="1" applyProtection="1">
      <alignment horizontal="center"/>
      <protection locked="0"/>
    </xf>
    <xf numFmtId="0" fontId="3" fillId="0" borderId="5" xfId="0" applyFont="1" applyFill="1" applyBorder="1" applyAlignment="1" applyProtection="1">
      <alignment horizontal="center" shrinkToFit="1"/>
      <protection locked="0"/>
    </xf>
    <xf numFmtId="0" fontId="3" fillId="0" borderId="19"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Border="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3" fillId="0" borderId="21" xfId="0" applyFont="1" applyFill="1" applyBorder="1" applyAlignment="1" applyProtection="1">
      <alignment horizontal="center"/>
      <protection locked="0"/>
    </xf>
    <xf numFmtId="164" fontId="4" fillId="0" borderId="21" xfId="0" applyNumberFormat="1" applyFont="1" applyFill="1" applyBorder="1" applyAlignment="1" applyProtection="1">
      <alignment horizontal="left"/>
      <protection hidden="1"/>
    </xf>
    <xf numFmtId="164" fontId="5" fillId="0" borderId="22" xfId="0" applyNumberFormat="1" applyFont="1" applyFill="1" applyBorder="1" applyAlignment="1" applyProtection="1">
      <alignment horizontal="left" vertical="center" wrapText="1"/>
      <protection hidden="1"/>
    </xf>
    <xf numFmtId="164" fontId="5" fillId="0" borderId="23" xfId="0" applyNumberFormat="1" applyFont="1" applyFill="1" applyBorder="1" applyAlignment="1" applyProtection="1">
      <alignment horizontal="left" vertical="center" wrapText="1"/>
      <protection hidden="1"/>
    </xf>
    <xf numFmtId="0" fontId="4" fillId="0" borderId="25" xfId="0" applyFont="1" applyFill="1" applyBorder="1" applyAlignment="1" applyProtection="1">
      <alignment horizontal="center"/>
      <protection locked="0"/>
    </xf>
    <xf numFmtId="2" fontId="3" fillId="0" borderId="27" xfId="0" applyNumberFormat="1" applyFont="1" applyFill="1" applyBorder="1" applyAlignment="1" applyProtection="1">
      <alignment horizontal="center"/>
      <protection hidden="1"/>
    </xf>
    <xf numFmtId="1" fontId="3" fillId="0" borderId="23"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3" fillId="0" borderId="28" xfId="0" applyFont="1" applyFill="1" applyBorder="1" applyAlignment="1" applyProtection="1">
      <alignment horizontal="center"/>
      <protection locked="0"/>
    </xf>
    <xf numFmtId="164" fontId="4" fillId="0" borderId="28" xfId="0" applyNumberFormat="1" applyFont="1" applyFill="1" applyBorder="1" applyAlignment="1" applyProtection="1">
      <alignment horizontal="left"/>
      <protection hidden="1"/>
    </xf>
    <xf numFmtId="0" fontId="4" fillId="0" borderId="30" xfId="0" applyFont="1" applyFill="1" applyBorder="1" applyAlignment="1" applyProtection="1">
      <alignment horizontal="center"/>
      <protection locked="0"/>
    </xf>
    <xf numFmtId="0" fontId="3" fillId="0" borderId="31" xfId="0" applyFont="1" applyFill="1" applyBorder="1" applyAlignment="1" applyProtection="1">
      <alignment horizontal="center"/>
      <protection locked="0"/>
    </xf>
    <xf numFmtId="0" fontId="4" fillId="0" borderId="34" xfId="0" applyFont="1" applyFill="1" applyBorder="1" applyAlignment="1" applyProtection="1">
      <alignment horizontal="center"/>
      <protection locked="0"/>
    </xf>
    <xf numFmtId="0" fontId="3" fillId="0" borderId="37" xfId="0" applyFont="1" applyFill="1" applyBorder="1" applyAlignment="1" applyProtection="1">
      <alignment horizontal="center"/>
      <protection locked="0"/>
    </xf>
    <xf numFmtId="164" fontId="4" fillId="0" borderId="37" xfId="0" applyNumberFormat="1" applyFont="1" applyFill="1" applyBorder="1" applyAlignment="1" applyProtection="1">
      <alignment horizontal="left"/>
      <protection hidden="1"/>
    </xf>
    <xf numFmtId="0" fontId="4" fillId="0" borderId="40"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6" fillId="0" borderId="0" xfId="0" applyFont="1" applyFill="1" applyBorder="1" applyAlignment="1" applyProtection="1">
      <alignment vertical="center"/>
      <protection hidden="1"/>
    </xf>
    <xf numFmtId="0" fontId="8" fillId="0" borderId="43" xfId="0" applyFont="1" applyFill="1" applyBorder="1" applyAlignment="1" applyProtection="1">
      <alignment vertical="center"/>
      <protection hidden="1"/>
    </xf>
    <xf numFmtId="0" fontId="9" fillId="0" borderId="0" xfId="0" applyFont="1" applyFill="1" applyAlignment="1" applyProtection="1">
      <alignment horizontal="center"/>
      <protection locked="0"/>
    </xf>
    <xf numFmtId="2" fontId="3" fillId="0" borderId="10" xfId="0" applyNumberFormat="1"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wrapText="1"/>
      <protection locked="0"/>
    </xf>
    <xf numFmtId="2" fontId="3" fillId="0" borderId="10" xfId="0" applyNumberFormat="1" applyFont="1" applyFill="1" applyBorder="1" applyAlignment="1" applyProtection="1">
      <alignment horizontal="center" vertical="center" textRotation="90" wrapText="1"/>
      <protection locked="0"/>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14" xfId="0" applyFont="1" applyFill="1" applyBorder="1" applyAlignment="1" applyProtection="1">
      <alignment horizontal="center" shrinkToFit="1"/>
      <protection locked="0"/>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0" fontId="4" fillId="0" borderId="14" xfId="0" applyFont="1" applyFill="1" applyBorder="1" applyAlignment="1" applyProtection="1">
      <alignment horizontal="center"/>
      <protection locked="0"/>
    </xf>
    <xf numFmtId="1" fontId="4" fillId="0" borderId="0" xfId="0" applyNumberFormat="1" applyFont="1" applyFill="1" applyBorder="1" applyAlignment="1" applyProtection="1">
      <alignment horizontal="center"/>
      <protection hidden="1"/>
    </xf>
    <xf numFmtId="0" fontId="3" fillId="2" borderId="6" xfId="0" applyFont="1" applyFill="1" applyBorder="1" applyAlignment="1" applyProtection="1">
      <alignment horizontal="center" shrinkToFit="1"/>
      <protection locked="0"/>
    </xf>
    <xf numFmtId="0" fontId="3" fillId="2" borderId="19" xfId="0" applyFont="1" applyFill="1" applyBorder="1" applyAlignment="1" applyProtection="1">
      <alignment horizontal="center" shrinkToFit="1"/>
      <protection locked="0"/>
    </xf>
    <xf numFmtId="0" fontId="4" fillId="2" borderId="35" xfId="0" applyFont="1" applyFill="1" applyBorder="1" applyAlignment="1" applyProtection="1">
      <alignment horizontal="center"/>
      <protection locked="0"/>
    </xf>
    <xf numFmtId="0" fontId="4" fillId="2" borderId="19" xfId="0" applyFont="1" applyFill="1" applyBorder="1" applyAlignment="1" applyProtection="1">
      <alignment horizontal="center"/>
      <protection locked="0"/>
    </xf>
    <xf numFmtId="0" fontId="4" fillId="2" borderId="36" xfId="0" applyFont="1" applyFill="1" applyBorder="1" applyAlignment="1" applyProtection="1">
      <alignment horizontal="center"/>
      <protection locked="0"/>
    </xf>
    <xf numFmtId="164" fontId="4" fillId="0" borderId="0" xfId="0" applyNumberFormat="1" applyFont="1" applyFill="1" applyAlignment="1" applyProtection="1">
      <alignment horizontal="center"/>
      <protection locked="0"/>
    </xf>
    <xf numFmtId="164" fontId="3" fillId="0" borderId="0" xfId="0" applyNumberFormat="1" applyFont="1" applyFill="1" applyAlignment="1" applyProtection="1">
      <alignment horizontal="center"/>
      <protection locked="0"/>
    </xf>
    <xf numFmtId="164" fontId="4" fillId="0" borderId="0" xfId="0" applyNumberFormat="1" applyFont="1" applyFill="1" applyProtection="1">
      <protection locked="0"/>
    </xf>
    <xf numFmtId="0" fontId="3" fillId="2" borderId="36" xfId="0" applyFont="1" applyFill="1" applyBorder="1" applyAlignment="1" applyProtection="1">
      <alignment horizontal="center" shrinkToFit="1"/>
      <protection locked="0"/>
    </xf>
    <xf numFmtId="0" fontId="3" fillId="0" borderId="5" xfId="0" applyFont="1" applyFill="1" applyBorder="1" applyAlignment="1" applyProtection="1">
      <alignment vertical="center"/>
      <protection locked="0"/>
    </xf>
    <xf numFmtId="0" fontId="3" fillId="0" borderId="5" xfId="0" applyFont="1" applyFill="1" applyBorder="1" applyAlignment="1" applyProtection="1">
      <alignment horizontal="center"/>
      <protection hidden="1"/>
    </xf>
    <xf numFmtId="1" fontId="4" fillId="0" borderId="47" xfId="0" applyNumberFormat="1" applyFont="1" applyFill="1" applyBorder="1" applyAlignment="1" applyProtection="1">
      <alignment horizontal="center"/>
      <protection hidden="1"/>
    </xf>
    <xf numFmtId="2" fontId="3" fillId="0" borderId="47" xfId="0" applyNumberFormat="1" applyFont="1" applyFill="1" applyBorder="1" applyAlignment="1" applyProtection="1">
      <alignment horizontal="center"/>
      <protection hidden="1"/>
    </xf>
    <xf numFmtId="0" fontId="3" fillId="0" borderId="35" xfId="0" applyFont="1" applyFill="1" applyBorder="1" applyAlignment="1" applyProtection="1">
      <alignment horizontal="center" shrinkToFit="1"/>
      <protection locked="0"/>
    </xf>
    <xf numFmtId="0" fontId="3" fillId="2" borderId="35" xfId="0" applyFont="1" applyFill="1" applyBorder="1" applyAlignment="1" applyProtection="1">
      <alignment horizontal="center" shrinkToFit="1"/>
      <protection locked="0"/>
    </xf>
    <xf numFmtId="2" fontId="3" fillId="0" borderId="56" xfId="0" applyNumberFormat="1" applyFont="1" applyFill="1" applyBorder="1" applyAlignment="1" applyProtection="1">
      <alignment horizontal="center" vertical="center" wrapText="1"/>
      <protection locked="0"/>
    </xf>
    <xf numFmtId="2" fontId="3" fillId="0" borderId="52" xfId="0" applyNumberFormat="1" applyFont="1" applyFill="1" applyBorder="1" applyAlignment="1" applyProtection="1">
      <alignment horizontal="center" vertical="center" wrapText="1"/>
      <protection locked="0"/>
    </xf>
    <xf numFmtId="0" fontId="3" fillId="0" borderId="15" xfId="0" applyFont="1" applyFill="1" applyBorder="1" applyAlignment="1" applyProtection="1">
      <alignment horizontal="center" vertical="center"/>
      <protection locked="0"/>
    </xf>
    <xf numFmtId="0" fontId="3" fillId="0" borderId="43" xfId="0" applyFont="1" applyFill="1" applyBorder="1" applyAlignment="1" applyProtection="1">
      <alignment horizontal="center" vertical="center"/>
      <protection locked="0"/>
    </xf>
    <xf numFmtId="2" fontId="3" fillId="0" borderId="12" xfId="0" applyNumberFormat="1" applyFont="1" applyFill="1" applyBorder="1" applyAlignment="1" applyProtection="1">
      <alignment horizontal="center" vertical="center"/>
      <protection locked="0"/>
    </xf>
    <xf numFmtId="0" fontId="3" fillId="0" borderId="50" xfId="0" applyFont="1" applyFill="1" applyBorder="1" applyAlignment="1" applyProtection="1">
      <alignment horizontal="center" vertical="center"/>
      <protection locked="0"/>
    </xf>
    <xf numFmtId="0" fontId="3" fillId="0" borderId="0" xfId="0" applyFont="1" applyFill="1" applyAlignment="1" applyProtection="1">
      <alignment horizontal="center" vertical="center"/>
      <protection locked="0"/>
    </xf>
    <xf numFmtId="0" fontId="3" fillId="0" borderId="7" xfId="0" applyFont="1" applyFill="1" applyBorder="1" applyAlignment="1" applyProtection="1">
      <alignment vertical="center"/>
      <protection locked="0"/>
    </xf>
    <xf numFmtId="0" fontId="3" fillId="0" borderId="8" xfId="0" applyFont="1" applyFill="1" applyBorder="1" applyAlignment="1" applyProtection="1">
      <alignment vertical="center"/>
      <protection locked="0"/>
    </xf>
    <xf numFmtId="0" fontId="4" fillId="0" borderId="22"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0" fontId="4" fillId="0" borderId="32" xfId="0" applyFont="1" applyFill="1" applyBorder="1" applyAlignment="1" applyProtection="1">
      <alignment horizontal="center"/>
      <protection locked="0"/>
    </xf>
    <xf numFmtId="0" fontId="4" fillId="0" borderId="38" xfId="0" applyFont="1" applyFill="1" applyBorder="1" applyAlignment="1" applyProtection="1">
      <alignment horizontal="center"/>
      <protection locked="0"/>
    </xf>
    <xf numFmtId="2" fontId="3" fillId="0" borderId="60" xfId="0" applyNumberFormat="1" applyFont="1" applyFill="1" applyBorder="1" applyAlignment="1" applyProtection="1">
      <alignment horizontal="center"/>
      <protection hidden="1"/>
    </xf>
    <xf numFmtId="0" fontId="4" fillId="0" borderId="62" xfId="0" applyFont="1" applyFill="1" applyBorder="1" applyAlignment="1" applyProtection="1">
      <alignment horizontal="center"/>
      <protection locked="0"/>
    </xf>
    <xf numFmtId="0" fontId="4" fillId="0" borderId="63" xfId="0" applyFont="1" applyFill="1" applyBorder="1" applyAlignment="1" applyProtection="1">
      <alignment horizontal="center"/>
      <protection locked="0"/>
    </xf>
    <xf numFmtId="0" fontId="4" fillId="0" borderId="64" xfId="0" applyFont="1" applyFill="1" applyBorder="1" applyAlignment="1" applyProtection="1">
      <alignment horizontal="center"/>
      <protection locked="0"/>
    </xf>
    <xf numFmtId="0" fontId="4" fillId="0" borderId="65" xfId="0" applyFont="1" applyFill="1" applyBorder="1" applyAlignment="1" applyProtection="1">
      <alignment horizontal="center"/>
      <protection locked="0"/>
    </xf>
    <xf numFmtId="0" fontId="3" fillId="2" borderId="7" xfId="0" applyFont="1" applyFill="1" applyBorder="1" applyAlignment="1" applyProtection="1">
      <alignment horizontal="center" shrinkToFit="1"/>
      <protection locked="0"/>
    </xf>
    <xf numFmtId="0" fontId="4" fillId="2" borderId="7" xfId="0" applyFont="1" applyFill="1" applyBorder="1" applyAlignment="1" applyProtection="1">
      <alignment horizontal="center"/>
      <protection locked="0"/>
    </xf>
    <xf numFmtId="0" fontId="3" fillId="0" borderId="67" xfId="0" applyFont="1" applyFill="1" applyBorder="1" applyAlignment="1" applyProtection="1">
      <alignment horizontal="center" vertical="center"/>
      <protection locked="0"/>
    </xf>
    <xf numFmtId="0" fontId="3" fillId="2" borderId="68" xfId="0" applyFont="1" applyFill="1" applyBorder="1" applyAlignment="1" applyProtection="1">
      <alignment horizontal="center" shrinkToFit="1"/>
      <protection locked="0"/>
    </xf>
    <xf numFmtId="2" fontId="3" fillId="0" borderId="10" xfId="0" applyNumberFormat="1" applyFont="1" applyFill="1" applyBorder="1" applyAlignment="1" applyProtection="1">
      <alignment horizontal="left" vertical="center" textRotation="90" wrapText="1"/>
      <protection locked="0"/>
    </xf>
    <xf numFmtId="1" fontId="3" fillId="0" borderId="0" xfId="0" applyNumberFormat="1" applyFont="1" applyFill="1" applyBorder="1" applyAlignment="1" applyProtection="1">
      <alignment horizontal="center"/>
      <protection hidden="1"/>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0" fontId="3" fillId="0" borderId="0" xfId="0" applyFont="1" applyFill="1" applyBorder="1" applyAlignment="1" applyProtection="1">
      <alignment vertical="center"/>
      <protection locked="0"/>
    </xf>
    <xf numFmtId="0" fontId="11" fillId="0" borderId="0" xfId="2" applyFont="1" applyProtection="1">
      <protection locked="0"/>
    </xf>
    <xf numFmtId="0" fontId="11" fillId="0" borderId="0" xfId="2" applyFont="1" applyAlignment="1" applyProtection="1">
      <alignment horizontal="center" vertical="center"/>
      <protection locked="0"/>
    </xf>
    <xf numFmtId="0" fontId="11" fillId="0" borderId="0" xfId="2" applyNumberFormat="1" applyFont="1" applyAlignment="1" applyProtection="1">
      <alignment horizontal="center"/>
      <protection locked="0"/>
    </xf>
    <xf numFmtId="0" fontId="11" fillId="3" borderId="30" xfId="2" applyFont="1" applyFill="1" applyBorder="1" applyAlignment="1" applyProtection="1">
      <alignment horizontal="center" vertical="center"/>
      <protection locked="0"/>
    </xf>
    <xf numFmtId="0" fontId="11" fillId="4" borderId="30" xfId="2" applyFont="1" applyFill="1" applyBorder="1" applyAlignment="1" applyProtection="1">
      <alignment horizontal="center" vertical="center"/>
      <protection locked="0"/>
    </xf>
    <xf numFmtId="0" fontId="11" fillId="4" borderId="30" xfId="2" applyNumberFormat="1" applyFont="1" applyFill="1" applyBorder="1" applyAlignment="1" applyProtection="1">
      <alignment horizontal="center" vertical="center"/>
      <protection locked="0"/>
    </xf>
    <xf numFmtId="165" fontId="11" fillId="0" borderId="0" xfId="2" applyNumberFormat="1" applyFont="1" applyAlignment="1" applyProtection="1">
      <alignment horizontal="center" vertical="center"/>
      <protection locked="0"/>
    </xf>
    <xf numFmtId="9" fontId="11" fillId="0" borderId="0" xfId="2" applyNumberFormat="1" applyFont="1" applyProtection="1">
      <protection hidden="1"/>
    </xf>
    <xf numFmtId="9" fontId="11" fillId="0" borderId="0" xfId="1" applyFont="1" applyProtection="1">
      <protection locked="0"/>
    </xf>
    <xf numFmtId="9" fontId="11" fillId="0" borderId="0" xfId="1" applyNumberFormat="1" applyFont="1" applyProtection="1">
      <protection locked="0"/>
    </xf>
    <xf numFmtId="0" fontId="12" fillId="0" borderId="0" xfId="2" applyFont="1" applyAlignment="1" applyProtection="1">
      <alignment wrapText="1"/>
      <protection locked="0"/>
    </xf>
    <xf numFmtId="0" fontId="12" fillId="0" borderId="0" xfId="2" applyFont="1" applyProtection="1">
      <protection locked="0"/>
    </xf>
    <xf numFmtId="0" fontId="4" fillId="2" borderId="5" xfId="0" applyFont="1" applyFill="1" applyBorder="1" applyAlignment="1" applyProtection="1">
      <alignment horizontal="center"/>
      <protection locked="0"/>
    </xf>
    <xf numFmtId="164" fontId="4" fillId="0" borderId="31" xfId="0" applyNumberFormat="1" applyFont="1" applyFill="1" applyBorder="1" applyAlignment="1" applyProtection="1">
      <alignment horizontal="left"/>
      <protection hidden="1"/>
    </xf>
    <xf numFmtId="1" fontId="4" fillId="0" borderId="69" xfId="0" applyNumberFormat="1" applyFont="1" applyFill="1" applyBorder="1" applyAlignment="1" applyProtection="1">
      <alignment horizontal="center"/>
      <protection hidden="1"/>
    </xf>
    <xf numFmtId="2" fontId="3" fillId="0" borderId="69" xfId="0" applyNumberFormat="1" applyFont="1" applyFill="1" applyBorder="1" applyAlignment="1" applyProtection="1">
      <alignment horizontal="center"/>
      <protection hidden="1"/>
    </xf>
    <xf numFmtId="2" fontId="3" fillId="0" borderId="71" xfId="0" applyNumberFormat="1" applyFont="1" applyFill="1" applyBorder="1" applyAlignment="1" applyProtection="1">
      <alignment horizontal="center"/>
      <protection hidden="1"/>
    </xf>
    <xf numFmtId="2" fontId="3" fillId="0" borderId="17" xfId="0" applyNumberFormat="1" applyFont="1" applyFill="1" applyBorder="1" applyAlignment="1" applyProtection="1">
      <alignment horizontal="center"/>
      <protection hidden="1"/>
    </xf>
    <xf numFmtId="1" fontId="3" fillId="0" borderId="18" xfId="0" applyNumberFormat="1" applyFont="1" applyFill="1" applyBorder="1" applyAlignment="1" applyProtection="1">
      <alignment horizontal="center"/>
      <protection hidden="1"/>
    </xf>
    <xf numFmtId="1" fontId="4" fillId="0" borderId="48" xfId="0" applyNumberFormat="1" applyFont="1" applyFill="1" applyBorder="1" applyAlignment="1" applyProtection="1">
      <alignment horizontal="center"/>
      <protection hidden="1"/>
    </xf>
    <xf numFmtId="2" fontId="3" fillId="0" borderId="48" xfId="0" applyNumberFormat="1" applyFont="1" applyFill="1" applyBorder="1" applyAlignment="1" applyProtection="1">
      <alignment horizontal="center"/>
      <protection hidden="1"/>
    </xf>
    <xf numFmtId="2" fontId="3" fillId="0" borderId="61" xfId="0" applyNumberFormat="1" applyFont="1" applyFill="1" applyBorder="1" applyAlignment="1" applyProtection="1">
      <alignment horizontal="center"/>
      <protection hidden="1"/>
    </xf>
    <xf numFmtId="2" fontId="3" fillId="0" borderId="41" xfId="0" applyNumberFormat="1" applyFont="1" applyFill="1" applyBorder="1" applyAlignment="1" applyProtection="1">
      <alignment horizontal="center"/>
      <protection hidden="1"/>
    </xf>
    <xf numFmtId="1" fontId="3" fillId="0" borderId="39" xfId="0" applyNumberFormat="1" applyFont="1" applyFill="1" applyBorder="1" applyAlignment="1" applyProtection="1">
      <alignment horizontal="center"/>
      <protection hidden="1"/>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3" fillId="0" borderId="0" xfId="0" applyFont="1" applyFill="1" applyBorder="1" applyAlignment="1" applyProtection="1">
      <alignment horizontal="center" vertical="center"/>
      <protection locked="0"/>
    </xf>
    <xf numFmtId="164" fontId="6" fillId="0" borderId="0" xfId="0" applyNumberFormat="1" applyFont="1" applyFill="1" applyBorder="1" applyAlignment="1" applyProtection="1">
      <alignment vertical="center"/>
      <protection locked="0"/>
    </xf>
    <xf numFmtId="0" fontId="6" fillId="0" borderId="0" xfId="0" applyFont="1" applyFill="1" applyBorder="1" applyAlignment="1" applyProtection="1">
      <alignment vertical="center"/>
      <protection locked="0"/>
    </xf>
    <xf numFmtId="0" fontId="8" fillId="0" borderId="43" xfId="0" applyFont="1" applyFill="1" applyBorder="1" applyAlignment="1" applyProtection="1">
      <alignment vertical="center"/>
      <protection locked="0"/>
    </xf>
    <xf numFmtId="9" fontId="3" fillId="0" borderId="51" xfId="1" applyFont="1" applyFill="1" applyBorder="1" applyAlignment="1" applyProtection="1">
      <alignment horizontal="center" vertical="center"/>
      <protection locked="0"/>
    </xf>
    <xf numFmtId="2" fontId="3" fillId="0" borderId="5" xfId="0" applyNumberFormat="1" applyFont="1" applyFill="1" applyBorder="1" applyAlignment="1" applyProtection="1">
      <alignment horizontal="center"/>
      <protection locked="0"/>
    </xf>
    <xf numFmtId="9" fontId="3" fillId="0" borderId="49" xfId="0" applyNumberFormat="1" applyFont="1" applyFill="1" applyBorder="1" applyAlignment="1" applyProtection="1">
      <alignment horizontal="center"/>
      <protection locked="0"/>
    </xf>
    <xf numFmtId="0" fontId="3" fillId="2" borderId="5" xfId="0" applyFont="1" applyFill="1" applyBorder="1" applyAlignment="1" applyProtection="1">
      <alignment horizontal="center"/>
      <protection locked="0"/>
    </xf>
    <xf numFmtId="2" fontId="3" fillId="2" borderId="5" xfId="0" applyNumberFormat="1" applyFont="1" applyFill="1" applyBorder="1" applyAlignment="1" applyProtection="1">
      <alignment horizontal="center"/>
      <protection locked="0"/>
    </xf>
    <xf numFmtId="2" fontId="3" fillId="2" borderId="49" xfId="0" applyNumberFormat="1" applyFont="1" applyFill="1" applyBorder="1" applyAlignment="1" applyProtection="1">
      <alignment horizontal="center"/>
      <protection locked="0"/>
    </xf>
    <xf numFmtId="2" fontId="3" fillId="2" borderId="13" xfId="0" applyNumberFormat="1" applyFont="1" applyFill="1" applyBorder="1" applyAlignment="1" applyProtection="1">
      <alignment horizontal="center"/>
      <protection locked="0"/>
    </xf>
    <xf numFmtId="1" fontId="3" fillId="2" borderId="8" xfId="0" applyNumberFormat="1" applyFont="1" applyFill="1" applyBorder="1" applyAlignment="1" applyProtection="1">
      <alignment horizontal="center"/>
      <protection locked="0"/>
    </xf>
    <xf numFmtId="164" fontId="5" fillId="0" borderId="22" xfId="0" applyNumberFormat="1" applyFont="1" applyFill="1" applyBorder="1" applyAlignment="1" applyProtection="1">
      <alignment horizontal="left" vertical="center" wrapText="1"/>
      <protection locked="0"/>
    </xf>
    <xf numFmtId="164" fontId="5" fillId="0" borderId="23" xfId="0" applyNumberFormat="1" applyFont="1" applyFill="1" applyBorder="1" applyAlignment="1" applyProtection="1">
      <alignment horizontal="left" vertical="center" wrapText="1"/>
      <protection locked="0"/>
    </xf>
    <xf numFmtId="164" fontId="5" fillId="0" borderId="3" xfId="0" applyNumberFormat="1" applyFont="1" applyFill="1" applyBorder="1" applyAlignment="1" applyProtection="1">
      <alignment horizontal="left" vertical="center" wrapText="1"/>
      <protection locked="0"/>
    </xf>
    <xf numFmtId="164" fontId="5" fillId="0" borderId="29" xfId="0" applyNumberFormat="1" applyFont="1" applyFill="1" applyBorder="1" applyAlignment="1" applyProtection="1">
      <alignment horizontal="left" vertical="center" wrapText="1"/>
      <protection locked="0"/>
    </xf>
    <xf numFmtId="164" fontId="5" fillId="0" borderId="32" xfId="0" applyNumberFormat="1" applyFont="1" applyFill="1" applyBorder="1" applyAlignment="1" applyProtection="1">
      <alignment horizontal="left" vertical="center" wrapText="1"/>
      <protection locked="0"/>
    </xf>
    <xf numFmtId="164" fontId="5" fillId="0" borderId="33" xfId="0" applyNumberFormat="1" applyFont="1" applyFill="1" applyBorder="1" applyAlignment="1" applyProtection="1">
      <alignment horizontal="left" vertical="center" wrapText="1"/>
      <protection locked="0"/>
    </xf>
    <xf numFmtId="164" fontId="5" fillId="0" borderId="38" xfId="0" applyNumberFormat="1" applyFont="1" applyFill="1" applyBorder="1" applyAlignment="1" applyProtection="1">
      <alignment horizontal="left" vertical="center" wrapText="1"/>
      <protection locked="0"/>
    </xf>
    <xf numFmtId="164" fontId="5" fillId="0" borderId="39" xfId="0" applyNumberFormat="1" applyFont="1" applyFill="1" applyBorder="1" applyAlignment="1" applyProtection="1">
      <alignment horizontal="left" vertical="center" wrapText="1"/>
      <protection locked="0"/>
    </xf>
    <xf numFmtId="0" fontId="10" fillId="0" borderId="0" xfId="0" applyNumberFormat="1" applyFont="1" applyFill="1" applyBorder="1" applyAlignment="1" applyProtection="1">
      <alignment vertical="top" wrapText="1"/>
      <protection locked="0"/>
    </xf>
    <xf numFmtId="0" fontId="7" fillId="0" borderId="0" xfId="0" applyNumberFormat="1" applyFont="1" applyFill="1" applyBorder="1" applyAlignment="1" applyProtection="1">
      <alignment vertical="top" wrapText="1"/>
      <protection locked="0"/>
    </xf>
    <xf numFmtId="0" fontId="8" fillId="0" borderId="0" xfId="0" applyFont="1" applyFill="1" applyBorder="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0" xfId="0" applyFont="1" applyFill="1" applyProtection="1">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Border="1" applyAlignment="1" applyProtection="1">
      <alignment horizontal="left"/>
      <protection locked="0"/>
    </xf>
    <xf numFmtId="0" fontId="3" fillId="0"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right" vertical="center"/>
      <protection locked="0"/>
    </xf>
    <xf numFmtId="0" fontId="8" fillId="0" borderId="0" xfId="0" applyFont="1" applyFill="1" applyBorder="1" applyAlignment="1" applyProtection="1">
      <alignment horizontal="center" vertical="center"/>
      <protection locked="0"/>
    </xf>
    <xf numFmtId="164" fontId="5" fillId="0" borderId="38" xfId="0" applyNumberFormat="1" applyFont="1" applyFill="1" applyBorder="1" applyAlignment="1" applyProtection="1">
      <alignment horizontal="left" vertical="center" wrapText="1"/>
      <protection hidden="1"/>
    </xf>
    <xf numFmtId="164" fontId="5" fillId="0" borderId="39" xfId="0" applyNumberFormat="1" applyFont="1" applyFill="1" applyBorder="1" applyAlignment="1" applyProtection="1">
      <alignment horizontal="left" vertical="center" wrapText="1"/>
      <protection hidden="1"/>
    </xf>
    <xf numFmtId="0" fontId="10" fillId="0" borderId="0" xfId="0" applyNumberFormat="1" applyFont="1" applyFill="1" applyBorder="1" applyAlignment="1" applyProtection="1">
      <alignment horizontal="center" vertical="top" wrapText="1"/>
      <protection hidden="1"/>
    </xf>
    <xf numFmtId="0" fontId="7" fillId="0" borderId="0" xfId="0" applyNumberFormat="1" applyFont="1" applyFill="1" applyBorder="1" applyAlignment="1" applyProtection="1">
      <alignment vertical="top" wrapText="1"/>
      <protection hidden="1"/>
    </xf>
    <xf numFmtId="0" fontId="9" fillId="0" borderId="0" xfId="0" applyFont="1" applyFill="1" applyAlignment="1" applyProtection="1">
      <alignment horizontal="center"/>
      <protection hidden="1"/>
    </xf>
    <xf numFmtId="164" fontId="4" fillId="0" borderId="0" xfId="0" applyNumberFormat="1" applyFont="1" applyFill="1" applyAlignment="1" applyProtection="1">
      <alignment horizontal="center"/>
      <protection hidden="1"/>
    </xf>
    <xf numFmtId="2" fontId="3" fillId="0" borderId="0" xfId="0" applyNumberFormat="1" applyFont="1" applyFill="1" applyAlignment="1" applyProtection="1">
      <alignment horizontal="center"/>
      <protection hidden="1"/>
    </xf>
    <xf numFmtId="0" fontId="3" fillId="2" borderId="6" xfId="0" applyFont="1" applyFill="1" applyBorder="1" applyAlignment="1" applyProtection="1">
      <alignment horizontal="center" shrinkToFit="1"/>
      <protection hidden="1"/>
    </xf>
    <xf numFmtId="0" fontId="3" fillId="0" borderId="21" xfId="0" applyFont="1" applyFill="1" applyBorder="1" applyAlignment="1" applyProtection="1">
      <alignment horizontal="center"/>
      <protection hidden="1"/>
    </xf>
    <xf numFmtId="0" fontId="3" fillId="0" borderId="28" xfId="0" applyFont="1" applyFill="1" applyBorder="1" applyAlignment="1" applyProtection="1">
      <alignment horizontal="center"/>
      <protection hidden="1"/>
    </xf>
    <xf numFmtId="164" fontId="5" fillId="0" borderId="3" xfId="0" applyNumberFormat="1" applyFont="1" applyFill="1" applyBorder="1" applyAlignment="1" applyProtection="1">
      <alignment horizontal="left" vertical="center" wrapText="1"/>
      <protection hidden="1"/>
    </xf>
    <xf numFmtId="164" fontId="5" fillId="0" borderId="29" xfId="0" applyNumberFormat="1" applyFont="1" applyFill="1" applyBorder="1" applyAlignment="1" applyProtection="1">
      <alignment horizontal="left" vertical="center" wrapText="1"/>
      <protection hidden="1"/>
    </xf>
    <xf numFmtId="0" fontId="3" fillId="0" borderId="31" xfId="0" applyFont="1" applyFill="1" applyBorder="1" applyAlignment="1" applyProtection="1">
      <alignment horizontal="center"/>
      <protection hidden="1"/>
    </xf>
    <xf numFmtId="164" fontId="5" fillId="0" borderId="32" xfId="0" applyNumberFormat="1" applyFont="1" applyFill="1" applyBorder="1" applyAlignment="1" applyProtection="1">
      <alignment horizontal="left" vertical="center" wrapText="1"/>
      <protection hidden="1"/>
    </xf>
    <xf numFmtId="164" fontId="5" fillId="0" borderId="33" xfId="0" applyNumberFormat="1" applyFont="1" applyFill="1" applyBorder="1" applyAlignment="1" applyProtection="1">
      <alignment horizontal="left" vertical="center" wrapText="1"/>
      <protection hidden="1"/>
    </xf>
    <xf numFmtId="0" fontId="3" fillId="0" borderId="37" xfId="0" applyFont="1" applyFill="1" applyBorder="1" applyAlignment="1" applyProtection="1">
      <alignment horizontal="center"/>
      <protection hidden="1"/>
    </xf>
    <xf numFmtId="0" fontId="3" fillId="0" borderId="0" xfId="0" applyFont="1" applyFill="1" applyProtection="1">
      <protection locked="0"/>
    </xf>
    <xf numFmtId="0" fontId="3" fillId="0" borderId="6" xfId="0" applyFont="1" applyFill="1" applyBorder="1" applyAlignment="1" applyProtection="1">
      <alignment horizontal="center" shrinkToFit="1"/>
      <protection locked="0"/>
    </xf>
    <xf numFmtId="0" fontId="3" fillId="0" borderId="7" xfId="0" applyFont="1" applyFill="1" applyBorder="1" applyAlignment="1" applyProtection="1">
      <alignment horizontal="center" shrinkToFit="1"/>
      <protection locked="0"/>
    </xf>
    <xf numFmtId="0" fontId="3" fillId="0" borderId="8" xfId="0" applyFont="1" applyFill="1" applyBorder="1" applyAlignment="1" applyProtection="1">
      <alignment horizontal="center" shrinkToFit="1"/>
      <protection locked="0"/>
    </xf>
    <xf numFmtId="0" fontId="8" fillId="0" borderId="2" xfId="0" applyFont="1" applyFill="1" applyBorder="1" applyAlignment="1" applyProtection="1">
      <alignment horizontal="center" vertical="center"/>
      <protection hidden="1"/>
    </xf>
    <xf numFmtId="0" fontId="8" fillId="0" borderId="3" xfId="0" applyFont="1" applyFill="1" applyBorder="1" applyAlignment="1" applyProtection="1">
      <alignment horizontal="center" vertical="center"/>
      <protection hidden="1"/>
    </xf>
    <xf numFmtId="0" fontId="8" fillId="0" borderId="4" xfId="0" applyFont="1" applyFill="1" applyBorder="1" applyAlignment="1" applyProtection="1">
      <alignment horizontal="center" vertical="center"/>
      <protection hidden="1"/>
    </xf>
    <xf numFmtId="0" fontId="10" fillId="0" borderId="0" xfId="0" applyNumberFormat="1" applyFont="1" applyFill="1" applyBorder="1" applyAlignment="1" applyProtection="1">
      <alignment horizontal="center" vertical="top" wrapText="1"/>
    </xf>
    <xf numFmtId="0" fontId="7" fillId="0" borderId="0" xfId="0" applyNumberFormat="1" applyFont="1" applyFill="1" applyBorder="1" applyAlignment="1" applyProtection="1">
      <alignment horizontal="center" vertical="top" wrapText="1"/>
    </xf>
    <xf numFmtId="0" fontId="2" fillId="0" borderId="0" xfId="0" applyFont="1" applyFill="1" applyAlignment="1" applyProtection="1">
      <alignment horizontal="right" vertical="center"/>
      <protection hidden="1"/>
    </xf>
    <xf numFmtId="0" fontId="8" fillId="0" borderId="34" xfId="0" applyFont="1" applyFill="1" applyBorder="1" applyAlignment="1" applyProtection="1">
      <alignment horizontal="center" vertical="center"/>
      <protection locked="0"/>
    </xf>
    <xf numFmtId="0" fontId="2" fillId="0" borderId="22" xfId="0" applyFont="1" applyFill="1" applyBorder="1" applyAlignment="1" applyProtection="1">
      <alignment horizontal="right" vertical="center"/>
      <protection hidden="1"/>
    </xf>
    <xf numFmtId="0" fontId="8" fillId="0" borderId="2" xfId="0" applyFont="1" applyFill="1" applyBorder="1" applyAlignment="1" applyProtection="1">
      <alignment horizontal="center" vertical="center" shrinkToFit="1"/>
      <protection hidden="1"/>
    </xf>
    <xf numFmtId="0" fontId="8" fillId="0" borderId="3" xfId="0" applyFont="1" applyFill="1" applyBorder="1" applyAlignment="1" applyProtection="1">
      <alignment horizontal="center" vertical="center" shrinkToFit="1"/>
      <protection hidden="1"/>
    </xf>
    <xf numFmtId="0" fontId="8" fillId="0" borderId="4" xfId="0" applyFont="1" applyFill="1" applyBorder="1" applyAlignment="1" applyProtection="1">
      <alignment horizontal="center" vertical="center" shrinkToFit="1"/>
      <protection hidden="1"/>
    </xf>
    <xf numFmtId="0" fontId="2" fillId="0" borderId="0" xfId="0" applyFont="1" applyFill="1" applyBorder="1" applyAlignment="1" applyProtection="1">
      <alignment horizontal="right" vertical="center"/>
      <protection hidden="1"/>
    </xf>
    <xf numFmtId="0" fontId="8" fillId="0" borderId="2" xfId="0" applyFont="1" applyFill="1" applyBorder="1" applyAlignment="1" applyProtection="1">
      <alignment horizontal="center" vertical="center"/>
      <protection locked="0"/>
    </xf>
    <xf numFmtId="0" fontId="8" fillId="0" borderId="3" xfId="0" applyFont="1" applyFill="1" applyBorder="1" applyAlignment="1" applyProtection="1">
      <alignment horizontal="center" vertical="center"/>
      <protection locked="0"/>
    </xf>
    <xf numFmtId="0" fontId="8" fillId="0" borderId="4" xfId="0" applyFont="1" applyFill="1" applyBorder="1" applyAlignment="1" applyProtection="1">
      <alignment horizontal="center" vertical="center"/>
      <protection locked="0"/>
    </xf>
    <xf numFmtId="0" fontId="2" fillId="0" borderId="43"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0" fontId="2" fillId="0" borderId="9" xfId="0" applyFont="1" applyFill="1" applyBorder="1" applyAlignment="1" applyProtection="1">
      <alignment horizontal="center" vertical="center" wrapText="1"/>
      <protection locked="0"/>
    </xf>
    <xf numFmtId="0" fontId="2" fillId="0" borderId="10" xfId="0" applyFont="1" applyFill="1" applyBorder="1" applyAlignment="1" applyProtection="1">
      <alignment horizontal="center" vertical="center" wrapText="1"/>
      <protection locked="0"/>
    </xf>
    <xf numFmtId="0" fontId="2" fillId="0" borderId="11" xfId="0" applyFont="1" applyFill="1" applyBorder="1" applyAlignment="1" applyProtection="1">
      <alignment horizontal="center" vertical="center" wrapText="1"/>
      <protection locked="0"/>
    </xf>
    <xf numFmtId="0" fontId="2" fillId="0" borderId="9" xfId="0" applyFont="1" applyFill="1" applyBorder="1" applyAlignment="1" applyProtection="1">
      <alignment horizontal="center" vertical="center"/>
      <protection locked="0"/>
    </xf>
    <xf numFmtId="0" fontId="2" fillId="0" borderId="10" xfId="0"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protection locked="0"/>
    </xf>
    <xf numFmtId="0" fontId="3" fillId="0" borderId="0" xfId="0" applyFont="1" applyFill="1" applyBorder="1" applyAlignment="1" applyProtection="1">
      <alignment horizontal="center" vertical="center" textRotation="90"/>
      <protection locked="0"/>
    </xf>
    <xf numFmtId="0" fontId="3" fillId="0" borderId="6" xfId="0" applyFont="1" applyFill="1" applyBorder="1" applyAlignment="1" applyProtection="1">
      <alignment horizontal="center"/>
      <protection locked="0"/>
    </xf>
    <xf numFmtId="0" fontId="3" fillId="0" borderId="7" xfId="0" applyFont="1" applyFill="1" applyBorder="1" applyAlignment="1" applyProtection="1">
      <alignment horizontal="center"/>
      <protection locked="0"/>
    </xf>
    <xf numFmtId="0" fontId="3" fillId="0" borderId="8" xfId="0" applyFont="1" applyFill="1" applyBorder="1" applyAlignment="1" applyProtection="1">
      <alignment horizontal="center"/>
      <protection locked="0"/>
    </xf>
    <xf numFmtId="0" fontId="3" fillId="2" borderId="6" xfId="0" applyFont="1" applyFill="1" applyBorder="1" applyAlignment="1" applyProtection="1">
      <alignment horizontal="left" vertical="center" shrinkToFit="1"/>
      <protection locked="0"/>
    </xf>
    <xf numFmtId="0" fontId="3" fillId="2" borderId="7" xfId="0" applyFont="1" applyFill="1" applyBorder="1" applyAlignment="1" applyProtection="1">
      <alignment horizontal="left" vertical="center" shrinkToFit="1"/>
      <protection locked="0"/>
    </xf>
    <xf numFmtId="0" fontId="3" fillId="2" borderId="8" xfId="0" applyFont="1" applyFill="1" applyBorder="1" applyAlignment="1" applyProtection="1">
      <alignment horizontal="left" vertical="center" shrinkToFit="1"/>
      <protection locked="0"/>
    </xf>
    <xf numFmtId="0" fontId="3" fillId="0" borderId="0" xfId="0" applyFont="1" applyFill="1" applyBorder="1" applyAlignment="1" applyProtection="1">
      <alignment shrinkToFit="1"/>
      <protection hidden="1"/>
    </xf>
    <xf numFmtId="164" fontId="3" fillId="2" borderId="6" xfId="0" applyNumberFormat="1" applyFont="1" applyFill="1" applyBorder="1" applyAlignment="1" applyProtection="1">
      <alignment horizontal="left" vertical="center" shrinkToFit="1"/>
      <protection locked="0"/>
    </xf>
    <xf numFmtId="164" fontId="3" fillId="2" borderId="7" xfId="0" applyNumberFormat="1" applyFont="1" applyFill="1" applyBorder="1" applyAlignment="1" applyProtection="1">
      <alignment horizontal="left" vertical="center" shrinkToFit="1"/>
      <protection locked="0"/>
    </xf>
    <xf numFmtId="164" fontId="3" fillId="2" borderId="8" xfId="0" applyNumberFormat="1" applyFont="1" applyFill="1" applyBorder="1" applyAlignment="1" applyProtection="1">
      <alignment horizontal="left" vertical="center" shrinkToFit="1"/>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Border="1" applyAlignment="1" applyProtection="1">
      <alignment horizontal="left"/>
      <protection locked="0"/>
    </xf>
    <xf numFmtId="0" fontId="3" fillId="0" borderId="6" xfId="0" applyFont="1" applyFill="1" applyBorder="1" applyAlignment="1" applyProtection="1">
      <alignment horizontal="center" vertical="center"/>
      <protection locked="0"/>
    </xf>
    <xf numFmtId="0" fontId="3" fillId="0" borderId="7" xfId="0" applyFont="1" applyFill="1" applyBorder="1" applyAlignment="1" applyProtection="1">
      <alignment horizontal="center" vertical="center"/>
      <protection locked="0"/>
    </xf>
    <xf numFmtId="0" fontId="3" fillId="0" borderId="8" xfId="0" applyFont="1" applyFill="1" applyBorder="1" applyAlignment="1" applyProtection="1">
      <alignment horizontal="center" vertical="center"/>
      <protection locked="0"/>
    </xf>
    <xf numFmtId="0" fontId="3" fillId="0" borderId="6" xfId="0" applyFont="1" applyFill="1" applyBorder="1" applyAlignment="1" applyProtection="1">
      <alignment horizontal="right" vertical="center"/>
      <protection locked="0"/>
    </xf>
    <xf numFmtId="0" fontId="3" fillId="0" borderId="7" xfId="0" applyFont="1" applyFill="1" applyBorder="1" applyAlignment="1" applyProtection="1">
      <alignment horizontal="right" vertical="center"/>
      <protection locked="0"/>
    </xf>
    <xf numFmtId="0" fontId="4" fillId="0" borderId="7" xfId="0" applyFont="1" applyFill="1" applyBorder="1" applyAlignment="1" applyProtection="1">
      <alignment horizontal="center" vertical="center"/>
      <protection locked="0"/>
    </xf>
    <xf numFmtId="0" fontId="4" fillId="0" borderId="8" xfId="0" applyFont="1" applyFill="1" applyBorder="1" applyAlignment="1" applyProtection="1">
      <alignment horizontal="center" vertical="center"/>
      <protection locked="0"/>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164" fontId="3" fillId="0" borderId="7" xfId="0" applyNumberFormat="1" applyFont="1" applyFill="1" applyBorder="1" applyAlignment="1" applyProtection="1">
      <alignment horizontal="center" vertical="center"/>
      <protection locked="0"/>
    </xf>
    <xf numFmtId="0" fontId="3" fillId="0" borderId="0" xfId="0" applyFont="1" applyFill="1" applyAlignment="1" applyProtection="1">
      <alignment vertical="center"/>
      <protection locked="0"/>
    </xf>
    <xf numFmtId="0" fontId="3" fillId="0" borderId="6" xfId="0" applyFont="1" applyFill="1" applyBorder="1" applyAlignment="1" applyProtection="1">
      <alignment horizontal="right" shrinkToFit="1"/>
      <protection locked="0"/>
    </xf>
    <xf numFmtId="0" fontId="3" fillId="0" borderId="7" xfId="0" applyFont="1" applyFill="1" applyBorder="1" applyAlignment="1" applyProtection="1">
      <alignment horizontal="right" shrinkToFit="1"/>
      <protection locked="0"/>
    </xf>
    <xf numFmtId="0" fontId="3" fillId="0" borderId="8" xfId="0" applyFont="1" applyFill="1" applyBorder="1" applyAlignment="1" applyProtection="1">
      <alignment horizontal="right" shrinkToFit="1"/>
      <protection locked="0"/>
    </xf>
    <xf numFmtId="0" fontId="2" fillId="0" borderId="6" xfId="0"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protection locked="0"/>
    </xf>
    <xf numFmtId="0" fontId="2" fillId="0" borderId="46" xfId="0" applyFont="1" applyFill="1" applyBorder="1" applyAlignment="1" applyProtection="1">
      <alignment horizontal="center" vertical="center"/>
      <protection locked="0"/>
    </xf>
    <xf numFmtId="0" fontId="2" fillId="0" borderId="66" xfId="0"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wrapText="1"/>
      <protection locked="0"/>
    </xf>
    <xf numFmtId="0" fontId="2" fillId="0" borderId="46" xfId="0" applyFont="1" applyFill="1" applyBorder="1" applyAlignment="1" applyProtection="1">
      <alignment horizontal="center" vertical="center" wrapText="1"/>
      <protection locked="0"/>
    </xf>
    <xf numFmtId="2" fontId="3" fillId="0" borderId="54" xfId="1" applyNumberFormat="1" applyFont="1" applyFill="1" applyBorder="1" applyAlignment="1" applyProtection="1">
      <alignment horizontal="center" vertical="top"/>
      <protection locked="0"/>
    </xf>
    <xf numFmtId="2" fontId="3" fillId="0" borderId="53" xfId="1" applyNumberFormat="1" applyFont="1" applyFill="1" applyBorder="1" applyAlignment="1" applyProtection="1">
      <alignment horizontal="center" vertical="top"/>
      <protection locked="0"/>
    </xf>
    <xf numFmtId="2" fontId="3" fillId="0" borderId="17" xfId="1" applyNumberFormat="1" applyFont="1" applyFill="1" applyBorder="1" applyAlignment="1" applyProtection="1">
      <alignment horizontal="center" vertical="top"/>
      <protection locked="0"/>
    </xf>
    <xf numFmtId="2" fontId="3" fillId="0" borderId="55" xfId="1"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top" wrapText="1"/>
      <protection locked="0"/>
    </xf>
    <xf numFmtId="0" fontId="7" fillId="0" borderId="0" xfId="0" applyNumberFormat="1" applyFont="1" applyFill="1" applyBorder="1" applyAlignment="1" applyProtection="1">
      <alignment horizontal="center" vertical="top" wrapText="1"/>
      <protection locked="0"/>
    </xf>
    <xf numFmtId="0" fontId="2" fillId="0" borderId="0" xfId="0" applyFont="1" applyFill="1" applyAlignment="1" applyProtection="1">
      <alignment horizontal="right" vertical="center"/>
      <protection locked="0"/>
    </xf>
    <xf numFmtId="164" fontId="8" fillId="0" borderId="2" xfId="0" applyNumberFormat="1" applyFont="1" applyFill="1" applyBorder="1" applyAlignment="1" applyProtection="1">
      <alignment horizontal="center" vertical="center" shrinkToFit="1"/>
      <protection hidden="1"/>
    </xf>
    <xf numFmtId="164" fontId="8" fillId="0" borderId="3" xfId="0" applyNumberFormat="1" applyFont="1" applyFill="1" applyBorder="1" applyAlignment="1" applyProtection="1">
      <alignment horizontal="center" vertical="center" shrinkToFit="1"/>
      <protection hidden="1"/>
    </xf>
    <xf numFmtId="164" fontId="8" fillId="0" borderId="4" xfId="0" applyNumberFormat="1" applyFont="1" applyFill="1" applyBorder="1" applyAlignment="1" applyProtection="1">
      <alignment horizontal="center" vertical="center" shrinkToFit="1"/>
      <protection hidden="1"/>
    </xf>
    <xf numFmtId="164" fontId="2" fillId="0" borderId="0" xfId="0" applyNumberFormat="1" applyFont="1" applyFill="1" applyBorder="1" applyAlignment="1" applyProtection="1">
      <alignment horizontal="right" vertical="center"/>
      <protection locked="0"/>
    </xf>
    <xf numFmtId="164" fontId="8" fillId="0" borderId="2" xfId="0" applyNumberFormat="1" applyFont="1" applyFill="1" applyBorder="1" applyAlignment="1" applyProtection="1">
      <alignment horizontal="center" vertical="center"/>
      <protection hidden="1"/>
    </xf>
    <xf numFmtId="164" fontId="8" fillId="0" borderId="3" xfId="0" applyNumberFormat="1" applyFont="1" applyFill="1" applyBorder="1" applyAlignment="1" applyProtection="1">
      <alignment horizontal="center" vertical="center"/>
      <protection hidden="1"/>
    </xf>
    <xf numFmtId="164" fontId="8" fillId="0" borderId="4" xfId="0" applyNumberFormat="1" applyFont="1" applyFill="1" applyBorder="1" applyAlignment="1" applyProtection="1">
      <alignment horizontal="center" vertical="center"/>
      <protection hidden="1"/>
    </xf>
    <xf numFmtId="164" fontId="2" fillId="0" borderId="43" xfId="0" applyNumberFormat="1" applyFont="1" applyFill="1" applyBorder="1" applyAlignment="1" applyProtection="1">
      <alignment horizontal="right" vertical="center"/>
      <protection locked="0"/>
    </xf>
    <xf numFmtId="164" fontId="2" fillId="0" borderId="1" xfId="0" applyNumberFormat="1" applyFont="1" applyFill="1" applyBorder="1" applyAlignment="1" applyProtection="1">
      <alignment horizontal="right" vertical="center"/>
      <protection locked="0"/>
    </xf>
    <xf numFmtId="164" fontId="2" fillId="0" borderId="22" xfId="0" applyNumberFormat="1" applyFont="1" applyFill="1" applyBorder="1" applyAlignment="1" applyProtection="1">
      <alignment horizontal="right" vertical="center"/>
      <protection locked="0"/>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164" fontId="3" fillId="0" borderId="6" xfId="0" applyNumberFormat="1" applyFont="1" applyFill="1" applyBorder="1" applyAlignment="1" applyProtection="1">
      <alignment horizontal="right" vertical="center"/>
      <protection locked="0"/>
    </xf>
    <xf numFmtId="164" fontId="3" fillId="0" borderId="7" xfId="0" applyNumberFormat="1" applyFont="1" applyFill="1" applyBorder="1" applyAlignment="1" applyProtection="1">
      <alignment horizontal="right" vertical="center"/>
      <protection locked="0"/>
    </xf>
    <xf numFmtId="164" fontId="8" fillId="0" borderId="62" xfId="0" applyNumberFormat="1" applyFont="1" applyFill="1" applyBorder="1" applyAlignment="1" applyProtection="1">
      <alignment horizontal="center"/>
      <protection hidden="1"/>
    </xf>
    <xf numFmtId="164" fontId="8" fillId="0" borderId="25" xfId="0" applyNumberFormat="1" applyFont="1" applyFill="1" applyBorder="1" applyAlignment="1" applyProtection="1">
      <alignment horizontal="center"/>
      <protection hidden="1"/>
    </xf>
    <xf numFmtId="164" fontId="8" fillId="0" borderId="26" xfId="0" applyNumberFormat="1" applyFont="1" applyFill="1" applyBorder="1" applyAlignment="1" applyProtection="1">
      <alignment horizontal="center"/>
      <protection hidden="1"/>
    </xf>
    <xf numFmtId="0" fontId="3" fillId="2" borderId="6" xfId="0" applyFont="1" applyFill="1" applyBorder="1" applyAlignment="1" applyProtection="1">
      <alignment horizontal="left" vertical="center" shrinkToFit="1"/>
      <protection hidden="1"/>
    </xf>
    <xf numFmtId="0" fontId="3" fillId="2" borderId="7" xfId="0" applyFont="1" applyFill="1" applyBorder="1" applyAlignment="1" applyProtection="1">
      <alignment horizontal="left" vertical="center" shrinkToFit="1"/>
      <protection hidden="1"/>
    </xf>
    <xf numFmtId="0" fontId="6" fillId="0" borderId="44" xfId="0" applyFont="1" applyFill="1" applyBorder="1" applyAlignment="1" applyProtection="1">
      <alignment horizontal="center" shrinkToFit="1"/>
      <protection hidden="1"/>
    </xf>
    <xf numFmtId="0" fontId="6" fillId="0" borderId="45" xfId="0" applyFont="1" applyFill="1" applyBorder="1" applyAlignment="1" applyProtection="1">
      <alignment horizontal="center" shrinkToFit="1"/>
      <protection hidden="1"/>
    </xf>
    <xf numFmtId="0" fontId="6" fillId="0" borderId="42" xfId="0" applyFont="1" applyFill="1" applyBorder="1" applyAlignment="1" applyProtection="1">
      <alignment horizontal="center" shrinkToFit="1"/>
      <protection hidden="1"/>
    </xf>
    <xf numFmtId="0" fontId="3" fillId="2" borderId="44" xfId="0" applyFont="1" applyFill="1" applyBorder="1" applyAlignment="1" applyProtection="1">
      <alignment horizontal="center" shrinkToFit="1"/>
      <protection hidden="1"/>
    </xf>
    <xf numFmtId="0" fontId="3" fillId="2" borderId="45" xfId="0" applyFont="1" applyFill="1" applyBorder="1" applyAlignment="1" applyProtection="1">
      <alignment horizontal="center" shrinkToFit="1"/>
      <protection hidden="1"/>
    </xf>
    <xf numFmtId="0" fontId="3" fillId="2" borderId="42" xfId="0" applyFont="1" applyFill="1" applyBorder="1" applyAlignment="1" applyProtection="1">
      <alignment horizontal="center" shrinkToFit="1"/>
      <protection hidden="1"/>
    </xf>
    <xf numFmtId="0" fontId="2" fillId="0" borderId="10" xfId="0" applyFont="1" applyFill="1" applyBorder="1" applyAlignment="1" applyProtection="1">
      <alignment horizontal="center" vertical="center" shrinkToFit="1"/>
      <protection hidden="1"/>
    </xf>
    <xf numFmtId="0" fontId="2" fillId="0" borderId="11" xfId="0" applyFont="1" applyFill="1" applyBorder="1" applyAlignment="1" applyProtection="1">
      <alignment horizontal="center" vertical="center" shrinkToFit="1"/>
      <protection hidden="1"/>
    </xf>
    <xf numFmtId="0" fontId="2" fillId="0" borderId="0" xfId="0" applyFont="1" applyFill="1" applyBorder="1" applyAlignment="1" applyProtection="1">
      <alignment horizontal="center" vertical="center" shrinkToFit="1"/>
      <protection hidden="1"/>
    </xf>
    <xf numFmtId="0" fontId="2" fillId="0" borderId="18" xfId="0" applyFont="1" applyFill="1" applyBorder="1" applyAlignment="1" applyProtection="1">
      <alignment horizontal="center" vertical="center" shrinkToFit="1"/>
      <protection hidden="1"/>
    </xf>
    <xf numFmtId="0" fontId="2" fillId="0" borderId="45" xfId="0" applyFont="1" applyFill="1" applyBorder="1" applyAlignment="1" applyProtection="1">
      <alignment horizontal="center" vertical="center" shrinkToFit="1"/>
      <protection hidden="1"/>
    </xf>
    <xf numFmtId="0" fontId="2" fillId="0" borderId="42" xfId="0" applyFont="1" applyFill="1" applyBorder="1" applyAlignment="1" applyProtection="1">
      <alignment horizontal="center" vertical="center" shrinkToFit="1"/>
      <protection hidden="1"/>
    </xf>
    <xf numFmtId="164" fontId="4" fillId="0" borderId="10" xfId="0" applyNumberFormat="1" applyFont="1" applyFill="1" applyBorder="1" applyAlignment="1" applyProtection="1">
      <alignment horizontal="center" vertical="center"/>
      <protection hidden="1"/>
    </xf>
    <xf numFmtId="164" fontId="4" fillId="0" borderId="11" xfId="0" applyNumberFormat="1" applyFont="1" applyFill="1" applyBorder="1" applyAlignment="1" applyProtection="1">
      <alignment horizontal="center" vertical="center"/>
      <protection hidden="1"/>
    </xf>
    <xf numFmtId="0" fontId="3" fillId="0" borderId="6" xfId="0" applyFont="1" applyFill="1" applyBorder="1" applyAlignment="1" applyProtection="1">
      <alignment horizontal="right" vertical="center"/>
      <protection hidden="1"/>
    </xf>
    <xf numFmtId="0" fontId="3" fillId="0" borderId="7" xfId="0" applyFont="1" applyFill="1" applyBorder="1" applyAlignment="1" applyProtection="1">
      <alignment horizontal="right" vertical="center"/>
      <protection hidden="1"/>
    </xf>
    <xf numFmtId="164" fontId="3" fillId="0" borderId="6" xfId="0" applyNumberFormat="1" applyFont="1" applyFill="1" applyBorder="1" applyAlignment="1" applyProtection="1">
      <alignment horizontal="center" vertical="center"/>
      <protection hidden="1"/>
    </xf>
    <xf numFmtId="164" fontId="3" fillId="0" borderId="7" xfId="0" applyNumberFormat="1" applyFont="1" applyFill="1" applyBorder="1" applyAlignment="1" applyProtection="1">
      <alignment horizontal="center" vertical="center"/>
      <protection hidden="1"/>
    </xf>
    <xf numFmtId="0" fontId="3" fillId="2" borderId="8" xfId="0" applyFont="1" applyFill="1" applyBorder="1" applyAlignment="1" applyProtection="1">
      <alignment horizontal="left" vertical="center" shrinkToFit="1"/>
      <protection hidden="1"/>
    </xf>
    <xf numFmtId="0" fontId="10" fillId="0" borderId="0" xfId="0" applyNumberFormat="1" applyFont="1" applyFill="1" applyBorder="1" applyAlignment="1" applyProtection="1">
      <alignment horizontal="center" vertical="top" wrapText="1"/>
      <protection hidden="1"/>
    </xf>
    <xf numFmtId="0" fontId="6" fillId="0" borderId="9" xfId="0" applyFont="1" applyFill="1" applyBorder="1" applyAlignment="1" applyProtection="1">
      <alignment horizontal="center"/>
      <protection hidden="1"/>
    </xf>
    <xf numFmtId="0" fontId="6" fillId="0" borderId="10" xfId="0" applyFont="1" applyFill="1" applyBorder="1" applyAlignment="1" applyProtection="1">
      <alignment horizontal="center"/>
      <protection hidden="1"/>
    </xf>
    <xf numFmtId="0" fontId="6" fillId="0" borderId="11" xfId="0" applyFont="1" applyFill="1" applyBorder="1" applyAlignment="1" applyProtection="1">
      <alignment horizontal="center"/>
      <protection hidden="1"/>
    </xf>
    <xf numFmtId="164" fontId="2" fillId="0" borderId="22" xfId="0" applyNumberFormat="1" applyFont="1" applyFill="1" applyBorder="1" applyAlignment="1" applyProtection="1">
      <alignment horizontal="right" vertical="center"/>
      <protection hidden="1"/>
    </xf>
    <xf numFmtId="164" fontId="2" fillId="0" borderId="24" xfId="0" applyNumberFormat="1" applyFont="1" applyFill="1" applyBorder="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12" xfId="0" applyFont="1" applyFill="1" applyBorder="1" applyAlignment="1" applyProtection="1">
      <alignment horizontal="center" vertical="center"/>
      <protection hidden="1"/>
    </xf>
    <xf numFmtId="0" fontId="3" fillId="0" borderId="69" xfId="0" applyFont="1" applyFill="1" applyBorder="1" applyAlignment="1" applyProtection="1">
      <alignment horizontal="center" vertical="center"/>
      <protection hidden="1"/>
    </xf>
    <xf numFmtId="0" fontId="3" fillId="0" borderId="16" xfId="0" applyFont="1" applyFill="1" applyBorder="1" applyAlignment="1" applyProtection="1">
      <alignment horizontal="center" vertical="center"/>
      <protection hidden="1"/>
    </xf>
    <xf numFmtId="164" fontId="8" fillId="2" borderId="35" xfId="0" applyNumberFormat="1" applyFont="1" applyFill="1" applyBorder="1" applyAlignment="1" applyProtection="1">
      <alignment horizontal="center"/>
      <protection hidden="1"/>
    </xf>
    <xf numFmtId="164" fontId="8" fillId="2" borderId="19" xfId="0" applyNumberFormat="1" applyFont="1" applyFill="1" applyBorder="1" applyAlignment="1" applyProtection="1">
      <alignment horizontal="center"/>
      <protection hidden="1"/>
    </xf>
    <xf numFmtId="164" fontId="8" fillId="2" borderId="20" xfId="0" applyNumberFormat="1" applyFont="1" applyFill="1" applyBorder="1" applyAlignment="1" applyProtection="1">
      <alignment horizontal="center"/>
      <protection hidden="1"/>
    </xf>
    <xf numFmtId="164" fontId="8" fillId="0" borderId="65" xfId="0" applyNumberFormat="1" applyFont="1" applyFill="1" applyBorder="1" applyAlignment="1" applyProtection="1">
      <alignment horizontal="center"/>
      <protection hidden="1"/>
    </xf>
    <xf numFmtId="164" fontId="8" fillId="0" borderId="40" xfId="0" applyNumberFormat="1" applyFont="1" applyFill="1" applyBorder="1" applyAlignment="1" applyProtection="1">
      <alignment horizontal="center"/>
      <protection hidden="1"/>
    </xf>
    <xf numFmtId="164" fontId="8" fillId="0" borderId="70" xfId="0" applyNumberFormat="1" applyFont="1" applyFill="1" applyBorder="1" applyAlignment="1" applyProtection="1">
      <alignment horizontal="center"/>
      <protection hidden="1"/>
    </xf>
    <xf numFmtId="164" fontId="8" fillId="0" borderId="50" xfId="0" applyNumberFormat="1" applyFont="1" applyFill="1" applyBorder="1" applyAlignment="1" applyProtection="1">
      <alignment horizontal="center"/>
      <protection hidden="1"/>
    </xf>
    <xf numFmtId="164" fontId="8" fillId="0" borderId="15" xfId="0" applyNumberFormat="1" applyFont="1" applyFill="1" applyBorder="1" applyAlignment="1" applyProtection="1">
      <alignment horizontal="center"/>
      <protection hidden="1"/>
    </xf>
    <xf numFmtId="164" fontId="8" fillId="0" borderId="72" xfId="0" applyNumberFormat="1" applyFont="1" applyFill="1" applyBorder="1" applyAlignment="1" applyProtection="1">
      <alignment horizontal="center"/>
      <protection hidden="1"/>
    </xf>
    <xf numFmtId="164" fontId="8" fillId="5" borderId="35" xfId="0" applyNumberFormat="1" applyFont="1" applyFill="1" applyBorder="1" applyAlignment="1" applyProtection="1">
      <alignment horizontal="center"/>
      <protection hidden="1"/>
    </xf>
    <xf numFmtId="164" fontId="8" fillId="5" borderId="19" xfId="0" applyNumberFormat="1" applyFont="1" applyFill="1" applyBorder="1" applyAlignment="1" applyProtection="1">
      <alignment horizontal="center"/>
      <protection hidden="1"/>
    </xf>
    <xf numFmtId="164" fontId="8" fillId="5" borderId="20" xfId="0" applyNumberFormat="1" applyFont="1" applyFill="1" applyBorder="1" applyAlignment="1" applyProtection="1">
      <alignment horizontal="center"/>
      <protection hidden="1"/>
    </xf>
    <xf numFmtId="0" fontId="8" fillId="0" borderId="28" xfId="0" applyFont="1" applyFill="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29" xfId="0" applyFont="1" applyFill="1" applyBorder="1" applyAlignment="1" applyProtection="1">
      <alignment horizontal="center"/>
      <protection hidden="1"/>
    </xf>
    <xf numFmtId="0" fontId="8" fillId="0" borderId="21" xfId="0" applyFont="1" applyFill="1" applyBorder="1" applyAlignment="1" applyProtection="1">
      <alignment horizontal="center"/>
      <protection hidden="1"/>
    </xf>
    <xf numFmtId="0" fontId="8" fillId="0" borderId="22" xfId="0" applyFont="1" applyFill="1" applyBorder="1" applyAlignment="1" applyProtection="1">
      <alignment horizontal="center"/>
      <protection hidden="1"/>
    </xf>
    <xf numFmtId="0" fontId="8" fillId="0" borderId="23" xfId="0" applyFont="1" applyFill="1" applyBorder="1" applyAlignment="1" applyProtection="1">
      <alignment horizontal="center"/>
      <protection hidden="1"/>
    </xf>
    <xf numFmtId="0" fontId="8" fillId="0" borderId="57" xfId="0" applyFont="1" applyFill="1" applyBorder="1" applyAlignment="1" applyProtection="1">
      <alignment horizontal="center"/>
      <protection hidden="1"/>
    </xf>
    <xf numFmtId="0" fontId="8" fillId="0" borderId="58" xfId="0" applyFont="1" applyFill="1" applyBorder="1" applyAlignment="1" applyProtection="1">
      <alignment horizontal="center"/>
      <protection hidden="1"/>
    </xf>
    <xf numFmtId="0" fontId="8" fillId="0" borderId="59" xfId="0" applyFont="1" applyFill="1" applyBorder="1" applyAlignment="1" applyProtection="1">
      <alignment horizontal="center"/>
      <protection hidden="1"/>
    </xf>
    <xf numFmtId="0" fontId="8" fillId="0" borderId="31" xfId="0" applyFont="1" applyFill="1" applyBorder="1" applyAlignment="1" applyProtection="1">
      <alignment horizontal="center"/>
      <protection hidden="1"/>
    </xf>
    <xf numFmtId="0" fontId="8" fillId="0" borderId="32" xfId="0" applyFont="1" applyFill="1" applyBorder="1" applyAlignment="1" applyProtection="1">
      <alignment horizontal="center"/>
      <protection hidden="1"/>
    </xf>
    <xf numFmtId="0" fontId="8" fillId="0" borderId="33" xfId="0" applyFont="1" applyFill="1" applyBorder="1" applyAlignment="1" applyProtection="1">
      <alignment horizontal="center"/>
      <protection hidden="1"/>
    </xf>
    <xf numFmtId="0" fontId="8" fillId="5" borderId="6" xfId="0" applyFont="1" applyFill="1" applyBorder="1" applyAlignment="1" applyProtection="1">
      <alignment horizontal="center"/>
      <protection hidden="1"/>
    </xf>
    <xf numFmtId="0" fontId="8" fillId="5" borderId="7" xfId="0" applyFont="1" applyFill="1" applyBorder="1" applyAlignment="1" applyProtection="1">
      <alignment horizontal="center"/>
      <protection hidden="1"/>
    </xf>
    <xf numFmtId="0" fontId="8" fillId="5" borderId="8" xfId="0" applyFont="1" applyFill="1" applyBorder="1" applyAlignment="1" applyProtection="1">
      <alignment horizontal="center"/>
      <protection hidden="1"/>
    </xf>
    <xf numFmtId="0" fontId="8" fillId="0" borderId="37" xfId="0" applyFont="1" applyFill="1" applyBorder="1" applyAlignment="1" applyProtection="1">
      <alignment horizontal="center"/>
      <protection hidden="1"/>
    </xf>
    <xf numFmtId="0" fontId="8" fillId="0" borderId="38" xfId="0" applyFont="1" applyFill="1" applyBorder="1" applyAlignment="1" applyProtection="1">
      <alignment horizontal="center"/>
      <protection hidden="1"/>
    </xf>
    <xf numFmtId="0" fontId="8" fillId="0" borderId="39" xfId="0" applyFont="1" applyFill="1" applyBorder="1" applyAlignment="1" applyProtection="1">
      <alignment horizontal="center"/>
      <protection hidden="1"/>
    </xf>
    <xf numFmtId="0" fontId="6" fillId="0" borderId="9" xfId="0" applyFont="1" applyFill="1" applyBorder="1" applyAlignment="1" applyProtection="1">
      <alignment horizontal="center" vertical="center" shrinkToFit="1"/>
      <protection hidden="1"/>
    </xf>
    <xf numFmtId="0" fontId="6" fillId="0" borderId="10" xfId="0" applyFont="1" applyFill="1" applyBorder="1" applyAlignment="1" applyProtection="1">
      <alignment horizontal="center" vertical="center" shrinkToFit="1"/>
      <protection hidden="1"/>
    </xf>
    <xf numFmtId="0" fontId="6" fillId="0" borderId="11" xfId="0" applyFont="1" applyFill="1" applyBorder="1" applyAlignment="1" applyProtection="1">
      <alignment horizontal="center" vertical="center" shrinkToFit="1"/>
      <protection hidden="1"/>
    </xf>
    <xf numFmtId="0" fontId="6" fillId="0" borderId="44" xfId="0" applyFont="1" applyFill="1" applyBorder="1" applyAlignment="1" applyProtection="1">
      <alignment horizontal="center" vertical="center" shrinkToFit="1"/>
      <protection hidden="1"/>
    </xf>
    <xf numFmtId="0" fontId="6" fillId="0" borderId="45" xfId="0" applyFont="1" applyFill="1" applyBorder="1" applyAlignment="1" applyProtection="1">
      <alignment horizontal="center" vertical="center" shrinkToFit="1"/>
      <protection hidden="1"/>
    </xf>
    <xf numFmtId="0" fontId="6" fillId="0" borderId="42" xfId="0" applyFont="1" applyFill="1" applyBorder="1" applyAlignment="1" applyProtection="1">
      <alignment horizontal="center" vertical="center" shrinkToFit="1"/>
      <protection hidden="1"/>
    </xf>
    <xf numFmtId="0" fontId="11" fillId="0" borderId="22" xfId="2" applyNumberFormat="1" applyFont="1" applyBorder="1" applyAlignment="1" applyProtection="1">
      <alignment horizontal="center"/>
      <protection locked="0"/>
    </xf>
  </cellXfs>
  <cellStyles count="3">
    <cellStyle name="Normal" xfId="0" builtinId="0"/>
    <cellStyle name="Normal 2" xfId="2"/>
    <cellStyle name="Percent" xfId="1" builtinId="5"/>
  </cellStyles>
  <dxfs count="0"/>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2" Type="http://schemas.openxmlformats.org/officeDocument/2006/relationships/image" Target="NULL"/><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32</xdr:col>
      <xdr:colOff>9525</xdr:colOff>
      <xdr:row>0</xdr:row>
      <xdr:rowOff>0</xdr:rowOff>
    </xdr:from>
    <xdr:to>
      <xdr:col>36</xdr:col>
      <xdr:colOff>0</xdr:colOff>
      <xdr:row>3</xdr:row>
      <xdr:rowOff>187189</xdr:rowOff>
    </xdr:to>
    <xdr:pic>
      <xdr:nvPicPr>
        <xdr:cNvPr id="5" name="Picture 4"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0</xdr:row>
      <xdr:rowOff>66675</xdr:rowOff>
    </xdr:from>
    <xdr:to>
      <xdr:col>1</xdr:col>
      <xdr:colOff>1085849</xdr:colOff>
      <xdr:row>4</xdr:row>
      <xdr:rowOff>257175</xdr:rowOff>
    </xdr:to>
    <xdr:pic>
      <xdr:nvPicPr>
        <xdr:cNvPr id="6"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76225" y="66675"/>
          <a:ext cx="1085849" cy="1028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266700</xdr:colOff>
      <xdr:row>0</xdr:row>
      <xdr:rowOff>66675</xdr:rowOff>
    </xdr:from>
    <xdr:to>
      <xdr:col>1</xdr:col>
      <xdr:colOff>1076324</xdr:colOff>
      <xdr:row>4</xdr:row>
      <xdr:rowOff>257175</xdr:rowOff>
    </xdr:to>
    <xdr:pic>
      <xdr:nvPicPr>
        <xdr:cNvPr id="5"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66700" y="66675"/>
          <a:ext cx="1085849" cy="1028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266700</xdr:colOff>
      <xdr:row>0</xdr:row>
      <xdr:rowOff>66675</xdr:rowOff>
    </xdr:from>
    <xdr:to>
      <xdr:col>1</xdr:col>
      <xdr:colOff>1076324</xdr:colOff>
      <xdr:row>4</xdr:row>
      <xdr:rowOff>257175</xdr:rowOff>
    </xdr:to>
    <xdr:pic>
      <xdr:nvPicPr>
        <xdr:cNvPr id="4"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66700" y="66675"/>
          <a:ext cx="1085849" cy="1028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266700</xdr:colOff>
      <xdr:row>0</xdr:row>
      <xdr:rowOff>66675</xdr:rowOff>
    </xdr:from>
    <xdr:to>
      <xdr:col>1</xdr:col>
      <xdr:colOff>1076324</xdr:colOff>
      <xdr:row>4</xdr:row>
      <xdr:rowOff>257175</xdr:rowOff>
    </xdr:to>
    <xdr:pic>
      <xdr:nvPicPr>
        <xdr:cNvPr id="4"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66700" y="66675"/>
          <a:ext cx="1085849" cy="1028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266700</xdr:colOff>
      <xdr:row>0</xdr:row>
      <xdr:rowOff>66675</xdr:rowOff>
    </xdr:from>
    <xdr:to>
      <xdr:col>1</xdr:col>
      <xdr:colOff>1076324</xdr:colOff>
      <xdr:row>4</xdr:row>
      <xdr:rowOff>257175</xdr:rowOff>
    </xdr:to>
    <xdr:pic>
      <xdr:nvPicPr>
        <xdr:cNvPr id="4"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66700" y="66675"/>
          <a:ext cx="1085849" cy="1028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257735</xdr:colOff>
      <xdr:row>3</xdr:row>
      <xdr:rowOff>89647</xdr:rowOff>
    </xdr:to>
    <xdr:pic>
      <xdr:nvPicPr>
        <xdr:cNvPr id="3" name="Picture 2"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821706" y="1"/>
          <a:ext cx="1714500" cy="66114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0</xdr:row>
      <xdr:rowOff>57150</xdr:rowOff>
    </xdr:from>
    <xdr:to>
      <xdr:col>1</xdr:col>
      <xdr:colOff>1209676</xdr:colOff>
      <xdr:row>5</xdr:row>
      <xdr:rowOff>195478</xdr:rowOff>
    </xdr:to>
    <xdr:pic>
      <xdr:nvPicPr>
        <xdr:cNvPr id="5" name="Picture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95275" y="57150"/>
          <a:ext cx="1190626" cy="116702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11</xdr:col>
      <xdr:colOff>123825</xdr:colOff>
      <xdr:row>0</xdr:row>
      <xdr:rowOff>0</xdr:rowOff>
    </xdr:from>
    <xdr:ext cx="4524375" cy="5143500"/>
    <xdr:pic>
      <xdr:nvPicPr>
        <xdr:cNvPr id="2" name="Picture 1" descr="Screen Clippi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6829425" y="0"/>
          <a:ext cx="4524375" cy="5143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oneCellAnchor>
    <xdr:from>
      <xdr:col>10</xdr:col>
      <xdr:colOff>133350</xdr:colOff>
      <xdr:row>0</xdr:row>
      <xdr:rowOff>161925</xdr:rowOff>
    </xdr:from>
    <xdr:ext cx="5648325" cy="1704975"/>
    <xdr:pic>
      <xdr:nvPicPr>
        <xdr:cNvPr id="3" name="Picture 20" descr="Screen Clippi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3592175" y="161925"/>
          <a:ext cx="5648325" cy="17049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tabColor rgb="FF002060"/>
  </sheetPr>
  <dimension ref="A1:BF119"/>
  <sheetViews>
    <sheetView showGridLines="0" topLeftCell="A11" zoomScaleNormal="100" workbookViewId="0">
      <selection activeCell="B57" sqref="B57"/>
    </sheetView>
  </sheetViews>
  <sheetFormatPr defaultColWidth="4.7109375" defaultRowHeight="15"/>
  <cols>
    <col min="1" max="1" width="4.140625" style="3" customWidth="1"/>
    <col min="2" max="2" width="28.7109375" style="3" customWidth="1"/>
    <col min="3" max="5" width="3.28515625" style="4" customWidth="1"/>
    <col min="6" max="16" width="4.42578125" style="3" customWidth="1"/>
    <col min="17" max="18" width="7.140625" style="32" customWidth="1"/>
    <col min="19" max="29" width="4.42578125" style="3" customWidth="1"/>
    <col min="30" max="31" width="7.140625" style="32" customWidth="1"/>
    <col min="32" max="32" width="10.28515625" style="3" customWidth="1"/>
    <col min="33" max="35" width="7.140625" style="32" customWidth="1"/>
    <col min="36" max="36" width="7.140625" style="5" customWidth="1"/>
    <col min="37" max="39" width="4.7109375" style="1"/>
    <col min="40" max="41" width="4.7109375" style="2"/>
    <col min="42" max="49" width="4.7109375" style="2" customWidth="1"/>
    <col min="50" max="56" width="4.7109375" style="2"/>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179" t="s">
        <v>30</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row>
    <row r="2" spans="1:58" ht="15" customHeight="1">
      <c r="A2" s="179"/>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79"/>
      <c r="AH2" s="179"/>
      <c r="AI2" s="179"/>
      <c r="AJ2" s="179"/>
    </row>
    <row r="3" spans="1:58" ht="15" customHeight="1">
      <c r="A3" s="180"/>
      <c r="B3" s="180"/>
      <c r="C3" s="180"/>
      <c r="D3" s="180"/>
      <c r="E3" s="180"/>
      <c r="F3" s="180"/>
      <c r="G3" s="180"/>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row>
    <row r="4" spans="1:58" ht="21" customHeight="1">
      <c r="B4" s="35"/>
      <c r="C4" s="181" t="s">
        <v>0</v>
      </c>
      <c r="D4" s="181"/>
      <c r="E4" s="181"/>
      <c r="F4" s="181"/>
      <c r="G4" s="182" t="s">
        <v>60</v>
      </c>
      <c r="H4" s="182"/>
      <c r="I4" s="182"/>
      <c r="J4" s="182"/>
      <c r="L4" s="183" t="s">
        <v>1</v>
      </c>
      <c r="M4" s="183"/>
      <c r="N4" s="183"/>
      <c r="O4" s="184" t="s">
        <v>61</v>
      </c>
      <c r="P4" s="185"/>
      <c r="Q4" s="185"/>
      <c r="R4" s="186"/>
      <c r="S4" s="33"/>
      <c r="T4" s="187" t="s">
        <v>2</v>
      </c>
      <c r="U4" s="187"/>
      <c r="V4" s="187"/>
      <c r="W4" s="187"/>
      <c r="X4" s="176" t="s">
        <v>63</v>
      </c>
      <c r="Y4" s="177"/>
      <c r="Z4" s="177"/>
      <c r="AA4" s="177"/>
      <c r="AB4" s="177"/>
      <c r="AC4" s="178"/>
      <c r="AE4" s="1"/>
      <c r="AF4" s="33"/>
      <c r="AG4" s="33"/>
      <c r="AH4" s="33"/>
      <c r="AI4" s="33"/>
      <c r="AJ4" s="33"/>
      <c r="AK4" s="33"/>
      <c r="AL4" s="33"/>
      <c r="AM4" s="33"/>
      <c r="AN4" s="33"/>
    </row>
    <row r="5" spans="1:58" ht="21" customHeight="1">
      <c r="B5" s="181" t="s">
        <v>3</v>
      </c>
      <c r="C5" s="181"/>
      <c r="D5" s="181"/>
      <c r="E5" s="181"/>
      <c r="F5" s="181"/>
      <c r="G5" s="188" t="s">
        <v>62</v>
      </c>
      <c r="H5" s="189"/>
      <c r="I5" s="189"/>
      <c r="J5" s="189"/>
      <c r="K5" s="189"/>
      <c r="L5" s="189"/>
      <c r="M5" s="189"/>
      <c r="N5" s="189"/>
      <c r="O5" s="189"/>
      <c r="P5" s="189"/>
      <c r="Q5" s="189"/>
      <c r="R5" s="190"/>
      <c r="T5" s="187" t="s">
        <v>4</v>
      </c>
      <c r="U5" s="187"/>
      <c r="V5" s="187"/>
      <c r="W5" s="187"/>
      <c r="X5" s="176">
        <v>120168</v>
      </c>
      <c r="Y5" s="177"/>
      <c r="Z5" s="177"/>
      <c r="AA5" s="177"/>
      <c r="AB5" s="177"/>
      <c r="AC5" s="178"/>
      <c r="AD5" s="191" t="s">
        <v>5</v>
      </c>
      <c r="AE5" s="187"/>
      <c r="AF5" s="192"/>
      <c r="AG5" s="176" t="s">
        <v>64</v>
      </c>
      <c r="AH5" s="177"/>
      <c r="AI5" s="178"/>
      <c r="AJ5" s="34"/>
      <c r="AK5" s="33"/>
      <c r="AL5" s="33"/>
      <c r="AM5" s="33"/>
      <c r="AN5" s="33"/>
    </row>
    <row r="6" spans="1:58" ht="15.75" thickBot="1"/>
    <row r="7" spans="1:58" s="6" customFormat="1" ht="23.25" customHeight="1" thickBot="1">
      <c r="A7" s="213"/>
      <c r="B7" s="214"/>
      <c r="C7" s="214"/>
      <c r="D7" s="214"/>
      <c r="E7" s="215"/>
      <c r="F7" s="216" t="s">
        <v>6</v>
      </c>
      <c r="G7" s="217"/>
      <c r="H7" s="217"/>
      <c r="I7" s="217"/>
      <c r="J7" s="217"/>
      <c r="K7" s="220" t="s">
        <v>66</v>
      </c>
      <c r="L7" s="220"/>
      <c r="M7" s="220"/>
      <c r="N7" s="220"/>
      <c r="O7" s="220"/>
      <c r="P7" s="221"/>
      <c r="Q7" s="222" t="s">
        <v>7</v>
      </c>
      <c r="R7" s="222"/>
      <c r="S7" s="220" t="s">
        <v>65</v>
      </c>
      <c r="T7" s="220"/>
      <c r="U7" s="220"/>
      <c r="V7" s="220"/>
      <c r="W7" s="220"/>
      <c r="X7" s="220"/>
      <c r="Y7" s="220"/>
      <c r="Z7" s="220"/>
      <c r="AA7" s="220"/>
      <c r="AB7" s="221"/>
      <c r="AC7" s="216" t="s">
        <v>29</v>
      </c>
      <c r="AD7" s="217"/>
      <c r="AE7" s="217"/>
      <c r="AF7" s="217"/>
      <c r="AG7" s="218" t="s">
        <v>41</v>
      </c>
      <c r="AH7" s="218"/>
      <c r="AI7" s="218"/>
      <c r="AJ7" s="219"/>
      <c r="AN7" s="7"/>
      <c r="AO7" s="7"/>
      <c r="AP7" s="7"/>
      <c r="AQ7" s="7"/>
      <c r="AR7" s="7"/>
      <c r="AS7" s="7"/>
      <c r="AT7" s="7"/>
      <c r="AU7" s="7"/>
      <c r="AV7" s="7"/>
      <c r="AW7" s="7"/>
      <c r="AX7" s="7"/>
      <c r="AY7" s="7"/>
      <c r="AZ7" s="7"/>
      <c r="BA7" s="7"/>
      <c r="BB7" s="7"/>
      <c r="BC7" s="7"/>
      <c r="BD7" s="7"/>
    </row>
    <row r="8" spans="1:58" s="5" customFormat="1" ht="68.25" customHeight="1" thickBot="1">
      <c r="A8" s="8"/>
      <c r="B8" s="193" t="s">
        <v>20</v>
      </c>
      <c r="C8" s="194"/>
      <c r="D8" s="194"/>
      <c r="E8" s="195"/>
      <c r="F8" s="196"/>
      <c r="G8" s="197"/>
      <c r="H8" s="197"/>
      <c r="I8" s="197"/>
      <c r="J8" s="197"/>
      <c r="K8" s="197"/>
      <c r="L8" s="197"/>
      <c r="M8" s="197"/>
      <c r="N8" s="197"/>
      <c r="O8" s="197"/>
      <c r="P8" s="198"/>
      <c r="Q8" s="36"/>
      <c r="R8" s="36"/>
      <c r="S8" s="197"/>
      <c r="T8" s="197"/>
      <c r="U8" s="197"/>
      <c r="V8" s="197"/>
      <c r="W8" s="197"/>
      <c r="X8" s="197"/>
      <c r="Y8" s="197"/>
      <c r="Z8" s="197"/>
      <c r="AA8" s="197"/>
      <c r="AB8" s="197"/>
      <c r="AC8" s="198"/>
      <c r="AD8" s="36"/>
      <c r="AE8" s="36"/>
      <c r="AF8" s="37"/>
      <c r="AG8" s="36"/>
      <c r="AH8" s="36"/>
      <c r="AI8" s="38"/>
      <c r="AJ8" s="86"/>
    </row>
    <row r="9" spans="1:58" s="5" customFormat="1" ht="18" hidden="1" customHeight="1" thickBot="1">
      <c r="A9" s="9"/>
      <c r="B9" s="200"/>
      <c r="C9" s="201"/>
      <c r="D9" s="201"/>
      <c r="E9" s="202"/>
      <c r="F9" s="9"/>
      <c r="G9" s="39"/>
      <c r="H9" s="39"/>
      <c r="I9" s="39"/>
      <c r="J9" s="39"/>
      <c r="K9" s="39"/>
      <c r="L9" s="39"/>
      <c r="M9" s="39"/>
      <c r="N9" s="39"/>
      <c r="O9" s="39"/>
      <c r="P9" s="199"/>
      <c r="Q9" s="40"/>
      <c r="R9" s="41"/>
      <c r="S9" s="39"/>
      <c r="T9" s="39"/>
      <c r="U9" s="39"/>
      <c r="V9" s="39"/>
      <c r="W9" s="39"/>
      <c r="X9" s="39"/>
      <c r="Y9" s="39"/>
      <c r="Z9" s="39"/>
      <c r="AA9" s="39"/>
      <c r="AB9" s="39"/>
      <c r="AC9" s="199"/>
      <c r="AD9" s="40"/>
      <c r="AE9" s="41"/>
      <c r="AF9" s="39"/>
      <c r="AG9" s="40"/>
      <c r="AH9" s="41"/>
      <c r="AI9" s="42"/>
      <c r="AJ9" s="42"/>
      <c r="AN9" s="172"/>
      <c r="AO9" s="172"/>
      <c r="AP9" s="172"/>
      <c r="AQ9" s="172"/>
      <c r="AR9" s="172"/>
      <c r="AS9" s="172"/>
      <c r="AT9" s="172"/>
      <c r="AU9" s="172"/>
      <c r="AV9" s="172"/>
      <c r="AW9" s="172"/>
      <c r="AX9" s="172"/>
      <c r="AY9" s="172"/>
      <c r="AZ9" s="172"/>
      <c r="BA9" s="172"/>
      <c r="BB9" s="172"/>
      <c r="BC9" s="172"/>
      <c r="BD9" s="172"/>
      <c r="BE9" s="172"/>
      <c r="BF9" s="172"/>
    </row>
    <row r="10" spans="1:58" s="12" customFormat="1" ht="18" hidden="1" customHeight="1" thickBot="1">
      <c r="A10" s="10"/>
      <c r="B10" s="173"/>
      <c r="C10" s="174"/>
      <c r="D10" s="174"/>
      <c r="E10" s="175"/>
      <c r="F10" s="43"/>
      <c r="G10" s="44"/>
      <c r="H10" s="44"/>
      <c r="I10" s="44"/>
      <c r="J10" s="44"/>
      <c r="K10" s="44"/>
      <c r="L10" s="44"/>
      <c r="M10" s="44"/>
      <c r="N10" s="44"/>
      <c r="O10" s="44"/>
      <c r="P10" s="45"/>
      <c r="Q10" s="46"/>
      <c r="R10" s="46"/>
      <c r="S10" s="44"/>
      <c r="T10" s="44"/>
      <c r="U10" s="44"/>
      <c r="V10" s="44"/>
      <c r="W10" s="44"/>
      <c r="X10" s="44"/>
      <c r="Y10" s="44"/>
      <c r="Z10" s="44"/>
      <c r="AA10" s="44"/>
      <c r="AB10" s="44"/>
      <c r="AC10" s="45"/>
      <c r="AD10" s="46"/>
      <c r="AE10" s="46"/>
      <c r="AF10" s="44"/>
      <c r="AG10" s="46"/>
      <c r="AH10" s="46"/>
      <c r="AI10" s="46"/>
      <c r="AJ10" s="87"/>
      <c r="AL10" s="13"/>
      <c r="AM10" s="13"/>
      <c r="AN10" s="14"/>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03" t="s">
        <v>12</v>
      </c>
      <c r="C11" s="204"/>
      <c r="D11" s="204"/>
      <c r="E11" s="205"/>
      <c r="F11" s="43"/>
      <c r="G11" s="44"/>
      <c r="H11" s="44"/>
      <c r="I11" s="44"/>
      <c r="J11" s="44"/>
      <c r="K11" s="44"/>
      <c r="L11" s="44"/>
      <c r="M11" s="44"/>
      <c r="N11" s="44"/>
      <c r="O11" s="44"/>
      <c r="P11" s="45"/>
      <c r="Q11" s="46"/>
      <c r="R11" s="46"/>
      <c r="S11" s="44"/>
      <c r="T11" s="44"/>
      <c r="U11" s="44"/>
      <c r="V11" s="44"/>
      <c r="W11" s="44"/>
      <c r="X11" s="44"/>
      <c r="Y11" s="44"/>
      <c r="Z11" s="44"/>
      <c r="AA11" s="44"/>
      <c r="AB11" s="44"/>
      <c r="AC11" s="45"/>
      <c r="AD11" s="46"/>
      <c r="AE11" s="46"/>
      <c r="AF11" s="44"/>
      <c r="AG11" s="46"/>
      <c r="AH11" s="46"/>
      <c r="AI11" s="46"/>
      <c r="AJ11" s="87"/>
      <c r="AL11" s="13"/>
      <c r="AM11" s="13"/>
      <c r="AN11" s="14"/>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
        <v>67</v>
      </c>
      <c r="C12" s="18">
        <v>0</v>
      </c>
      <c r="D12" s="18">
        <v>0</v>
      </c>
      <c r="E12" s="19">
        <v>0</v>
      </c>
      <c r="F12" s="47"/>
      <c r="G12" s="23"/>
      <c r="H12" s="23"/>
      <c r="I12" s="23"/>
      <c r="J12" s="23"/>
      <c r="K12" s="23"/>
      <c r="L12" s="23"/>
      <c r="M12" s="23"/>
      <c r="N12" s="23"/>
      <c r="O12" s="23"/>
      <c r="P12" s="48"/>
      <c r="Q12" s="46"/>
      <c r="R12" s="46"/>
      <c r="S12" s="23"/>
      <c r="T12" s="23"/>
      <c r="U12" s="23"/>
      <c r="V12" s="23"/>
      <c r="W12" s="23"/>
      <c r="X12" s="23"/>
      <c r="Y12" s="23"/>
      <c r="Z12" s="23"/>
      <c r="AA12" s="23"/>
      <c r="AB12" s="23"/>
      <c r="AC12" s="48"/>
      <c r="AD12" s="46"/>
      <c r="AE12" s="46"/>
      <c r="AF12" s="23"/>
      <c r="AG12" s="46"/>
      <c r="AH12" s="46"/>
      <c r="AI12" s="46"/>
      <c r="AJ12" s="87"/>
      <c r="AL12" s="23"/>
      <c r="AN12" s="206"/>
      <c r="AO12" s="206"/>
      <c r="AP12" s="206"/>
      <c r="AQ12" s="206"/>
      <c r="AR12" s="206"/>
      <c r="AS12" s="206"/>
      <c r="AT12" s="206"/>
      <c r="AU12" s="206"/>
      <c r="AV12" s="206"/>
      <c r="AW12" s="206"/>
      <c r="AX12" s="206"/>
      <c r="AY12" s="206"/>
      <c r="AZ12" s="206"/>
      <c r="BA12" s="206"/>
      <c r="BB12" s="206"/>
      <c r="BC12" s="206"/>
      <c r="BD12" s="206"/>
      <c r="BE12" s="206"/>
      <c r="BF12" s="206"/>
    </row>
    <row r="13" spans="1:58" ht="18" customHeight="1">
      <c r="A13" s="24">
        <v>2</v>
      </c>
      <c r="B13" s="25" t="s">
        <v>68</v>
      </c>
      <c r="C13" s="18">
        <v>0</v>
      </c>
      <c r="D13" s="18">
        <v>0</v>
      </c>
      <c r="E13" s="19">
        <v>0</v>
      </c>
      <c r="F13" s="47"/>
      <c r="G13" s="23"/>
      <c r="H13" s="23"/>
      <c r="I13" s="23"/>
      <c r="J13" s="23"/>
      <c r="K13" s="23"/>
      <c r="L13" s="23"/>
      <c r="M13" s="23"/>
      <c r="N13" s="23"/>
      <c r="O13" s="23"/>
      <c r="P13" s="48"/>
      <c r="Q13" s="46"/>
      <c r="R13" s="46"/>
      <c r="S13" s="23"/>
      <c r="T13" s="23"/>
      <c r="U13" s="23"/>
      <c r="V13" s="23"/>
      <c r="W13" s="23"/>
      <c r="X13" s="23"/>
      <c r="Y13" s="23"/>
      <c r="Z13" s="23"/>
      <c r="AA13" s="23"/>
      <c r="AB13" s="23"/>
      <c r="AC13" s="48"/>
      <c r="AD13" s="46"/>
      <c r="AE13" s="46"/>
      <c r="AF13" s="23"/>
      <c r="AG13" s="46"/>
      <c r="AH13" s="46"/>
      <c r="AI13" s="46"/>
      <c r="AJ13" s="87"/>
      <c r="AL13" s="23"/>
      <c r="AN13" s="206"/>
      <c r="AO13" s="206"/>
      <c r="AP13" s="206"/>
      <c r="AQ13" s="206"/>
      <c r="AR13" s="206"/>
      <c r="AS13" s="206"/>
      <c r="AT13" s="206"/>
      <c r="AU13" s="206"/>
      <c r="AV13" s="206"/>
      <c r="AW13" s="206"/>
      <c r="AX13" s="206"/>
      <c r="AY13" s="206"/>
      <c r="AZ13" s="206"/>
      <c r="BA13" s="206"/>
      <c r="BB13" s="206"/>
      <c r="BC13" s="206"/>
      <c r="BD13" s="206"/>
      <c r="BE13" s="206"/>
      <c r="BF13" s="206"/>
    </row>
    <row r="14" spans="1:58" ht="18" customHeight="1">
      <c r="A14" s="24">
        <v>3</v>
      </c>
      <c r="B14" s="25" t="s">
        <v>69</v>
      </c>
      <c r="C14" s="18">
        <v>0</v>
      </c>
      <c r="D14" s="18">
        <v>0</v>
      </c>
      <c r="E14" s="19">
        <v>0</v>
      </c>
      <c r="F14" s="47"/>
      <c r="G14" s="23"/>
      <c r="H14" s="23"/>
      <c r="I14" s="23"/>
      <c r="J14" s="23"/>
      <c r="K14" s="23"/>
      <c r="L14" s="23"/>
      <c r="M14" s="23"/>
      <c r="N14" s="23"/>
      <c r="O14" s="23"/>
      <c r="P14" s="48"/>
      <c r="Q14" s="46"/>
      <c r="R14" s="46"/>
      <c r="S14" s="23"/>
      <c r="T14" s="23"/>
      <c r="U14" s="23"/>
      <c r="V14" s="23"/>
      <c r="W14" s="23"/>
      <c r="X14" s="23"/>
      <c r="Y14" s="23"/>
      <c r="Z14" s="23"/>
      <c r="AA14" s="23"/>
      <c r="AB14" s="23"/>
      <c r="AC14" s="48"/>
      <c r="AD14" s="46"/>
      <c r="AE14" s="46"/>
      <c r="AF14" s="23"/>
      <c r="AG14" s="46"/>
      <c r="AH14" s="46"/>
      <c r="AI14" s="46"/>
      <c r="AJ14" s="87"/>
      <c r="AL14" s="23"/>
      <c r="AN14" s="206"/>
      <c r="AO14" s="206"/>
      <c r="AP14" s="206"/>
      <c r="AQ14" s="206"/>
      <c r="AR14" s="206"/>
      <c r="AS14" s="206"/>
      <c r="AT14" s="206"/>
      <c r="AU14" s="206"/>
      <c r="AV14" s="206"/>
      <c r="AW14" s="206"/>
      <c r="AX14" s="206"/>
      <c r="AY14" s="206"/>
      <c r="AZ14" s="206"/>
      <c r="BA14" s="206"/>
      <c r="BB14" s="206"/>
      <c r="BC14" s="206"/>
      <c r="BD14" s="206"/>
      <c r="BE14" s="206"/>
      <c r="BF14" s="206"/>
    </row>
    <row r="15" spans="1:58" ht="18" customHeight="1">
      <c r="A15" s="24">
        <v>4</v>
      </c>
      <c r="B15" s="17" t="s">
        <v>70</v>
      </c>
      <c r="C15" s="18">
        <v>0</v>
      </c>
      <c r="D15" s="18">
        <v>0</v>
      </c>
      <c r="E15" s="19">
        <v>0</v>
      </c>
      <c r="F15" s="47"/>
      <c r="G15" s="23"/>
      <c r="H15" s="23"/>
      <c r="I15" s="23"/>
      <c r="J15" s="23"/>
      <c r="K15" s="23"/>
      <c r="L15" s="23"/>
      <c r="M15" s="23"/>
      <c r="N15" s="23"/>
      <c r="O15" s="23"/>
      <c r="P15" s="48"/>
      <c r="Q15" s="46"/>
      <c r="R15" s="46"/>
      <c r="S15" s="23"/>
      <c r="T15" s="23"/>
      <c r="U15" s="23"/>
      <c r="V15" s="23"/>
      <c r="W15" s="23"/>
      <c r="X15" s="23"/>
      <c r="Y15" s="23"/>
      <c r="Z15" s="23"/>
      <c r="AA15" s="23"/>
      <c r="AB15" s="23"/>
      <c r="AC15" s="48"/>
      <c r="AD15" s="46"/>
      <c r="AE15" s="46"/>
      <c r="AF15" s="23"/>
      <c r="AG15" s="46"/>
      <c r="AH15" s="46"/>
      <c r="AI15" s="46"/>
      <c r="AJ15" s="87"/>
      <c r="AL15" s="23"/>
      <c r="AN15" s="206"/>
      <c r="AO15" s="206"/>
      <c r="AP15" s="206"/>
      <c r="AQ15" s="206"/>
      <c r="AR15" s="206"/>
      <c r="AS15" s="206"/>
      <c r="AT15" s="206"/>
      <c r="AU15" s="206"/>
      <c r="AV15" s="206"/>
      <c r="AW15" s="206"/>
      <c r="AX15" s="206"/>
      <c r="AY15" s="206"/>
      <c r="AZ15" s="206"/>
      <c r="BA15" s="206"/>
      <c r="BB15" s="206"/>
      <c r="BC15" s="206"/>
      <c r="BD15" s="206"/>
      <c r="BE15" s="206"/>
      <c r="BF15" s="206"/>
    </row>
    <row r="16" spans="1:58" ht="18" customHeight="1">
      <c r="A16" s="24">
        <v>5</v>
      </c>
      <c r="B16" s="17" t="s">
        <v>71</v>
      </c>
      <c r="C16" s="18">
        <v>0</v>
      </c>
      <c r="D16" s="18">
        <v>0</v>
      </c>
      <c r="E16" s="19">
        <v>0</v>
      </c>
      <c r="F16" s="47"/>
      <c r="G16" s="23"/>
      <c r="H16" s="23"/>
      <c r="I16" s="23"/>
      <c r="J16" s="23"/>
      <c r="K16" s="23"/>
      <c r="L16" s="23"/>
      <c r="M16" s="23"/>
      <c r="N16" s="23"/>
      <c r="O16" s="23"/>
      <c r="P16" s="48"/>
      <c r="Q16" s="46"/>
      <c r="R16" s="46"/>
      <c r="S16" s="23"/>
      <c r="T16" s="23"/>
      <c r="U16" s="23"/>
      <c r="V16" s="23"/>
      <c r="W16" s="23"/>
      <c r="X16" s="23"/>
      <c r="Y16" s="23"/>
      <c r="Z16" s="23"/>
      <c r="AA16" s="23"/>
      <c r="AB16" s="23"/>
      <c r="AC16" s="48"/>
      <c r="AD16" s="46"/>
      <c r="AE16" s="46"/>
      <c r="AF16" s="23"/>
      <c r="AG16" s="46"/>
      <c r="AH16" s="46"/>
      <c r="AI16" s="46"/>
      <c r="AJ16" s="87"/>
      <c r="AL16" s="23"/>
      <c r="AN16" s="206"/>
      <c r="AO16" s="206"/>
      <c r="AP16" s="206"/>
      <c r="AQ16" s="206"/>
      <c r="AR16" s="206"/>
      <c r="AS16" s="206"/>
      <c r="AT16" s="206"/>
      <c r="AU16" s="206"/>
      <c r="AV16" s="206"/>
      <c r="AW16" s="206"/>
      <c r="AX16" s="206"/>
      <c r="AY16" s="206"/>
      <c r="AZ16" s="206"/>
      <c r="BA16" s="206"/>
      <c r="BB16" s="206"/>
      <c r="BC16" s="206"/>
      <c r="BD16" s="206"/>
      <c r="BE16" s="206"/>
      <c r="BF16" s="206"/>
    </row>
    <row r="17" spans="1:58" ht="18" customHeight="1">
      <c r="A17" s="24">
        <v>6</v>
      </c>
      <c r="B17" s="25" t="s">
        <v>72</v>
      </c>
      <c r="C17" s="18">
        <v>0</v>
      </c>
      <c r="D17" s="18">
        <v>0</v>
      </c>
      <c r="E17" s="19">
        <v>0</v>
      </c>
      <c r="F17" s="47"/>
      <c r="G17" s="23"/>
      <c r="H17" s="23"/>
      <c r="I17" s="23"/>
      <c r="J17" s="23"/>
      <c r="K17" s="23"/>
      <c r="L17" s="23"/>
      <c r="M17" s="23"/>
      <c r="N17" s="23"/>
      <c r="O17" s="23"/>
      <c r="P17" s="48"/>
      <c r="Q17" s="46"/>
      <c r="R17" s="46"/>
      <c r="S17" s="23"/>
      <c r="T17" s="23"/>
      <c r="U17" s="23"/>
      <c r="V17" s="23"/>
      <c r="W17" s="23"/>
      <c r="X17" s="23"/>
      <c r="Y17" s="23"/>
      <c r="Z17" s="23"/>
      <c r="AA17" s="23"/>
      <c r="AB17" s="23"/>
      <c r="AC17" s="48"/>
      <c r="AD17" s="46"/>
      <c r="AE17" s="46"/>
      <c r="AF17" s="23"/>
      <c r="AG17" s="46"/>
      <c r="AH17" s="46"/>
      <c r="AI17" s="46"/>
      <c r="AJ17" s="87"/>
      <c r="AL17" s="23"/>
      <c r="AN17" s="206"/>
      <c r="AO17" s="206"/>
      <c r="AP17" s="206"/>
      <c r="AQ17" s="206"/>
      <c r="AR17" s="206"/>
      <c r="AS17" s="206"/>
      <c r="AT17" s="206"/>
      <c r="AU17" s="206"/>
      <c r="AV17" s="206"/>
      <c r="AW17" s="206"/>
      <c r="AX17" s="206"/>
      <c r="AY17" s="206"/>
      <c r="AZ17" s="206"/>
      <c r="BA17" s="206"/>
      <c r="BB17" s="206"/>
      <c r="BC17" s="206"/>
      <c r="BD17" s="206"/>
      <c r="BE17" s="206"/>
      <c r="BF17" s="206"/>
    </row>
    <row r="18" spans="1:58" ht="18" customHeight="1">
      <c r="A18" s="24">
        <v>7</v>
      </c>
      <c r="B18" s="25" t="s">
        <v>73</v>
      </c>
      <c r="C18" s="18">
        <v>0</v>
      </c>
      <c r="D18" s="18">
        <v>0</v>
      </c>
      <c r="E18" s="19">
        <v>0</v>
      </c>
      <c r="F18" s="47"/>
      <c r="G18" s="23"/>
      <c r="H18" s="23"/>
      <c r="I18" s="23"/>
      <c r="J18" s="23"/>
      <c r="K18" s="23"/>
      <c r="L18" s="23"/>
      <c r="M18" s="23"/>
      <c r="N18" s="23"/>
      <c r="O18" s="23"/>
      <c r="P18" s="48"/>
      <c r="Q18" s="46"/>
      <c r="R18" s="46"/>
      <c r="S18" s="23"/>
      <c r="T18" s="23"/>
      <c r="U18" s="23"/>
      <c r="V18" s="23"/>
      <c r="W18" s="23"/>
      <c r="X18" s="23"/>
      <c r="Y18" s="23"/>
      <c r="Z18" s="23"/>
      <c r="AA18" s="23"/>
      <c r="AB18" s="23"/>
      <c r="AC18" s="48"/>
      <c r="AD18" s="46"/>
      <c r="AE18" s="46"/>
      <c r="AF18" s="23"/>
      <c r="AG18" s="46"/>
      <c r="AH18" s="46"/>
      <c r="AI18" s="46"/>
      <c r="AJ18" s="87"/>
      <c r="AL18" s="23"/>
      <c r="AN18" s="206"/>
      <c r="AO18" s="206"/>
      <c r="AP18" s="206"/>
      <c r="AQ18" s="206"/>
      <c r="AR18" s="206"/>
      <c r="AS18" s="206"/>
      <c r="AT18" s="206"/>
      <c r="AU18" s="206"/>
      <c r="AV18" s="206"/>
      <c r="AW18" s="206"/>
      <c r="AX18" s="206"/>
      <c r="AY18" s="206"/>
      <c r="AZ18" s="206"/>
      <c r="BA18" s="206"/>
      <c r="BB18" s="206"/>
      <c r="BC18" s="206"/>
      <c r="BD18" s="206"/>
      <c r="BE18" s="206"/>
      <c r="BF18" s="206"/>
    </row>
    <row r="19" spans="1:58" ht="18" customHeight="1">
      <c r="A19" s="24">
        <v>8</v>
      </c>
      <c r="B19" s="17" t="s">
        <v>74</v>
      </c>
      <c r="C19" s="18">
        <v>0</v>
      </c>
      <c r="D19" s="18">
        <v>0</v>
      </c>
      <c r="E19" s="19">
        <v>0</v>
      </c>
      <c r="F19" s="47"/>
      <c r="G19" s="23"/>
      <c r="H19" s="23"/>
      <c r="I19" s="23"/>
      <c r="J19" s="23"/>
      <c r="K19" s="23"/>
      <c r="L19" s="23"/>
      <c r="M19" s="23"/>
      <c r="N19" s="23"/>
      <c r="O19" s="23"/>
      <c r="P19" s="48"/>
      <c r="Q19" s="46"/>
      <c r="R19" s="46"/>
      <c r="S19" s="23"/>
      <c r="T19" s="23"/>
      <c r="U19" s="23"/>
      <c r="V19" s="23"/>
      <c r="W19" s="23"/>
      <c r="X19" s="23"/>
      <c r="Y19" s="23"/>
      <c r="Z19" s="23"/>
      <c r="AA19" s="23"/>
      <c r="AB19" s="23"/>
      <c r="AC19" s="48"/>
      <c r="AD19" s="46"/>
      <c r="AE19" s="46"/>
      <c r="AF19" s="23"/>
      <c r="AG19" s="46"/>
      <c r="AH19" s="46"/>
      <c r="AI19" s="46"/>
      <c r="AJ19" s="87"/>
      <c r="AL19" s="23"/>
      <c r="AN19" s="206"/>
      <c r="AO19" s="206"/>
      <c r="AP19" s="206"/>
      <c r="AQ19" s="206"/>
      <c r="AR19" s="206"/>
      <c r="AS19" s="206"/>
      <c r="AT19" s="206"/>
      <c r="AU19" s="206"/>
      <c r="AV19" s="206"/>
      <c r="AW19" s="206"/>
      <c r="AX19" s="206"/>
      <c r="AY19" s="206"/>
      <c r="AZ19" s="206"/>
      <c r="BA19" s="206"/>
      <c r="BB19" s="206"/>
      <c r="BC19" s="206"/>
      <c r="BD19" s="206"/>
      <c r="BE19" s="206"/>
      <c r="BF19" s="206"/>
    </row>
    <row r="20" spans="1:58" ht="18" customHeight="1">
      <c r="A20" s="24">
        <v>9</v>
      </c>
      <c r="B20" s="17" t="s">
        <v>75</v>
      </c>
      <c r="C20" s="18">
        <v>0</v>
      </c>
      <c r="D20" s="18">
        <v>0</v>
      </c>
      <c r="E20" s="19">
        <v>0</v>
      </c>
      <c r="F20" s="47"/>
      <c r="G20" s="23"/>
      <c r="H20" s="23"/>
      <c r="I20" s="23"/>
      <c r="J20" s="23"/>
      <c r="K20" s="23"/>
      <c r="L20" s="23"/>
      <c r="M20" s="23"/>
      <c r="N20" s="23"/>
      <c r="O20" s="23"/>
      <c r="P20" s="48"/>
      <c r="Q20" s="46"/>
      <c r="R20" s="46"/>
      <c r="S20" s="23"/>
      <c r="T20" s="23"/>
      <c r="U20" s="23"/>
      <c r="V20" s="23"/>
      <c r="W20" s="23"/>
      <c r="X20" s="23"/>
      <c r="Y20" s="23"/>
      <c r="Z20" s="23"/>
      <c r="AA20" s="23"/>
      <c r="AB20" s="23"/>
      <c r="AC20" s="48"/>
      <c r="AD20" s="46"/>
      <c r="AE20" s="46"/>
      <c r="AF20" s="23"/>
      <c r="AG20" s="46"/>
      <c r="AH20" s="46"/>
      <c r="AI20" s="46"/>
      <c r="AJ20" s="87"/>
      <c r="AL20" s="23"/>
      <c r="AN20" s="210"/>
      <c r="AO20" s="210"/>
      <c r="AP20" s="210"/>
      <c r="AQ20" s="210"/>
      <c r="AR20" s="210"/>
      <c r="AS20" s="210"/>
      <c r="AT20" s="210"/>
      <c r="AU20" s="210"/>
      <c r="AV20" s="210"/>
      <c r="AW20" s="210"/>
      <c r="AX20" s="210"/>
      <c r="AY20" s="210"/>
      <c r="AZ20" s="210"/>
      <c r="BA20" s="210"/>
      <c r="BB20" s="210"/>
      <c r="BC20" s="210"/>
      <c r="BD20" s="210"/>
      <c r="BE20" s="210"/>
      <c r="BF20" s="210"/>
    </row>
    <row r="21" spans="1:58" ht="18" customHeight="1">
      <c r="A21" s="24">
        <v>10</v>
      </c>
      <c r="B21" s="25" t="s">
        <v>76</v>
      </c>
      <c r="C21" s="18">
        <v>0</v>
      </c>
      <c r="D21" s="18">
        <v>0</v>
      </c>
      <c r="E21" s="19">
        <v>0</v>
      </c>
      <c r="F21" s="47"/>
      <c r="G21" s="23"/>
      <c r="H21" s="23"/>
      <c r="I21" s="23"/>
      <c r="J21" s="23"/>
      <c r="K21" s="23"/>
      <c r="L21" s="23"/>
      <c r="M21" s="23"/>
      <c r="N21" s="23"/>
      <c r="O21" s="23"/>
      <c r="P21" s="48"/>
      <c r="Q21" s="46"/>
      <c r="R21" s="46"/>
      <c r="S21" s="23"/>
      <c r="T21" s="23"/>
      <c r="U21" s="23"/>
      <c r="V21" s="23"/>
      <c r="W21" s="23"/>
      <c r="X21" s="23"/>
      <c r="Y21" s="23"/>
      <c r="Z21" s="23"/>
      <c r="AA21" s="23"/>
      <c r="AB21" s="23"/>
      <c r="AC21" s="48"/>
      <c r="AD21" s="46"/>
      <c r="AE21" s="46"/>
      <c r="AF21" s="23"/>
      <c r="AG21" s="46"/>
      <c r="AH21" s="46"/>
      <c r="AI21" s="46"/>
      <c r="AJ21" s="87"/>
      <c r="AL21" s="23"/>
      <c r="AN21" s="210"/>
      <c r="AO21" s="210"/>
      <c r="AP21" s="210"/>
      <c r="AQ21" s="210"/>
      <c r="AR21" s="210"/>
      <c r="AS21" s="210"/>
      <c r="AT21" s="210"/>
      <c r="AU21" s="210"/>
      <c r="AV21" s="210"/>
      <c r="AW21" s="210"/>
      <c r="AX21" s="210"/>
      <c r="AY21" s="210"/>
      <c r="AZ21" s="210"/>
      <c r="BA21" s="210"/>
      <c r="BB21" s="210"/>
      <c r="BC21" s="210"/>
      <c r="BD21" s="210"/>
      <c r="BE21" s="210"/>
      <c r="BF21" s="210"/>
    </row>
    <row r="22" spans="1:58" ht="18" customHeight="1">
      <c r="A22" s="24">
        <v>11</v>
      </c>
      <c r="B22" s="25" t="s">
        <v>77</v>
      </c>
      <c r="C22" s="18">
        <v>0</v>
      </c>
      <c r="D22" s="18">
        <v>0</v>
      </c>
      <c r="E22" s="19">
        <v>0</v>
      </c>
      <c r="F22" s="47"/>
      <c r="G22" s="23"/>
      <c r="H22" s="23"/>
      <c r="I22" s="23"/>
      <c r="J22" s="23"/>
      <c r="K22" s="23"/>
      <c r="L22" s="23"/>
      <c r="M22" s="23"/>
      <c r="N22" s="23"/>
      <c r="O22" s="23"/>
      <c r="P22" s="48"/>
      <c r="Q22" s="46"/>
      <c r="R22" s="46"/>
      <c r="S22" s="23"/>
      <c r="T22" s="23"/>
      <c r="U22" s="23"/>
      <c r="V22" s="23"/>
      <c r="W22" s="23"/>
      <c r="X22" s="23"/>
      <c r="Y22" s="23"/>
      <c r="Z22" s="23"/>
      <c r="AA22" s="23"/>
      <c r="AB22" s="23"/>
      <c r="AC22" s="48"/>
      <c r="AD22" s="46"/>
      <c r="AE22" s="46"/>
      <c r="AF22" s="23"/>
      <c r="AG22" s="46"/>
      <c r="AH22" s="46"/>
      <c r="AI22" s="46"/>
      <c r="AJ22" s="87"/>
      <c r="AL22" s="23"/>
      <c r="AN22" s="211"/>
      <c r="AO22" s="211"/>
      <c r="AP22" s="211"/>
      <c r="AQ22" s="211"/>
      <c r="AR22" s="211"/>
      <c r="AS22" s="211"/>
      <c r="AT22" s="211"/>
      <c r="AU22" s="211"/>
      <c r="AV22" s="211"/>
      <c r="AW22" s="211"/>
      <c r="AX22" s="211"/>
      <c r="AY22" s="211"/>
      <c r="AZ22" s="211"/>
      <c r="BA22" s="211"/>
      <c r="BB22" s="211"/>
      <c r="BC22" s="211"/>
      <c r="BD22" s="211"/>
      <c r="BE22" s="211"/>
      <c r="BF22" s="211"/>
    </row>
    <row r="23" spans="1:58" ht="18" customHeight="1">
      <c r="A23" s="24">
        <v>12</v>
      </c>
      <c r="B23" s="17" t="s">
        <v>78</v>
      </c>
      <c r="C23" s="18">
        <v>0</v>
      </c>
      <c r="D23" s="18">
        <v>0</v>
      </c>
      <c r="E23" s="19">
        <v>0</v>
      </c>
      <c r="F23" s="47"/>
      <c r="G23" s="23"/>
      <c r="H23" s="23"/>
      <c r="I23" s="23"/>
      <c r="J23" s="23"/>
      <c r="K23" s="23"/>
      <c r="L23" s="23"/>
      <c r="M23" s="23"/>
      <c r="N23" s="23"/>
      <c r="O23" s="23"/>
      <c r="P23" s="48"/>
      <c r="Q23" s="46"/>
      <c r="R23" s="46"/>
      <c r="S23" s="23"/>
      <c r="T23" s="23"/>
      <c r="U23" s="23"/>
      <c r="V23" s="23"/>
      <c r="W23" s="23"/>
      <c r="X23" s="23"/>
      <c r="Y23" s="23"/>
      <c r="Z23" s="23"/>
      <c r="AA23" s="23"/>
      <c r="AB23" s="23"/>
      <c r="AC23" s="48"/>
      <c r="AD23" s="46"/>
      <c r="AE23" s="46"/>
      <c r="AF23" s="23"/>
      <c r="AG23" s="46"/>
      <c r="AH23" s="46"/>
      <c r="AI23" s="46"/>
      <c r="AJ23" s="87"/>
      <c r="AL23" s="23"/>
      <c r="AN23" s="212"/>
      <c r="AO23" s="212"/>
      <c r="AP23" s="212"/>
      <c r="AQ23" s="212"/>
      <c r="AR23" s="212"/>
      <c r="AS23" s="212"/>
      <c r="AT23" s="212"/>
      <c r="AU23" s="212"/>
      <c r="AV23" s="212"/>
      <c r="AW23" s="212"/>
      <c r="AX23" s="212"/>
      <c r="AY23" s="212"/>
      <c r="AZ23" s="212"/>
      <c r="BA23" s="212"/>
      <c r="BB23" s="212"/>
      <c r="BC23" s="212"/>
      <c r="BD23" s="212"/>
      <c r="BE23" s="212"/>
      <c r="BF23" s="212"/>
    </row>
    <row r="24" spans="1:58" ht="18" customHeight="1">
      <c r="A24" s="24"/>
      <c r="B24" s="17" t="s">
        <v>79</v>
      </c>
      <c r="C24" s="18">
        <v>0</v>
      </c>
      <c r="D24" s="18">
        <v>0</v>
      </c>
      <c r="E24" s="19">
        <v>0</v>
      </c>
      <c r="F24" s="47"/>
      <c r="G24" s="23"/>
      <c r="H24" s="23"/>
      <c r="I24" s="23"/>
      <c r="J24" s="23"/>
      <c r="K24" s="23"/>
      <c r="L24" s="23"/>
      <c r="M24" s="23"/>
      <c r="N24" s="23"/>
      <c r="O24" s="23"/>
      <c r="P24" s="48"/>
      <c r="Q24" s="46"/>
      <c r="R24" s="46"/>
      <c r="S24" s="23"/>
      <c r="T24" s="23"/>
      <c r="U24" s="23"/>
      <c r="V24" s="23"/>
      <c r="W24" s="23"/>
      <c r="X24" s="23"/>
      <c r="Y24" s="23"/>
      <c r="Z24" s="23"/>
      <c r="AA24" s="23"/>
      <c r="AB24" s="23"/>
      <c r="AC24" s="48"/>
      <c r="AD24" s="46"/>
      <c r="AE24" s="46"/>
      <c r="AF24" s="23"/>
      <c r="AG24" s="46"/>
      <c r="AH24" s="46"/>
      <c r="AI24" s="46"/>
      <c r="AJ24" s="87"/>
      <c r="AL24" s="23"/>
      <c r="AN24" s="212"/>
      <c r="AO24" s="212"/>
      <c r="AP24" s="212"/>
      <c r="AQ24" s="212"/>
      <c r="AR24" s="212"/>
      <c r="AS24" s="212"/>
      <c r="AT24" s="212"/>
      <c r="AU24" s="212"/>
      <c r="AV24" s="212"/>
      <c r="AW24" s="212"/>
      <c r="AX24" s="212"/>
      <c r="AY24" s="212"/>
      <c r="AZ24" s="212"/>
      <c r="BA24" s="212"/>
      <c r="BB24" s="212"/>
      <c r="BC24" s="212"/>
      <c r="BD24" s="212"/>
      <c r="BE24" s="212"/>
      <c r="BF24" s="212"/>
    </row>
    <row r="25" spans="1:58" ht="18" customHeight="1">
      <c r="A25" s="24">
        <v>14</v>
      </c>
      <c r="B25" s="25" t="s">
        <v>80</v>
      </c>
      <c r="C25" s="18">
        <v>0</v>
      </c>
      <c r="D25" s="18">
        <v>0</v>
      </c>
      <c r="E25" s="19">
        <v>0</v>
      </c>
      <c r="F25" s="47"/>
      <c r="G25" s="23"/>
      <c r="H25" s="23"/>
      <c r="I25" s="23"/>
      <c r="J25" s="23"/>
      <c r="K25" s="23"/>
      <c r="L25" s="23"/>
      <c r="M25" s="23"/>
      <c r="N25" s="23"/>
      <c r="O25" s="23"/>
      <c r="P25" s="48"/>
      <c r="Q25" s="46"/>
      <c r="R25" s="46"/>
      <c r="S25" s="23"/>
      <c r="T25" s="23"/>
      <c r="U25" s="23"/>
      <c r="V25" s="23"/>
      <c r="W25" s="23"/>
      <c r="X25" s="23"/>
      <c r="Y25" s="23"/>
      <c r="Z25" s="23"/>
      <c r="AA25" s="23"/>
      <c r="AB25" s="23"/>
      <c r="AC25" s="48"/>
      <c r="AD25" s="46"/>
      <c r="AE25" s="46"/>
      <c r="AF25" s="23"/>
      <c r="AG25" s="46"/>
      <c r="AH25" s="46"/>
      <c r="AI25" s="46"/>
      <c r="AJ25" s="87"/>
      <c r="AL25" s="23"/>
      <c r="AN25" s="212"/>
      <c r="AO25" s="212"/>
      <c r="AP25" s="212"/>
      <c r="AQ25" s="212"/>
      <c r="AR25" s="212"/>
      <c r="AS25" s="212"/>
      <c r="AT25" s="212"/>
      <c r="AU25" s="212"/>
      <c r="AV25" s="212"/>
      <c r="AW25" s="212"/>
      <c r="AX25" s="212"/>
      <c r="AY25" s="212"/>
      <c r="AZ25" s="212"/>
      <c r="BA25" s="212"/>
      <c r="BB25" s="212"/>
      <c r="BC25" s="212"/>
      <c r="BD25" s="212"/>
      <c r="BE25" s="212"/>
      <c r="BF25" s="212"/>
    </row>
    <row r="26" spans="1:58" ht="18" customHeight="1">
      <c r="A26" s="24">
        <v>15</v>
      </c>
      <c r="B26" s="25" t="s">
        <v>81</v>
      </c>
      <c r="C26" s="18">
        <v>0</v>
      </c>
      <c r="D26" s="18">
        <v>0</v>
      </c>
      <c r="E26" s="19">
        <v>0</v>
      </c>
      <c r="F26" s="47"/>
      <c r="G26" s="23"/>
      <c r="H26" s="23"/>
      <c r="I26" s="23"/>
      <c r="J26" s="23"/>
      <c r="K26" s="23"/>
      <c r="L26" s="23"/>
      <c r="M26" s="23"/>
      <c r="N26" s="23"/>
      <c r="O26" s="23"/>
      <c r="P26" s="48"/>
      <c r="Q26" s="46"/>
      <c r="R26" s="46"/>
      <c r="S26" s="23"/>
      <c r="T26" s="23"/>
      <c r="U26" s="23"/>
      <c r="V26" s="23"/>
      <c r="W26" s="23"/>
      <c r="X26" s="23"/>
      <c r="Y26" s="23"/>
      <c r="Z26" s="23"/>
      <c r="AA26" s="23"/>
      <c r="AB26" s="23"/>
      <c r="AC26" s="48"/>
      <c r="AD26" s="46"/>
      <c r="AE26" s="46"/>
      <c r="AF26" s="23"/>
      <c r="AG26" s="46"/>
      <c r="AH26" s="46"/>
      <c r="AI26" s="46"/>
      <c r="AJ26" s="87"/>
      <c r="AL26" s="23"/>
      <c r="AN26" s="7"/>
    </row>
    <row r="27" spans="1:58" ht="18" customHeight="1">
      <c r="A27" s="24">
        <v>16</v>
      </c>
      <c r="B27" s="17" t="s">
        <v>82</v>
      </c>
      <c r="C27" s="18">
        <v>0</v>
      </c>
      <c r="D27" s="18">
        <v>0</v>
      </c>
      <c r="E27" s="19">
        <v>0</v>
      </c>
      <c r="F27" s="47"/>
      <c r="G27" s="23"/>
      <c r="H27" s="23"/>
      <c r="I27" s="23"/>
      <c r="J27" s="23"/>
      <c r="K27" s="23"/>
      <c r="L27" s="23"/>
      <c r="M27" s="23"/>
      <c r="N27" s="23"/>
      <c r="O27" s="23"/>
      <c r="P27" s="48"/>
      <c r="Q27" s="46"/>
      <c r="R27" s="46"/>
      <c r="S27" s="23"/>
      <c r="T27" s="23"/>
      <c r="U27" s="23"/>
      <c r="V27" s="23"/>
      <c r="W27" s="23"/>
      <c r="X27" s="23"/>
      <c r="Y27" s="23"/>
      <c r="Z27" s="23"/>
      <c r="AA27" s="23"/>
      <c r="AB27" s="23"/>
      <c r="AC27" s="48"/>
      <c r="AD27" s="46"/>
      <c r="AE27" s="46"/>
      <c r="AF27" s="23"/>
      <c r="AG27" s="46"/>
      <c r="AH27" s="46"/>
      <c r="AI27" s="46"/>
      <c r="AJ27" s="87"/>
      <c r="AL27" s="23"/>
      <c r="AN27" s="7"/>
    </row>
    <row r="28" spans="1:58" ht="18" customHeight="1">
      <c r="A28" s="24">
        <v>17</v>
      </c>
      <c r="B28" s="17" t="s">
        <v>83</v>
      </c>
      <c r="C28" s="18">
        <v>0</v>
      </c>
      <c r="D28" s="18">
        <v>0</v>
      </c>
      <c r="E28" s="19">
        <v>0</v>
      </c>
      <c r="F28" s="47"/>
      <c r="G28" s="23"/>
      <c r="H28" s="23"/>
      <c r="I28" s="23"/>
      <c r="J28" s="23"/>
      <c r="K28" s="23"/>
      <c r="L28" s="23"/>
      <c r="M28" s="23"/>
      <c r="N28" s="23"/>
      <c r="O28" s="23"/>
      <c r="P28" s="48"/>
      <c r="Q28" s="46"/>
      <c r="R28" s="46"/>
      <c r="S28" s="23"/>
      <c r="T28" s="23"/>
      <c r="U28" s="23"/>
      <c r="V28" s="23"/>
      <c r="W28" s="23"/>
      <c r="X28" s="23"/>
      <c r="Y28" s="23"/>
      <c r="Z28" s="23"/>
      <c r="AA28" s="23"/>
      <c r="AB28" s="23"/>
      <c r="AC28" s="48"/>
      <c r="AD28" s="46"/>
      <c r="AE28" s="46"/>
      <c r="AF28" s="23"/>
      <c r="AG28" s="46"/>
      <c r="AH28" s="46"/>
      <c r="AI28" s="46"/>
      <c r="AJ28" s="87"/>
      <c r="AL28" s="23"/>
      <c r="AN28" s="7"/>
    </row>
    <row r="29" spans="1:58" ht="18" customHeight="1">
      <c r="A29" s="24">
        <v>18</v>
      </c>
      <c r="B29" s="25" t="s">
        <v>84</v>
      </c>
      <c r="C29" s="18">
        <v>0</v>
      </c>
      <c r="D29" s="18">
        <v>0</v>
      </c>
      <c r="E29" s="19">
        <v>0</v>
      </c>
      <c r="F29" s="47"/>
      <c r="G29" s="23"/>
      <c r="H29" s="23"/>
      <c r="I29" s="23"/>
      <c r="J29" s="23"/>
      <c r="K29" s="23"/>
      <c r="L29" s="23"/>
      <c r="M29" s="23"/>
      <c r="N29" s="23"/>
      <c r="O29" s="23"/>
      <c r="P29" s="48"/>
      <c r="Q29" s="46"/>
      <c r="R29" s="46"/>
      <c r="S29" s="23"/>
      <c r="T29" s="23"/>
      <c r="U29" s="23"/>
      <c r="V29" s="23"/>
      <c r="W29" s="23"/>
      <c r="X29" s="23"/>
      <c r="Y29" s="23"/>
      <c r="Z29" s="23"/>
      <c r="AA29" s="23"/>
      <c r="AB29" s="23"/>
      <c r="AC29" s="48"/>
      <c r="AD29" s="46"/>
      <c r="AE29" s="46"/>
      <c r="AF29" s="23"/>
      <c r="AG29" s="46"/>
      <c r="AH29" s="46"/>
      <c r="AI29" s="46"/>
      <c r="AJ29" s="87"/>
      <c r="AL29" s="23"/>
      <c r="AN29" s="7"/>
    </row>
    <row r="30" spans="1:58" ht="18" customHeight="1">
      <c r="A30" s="24">
        <v>19</v>
      </c>
      <c r="B30" s="25" t="s">
        <v>85</v>
      </c>
      <c r="C30" s="18">
        <v>0</v>
      </c>
      <c r="D30" s="18">
        <v>0</v>
      </c>
      <c r="E30" s="19">
        <v>0</v>
      </c>
      <c r="F30" s="47"/>
      <c r="G30" s="23"/>
      <c r="H30" s="23"/>
      <c r="I30" s="23"/>
      <c r="J30" s="23"/>
      <c r="K30" s="23"/>
      <c r="L30" s="23"/>
      <c r="M30" s="23"/>
      <c r="N30" s="23"/>
      <c r="O30" s="23"/>
      <c r="P30" s="48"/>
      <c r="Q30" s="46"/>
      <c r="R30" s="46"/>
      <c r="S30" s="23"/>
      <c r="T30" s="23"/>
      <c r="U30" s="23"/>
      <c r="V30" s="23"/>
      <c r="W30" s="23"/>
      <c r="X30" s="23"/>
      <c r="Y30" s="23"/>
      <c r="Z30" s="23"/>
      <c r="AA30" s="23"/>
      <c r="AB30" s="23"/>
      <c r="AC30" s="48"/>
      <c r="AD30" s="46"/>
      <c r="AE30" s="46"/>
      <c r="AF30" s="23"/>
      <c r="AG30" s="46"/>
      <c r="AH30" s="46"/>
      <c r="AI30" s="46"/>
      <c r="AJ30" s="87"/>
      <c r="AL30" s="23"/>
      <c r="AN30" s="7"/>
    </row>
    <row r="31" spans="1:58" ht="18" customHeight="1">
      <c r="A31" s="24">
        <v>20</v>
      </c>
      <c r="B31" s="17" t="s">
        <v>86</v>
      </c>
      <c r="C31" s="18">
        <v>0</v>
      </c>
      <c r="D31" s="18">
        <v>0</v>
      </c>
      <c r="E31" s="19">
        <v>0</v>
      </c>
      <c r="F31" s="47"/>
      <c r="G31" s="23"/>
      <c r="H31" s="23"/>
      <c r="I31" s="23"/>
      <c r="J31" s="23"/>
      <c r="K31" s="23"/>
      <c r="L31" s="23"/>
      <c r="M31" s="23"/>
      <c r="N31" s="23"/>
      <c r="O31" s="23"/>
      <c r="P31" s="48"/>
      <c r="Q31" s="46"/>
      <c r="R31" s="46"/>
      <c r="S31" s="23"/>
      <c r="T31" s="23"/>
      <c r="U31" s="23"/>
      <c r="V31" s="23"/>
      <c r="W31" s="23"/>
      <c r="X31" s="23"/>
      <c r="Y31" s="23"/>
      <c r="Z31" s="23"/>
      <c r="AA31" s="23"/>
      <c r="AB31" s="23"/>
      <c r="AC31" s="48"/>
      <c r="AD31" s="46"/>
      <c r="AE31" s="46"/>
      <c r="AF31" s="23"/>
      <c r="AG31" s="46"/>
      <c r="AH31" s="46"/>
      <c r="AI31" s="46"/>
      <c r="AJ31" s="87"/>
      <c r="AL31" s="23"/>
      <c r="AN31" s="7"/>
    </row>
    <row r="32" spans="1:58" ht="18" customHeight="1">
      <c r="A32" s="24">
        <v>21</v>
      </c>
      <c r="B32" s="17" t="s">
        <v>87</v>
      </c>
      <c r="C32" s="18">
        <v>0</v>
      </c>
      <c r="D32" s="18">
        <v>0</v>
      </c>
      <c r="E32" s="19">
        <v>0</v>
      </c>
      <c r="F32" s="47"/>
      <c r="G32" s="23"/>
      <c r="H32" s="23"/>
      <c r="I32" s="23"/>
      <c r="J32" s="23"/>
      <c r="K32" s="23"/>
      <c r="L32" s="23"/>
      <c r="M32" s="23"/>
      <c r="N32" s="23"/>
      <c r="O32" s="23"/>
      <c r="P32" s="48"/>
      <c r="Q32" s="46"/>
      <c r="R32" s="46"/>
      <c r="S32" s="23"/>
      <c r="T32" s="23"/>
      <c r="U32" s="23"/>
      <c r="V32" s="23"/>
      <c r="W32" s="23"/>
      <c r="X32" s="23"/>
      <c r="Y32" s="23"/>
      <c r="Z32" s="23"/>
      <c r="AA32" s="23"/>
      <c r="AB32" s="23"/>
      <c r="AC32" s="48"/>
      <c r="AD32" s="46"/>
      <c r="AE32" s="46"/>
      <c r="AF32" s="23"/>
      <c r="AG32" s="46"/>
      <c r="AH32" s="46"/>
      <c r="AI32" s="46"/>
      <c r="AJ32" s="87"/>
      <c r="AL32" s="23"/>
      <c r="AN32" s="7"/>
    </row>
    <row r="33" spans="1:40" s="1" customFormat="1" ht="18" customHeight="1">
      <c r="A33" s="24">
        <v>22</v>
      </c>
      <c r="B33" s="25" t="s">
        <v>88</v>
      </c>
      <c r="C33" s="18">
        <v>0</v>
      </c>
      <c r="D33" s="18">
        <v>0</v>
      </c>
      <c r="E33" s="19">
        <v>0</v>
      </c>
      <c r="F33" s="47"/>
      <c r="G33" s="23"/>
      <c r="H33" s="23"/>
      <c r="I33" s="23"/>
      <c r="J33" s="23"/>
      <c r="K33" s="23"/>
      <c r="L33" s="23"/>
      <c r="M33" s="23"/>
      <c r="N33" s="23"/>
      <c r="O33" s="23"/>
      <c r="P33" s="48"/>
      <c r="Q33" s="46"/>
      <c r="R33" s="46"/>
      <c r="S33" s="23"/>
      <c r="T33" s="23"/>
      <c r="U33" s="23"/>
      <c r="V33" s="23"/>
      <c r="W33" s="23"/>
      <c r="X33" s="23"/>
      <c r="Y33" s="23"/>
      <c r="Z33" s="23"/>
      <c r="AA33" s="23"/>
      <c r="AB33" s="23"/>
      <c r="AC33" s="48"/>
      <c r="AD33" s="46"/>
      <c r="AE33" s="46"/>
      <c r="AF33" s="23"/>
      <c r="AG33" s="46"/>
      <c r="AH33" s="46"/>
      <c r="AI33" s="46"/>
      <c r="AJ33" s="87"/>
      <c r="AL33" s="23"/>
      <c r="AN33" s="7"/>
    </row>
    <row r="34" spans="1:40" s="1" customFormat="1" ht="18" customHeight="1">
      <c r="A34" s="24">
        <v>23</v>
      </c>
      <c r="B34" s="25" t="s">
        <v>89</v>
      </c>
      <c r="C34" s="18">
        <v>0</v>
      </c>
      <c r="D34" s="18">
        <v>0</v>
      </c>
      <c r="E34" s="19">
        <v>0</v>
      </c>
      <c r="F34" s="47"/>
      <c r="G34" s="23"/>
      <c r="H34" s="23"/>
      <c r="I34" s="23"/>
      <c r="J34" s="23"/>
      <c r="K34" s="23"/>
      <c r="L34" s="23"/>
      <c r="M34" s="23"/>
      <c r="N34" s="23"/>
      <c r="O34" s="23"/>
      <c r="P34" s="48"/>
      <c r="Q34" s="46"/>
      <c r="R34" s="46"/>
      <c r="S34" s="23"/>
      <c r="T34" s="23"/>
      <c r="U34" s="23"/>
      <c r="V34" s="23"/>
      <c r="W34" s="23"/>
      <c r="X34" s="23"/>
      <c r="Y34" s="23"/>
      <c r="Z34" s="23"/>
      <c r="AA34" s="23"/>
      <c r="AB34" s="23"/>
      <c r="AC34" s="48"/>
      <c r="AD34" s="46"/>
      <c r="AE34" s="46"/>
      <c r="AF34" s="23"/>
      <c r="AG34" s="46"/>
      <c r="AH34" s="46"/>
      <c r="AI34" s="46"/>
      <c r="AJ34" s="87"/>
      <c r="AL34" s="23"/>
      <c r="AN34" s="7"/>
    </row>
    <row r="35" spans="1:40" s="1" customFormat="1" ht="18" customHeight="1">
      <c r="A35" s="24">
        <v>24</v>
      </c>
      <c r="B35" s="17" t="s">
        <v>90</v>
      </c>
      <c r="C35" s="18">
        <v>0</v>
      </c>
      <c r="D35" s="18">
        <v>0</v>
      </c>
      <c r="E35" s="19">
        <v>0</v>
      </c>
      <c r="F35" s="47"/>
      <c r="G35" s="23"/>
      <c r="H35" s="23"/>
      <c r="I35" s="23"/>
      <c r="J35" s="23"/>
      <c r="K35" s="23"/>
      <c r="L35" s="23"/>
      <c r="M35" s="23"/>
      <c r="N35" s="23"/>
      <c r="O35" s="23"/>
      <c r="P35" s="48"/>
      <c r="Q35" s="46"/>
      <c r="R35" s="46"/>
      <c r="S35" s="23"/>
      <c r="T35" s="23"/>
      <c r="U35" s="23"/>
      <c r="V35" s="23"/>
      <c r="W35" s="23"/>
      <c r="X35" s="23"/>
      <c r="Y35" s="23"/>
      <c r="Z35" s="23"/>
      <c r="AA35" s="23"/>
      <c r="AB35" s="23"/>
      <c r="AC35" s="48"/>
      <c r="AD35" s="46"/>
      <c r="AE35" s="46"/>
      <c r="AF35" s="23"/>
      <c r="AG35" s="46"/>
      <c r="AH35" s="46"/>
      <c r="AI35" s="46"/>
      <c r="AJ35" s="87"/>
      <c r="AL35" s="23"/>
      <c r="AN35" s="7"/>
    </row>
    <row r="36" spans="1:40" s="1" customFormat="1" ht="18" customHeight="1">
      <c r="A36" s="24">
        <v>25</v>
      </c>
      <c r="B36" s="17" t="s">
        <v>91</v>
      </c>
      <c r="C36" s="18">
        <v>0</v>
      </c>
      <c r="D36" s="18">
        <v>0</v>
      </c>
      <c r="E36" s="19">
        <v>0</v>
      </c>
      <c r="F36" s="47"/>
      <c r="G36" s="23"/>
      <c r="H36" s="23"/>
      <c r="I36" s="23"/>
      <c r="J36" s="23"/>
      <c r="K36" s="23"/>
      <c r="L36" s="23"/>
      <c r="M36" s="23"/>
      <c r="N36" s="23"/>
      <c r="O36" s="23"/>
      <c r="P36" s="48"/>
      <c r="Q36" s="46"/>
      <c r="R36" s="46"/>
      <c r="S36" s="23"/>
      <c r="T36" s="23"/>
      <c r="U36" s="23"/>
      <c r="V36" s="23"/>
      <c r="W36" s="23"/>
      <c r="X36" s="23"/>
      <c r="Y36" s="23"/>
      <c r="Z36" s="23"/>
      <c r="AA36" s="23"/>
      <c r="AB36" s="23"/>
      <c r="AC36" s="48"/>
      <c r="AD36" s="46"/>
      <c r="AE36" s="46"/>
      <c r="AF36" s="23"/>
      <c r="AG36" s="46"/>
      <c r="AH36" s="46"/>
      <c r="AI36" s="46"/>
      <c r="AJ36" s="87"/>
      <c r="AL36" s="23"/>
      <c r="AN36" s="7"/>
    </row>
    <row r="37" spans="1:40" s="1" customFormat="1" ht="18" customHeight="1">
      <c r="A37" s="24">
        <v>26</v>
      </c>
      <c r="B37" s="25" t="s">
        <v>92</v>
      </c>
      <c r="C37" s="18">
        <v>0</v>
      </c>
      <c r="D37" s="18">
        <v>0</v>
      </c>
      <c r="E37" s="19">
        <v>0</v>
      </c>
      <c r="F37" s="47"/>
      <c r="G37" s="23"/>
      <c r="H37" s="23"/>
      <c r="I37" s="23"/>
      <c r="J37" s="23"/>
      <c r="K37" s="23"/>
      <c r="L37" s="23"/>
      <c r="M37" s="23"/>
      <c r="N37" s="23"/>
      <c r="O37" s="23"/>
      <c r="P37" s="48"/>
      <c r="Q37" s="46"/>
      <c r="R37" s="46"/>
      <c r="S37" s="23"/>
      <c r="T37" s="23"/>
      <c r="U37" s="23"/>
      <c r="V37" s="23"/>
      <c r="W37" s="23"/>
      <c r="X37" s="23"/>
      <c r="Y37" s="23"/>
      <c r="Z37" s="23"/>
      <c r="AA37" s="23"/>
      <c r="AB37" s="23"/>
      <c r="AC37" s="48"/>
      <c r="AD37" s="46"/>
      <c r="AE37" s="46"/>
      <c r="AF37" s="23"/>
      <c r="AG37" s="46"/>
      <c r="AH37" s="46"/>
      <c r="AI37" s="46"/>
      <c r="AJ37" s="87"/>
      <c r="AL37" s="23"/>
      <c r="AN37" s="7"/>
    </row>
    <row r="38" spans="1:40" s="1" customFormat="1" ht="18" customHeight="1">
      <c r="A38" s="24">
        <v>27</v>
      </c>
      <c r="B38" s="25" t="s">
        <v>93</v>
      </c>
      <c r="C38" s="18">
        <v>0</v>
      </c>
      <c r="D38" s="18">
        <v>0</v>
      </c>
      <c r="E38" s="19">
        <v>0</v>
      </c>
      <c r="F38" s="47"/>
      <c r="G38" s="23"/>
      <c r="H38" s="23"/>
      <c r="I38" s="23"/>
      <c r="J38" s="23"/>
      <c r="K38" s="23"/>
      <c r="L38" s="23"/>
      <c r="M38" s="23"/>
      <c r="N38" s="23"/>
      <c r="O38" s="23"/>
      <c r="P38" s="48"/>
      <c r="Q38" s="46"/>
      <c r="R38" s="46"/>
      <c r="S38" s="23"/>
      <c r="T38" s="23"/>
      <c r="U38" s="23"/>
      <c r="V38" s="23"/>
      <c r="W38" s="23"/>
      <c r="X38" s="23"/>
      <c r="Y38" s="23"/>
      <c r="Z38" s="23"/>
      <c r="AA38" s="23"/>
      <c r="AB38" s="23"/>
      <c r="AC38" s="48"/>
      <c r="AD38" s="46"/>
      <c r="AE38" s="46"/>
      <c r="AF38" s="23"/>
      <c r="AG38" s="46"/>
      <c r="AH38" s="46"/>
      <c r="AI38" s="46"/>
      <c r="AJ38" s="87"/>
      <c r="AL38" s="23"/>
      <c r="AN38" s="7"/>
    </row>
    <row r="39" spans="1:40" s="1" customFormat="1" ht="18" customHeight="1">
      <c r="A39" s="24">
        <v>28</v>
      </c>
      <c r="B39" s="17" t="s">
        <v>94</v>
      </c>
      <c r="C39" s="18">
        <v>0</v>
      </c>
      <c r="D39" s="18">
        <v>0</v>
      </c>
      <c r="E39" s="19">
        <v>0</v>
      </c>
      <c r="F39" s="47"/>
      <c r="G39" s="23"/>
      <c r="H39" s="23"/>
      <c r="I39" s="23"/>
      <c r="J39" s="23"/>
      <c r="K39" s="23"/>
      <c r="L39" s="23"/>
      <c r="M39" s="23"/>
      <c r="N39" s="23"/>
      <c r="O39" s="23"/>
      <c r="P39" s="48"/>
      <c r="Q39" s="46"/>
      <c r="R39" s="46"/>
      <c r="S39" s="23"/>
      <c r="T39" s="23"/>
      <c r="U39" s="23"/>
      <c r="V39" s="23"/>
      <c r="W39" s="23"/>
      <c r="X39" s="23"/>
      <c r="Y39" s="23"/>
      <c r="Z39" s="23"/>
      <c r="AA39" s="23"/>
      <c r="AB39" s="23"/>
      <c r="AC39" s="48"/>
      <c r="AD39" s="46"/>
      <c r="AE39" s="46"/>
      <c r="AF39" s="23"/>
      <c r="AG39" s="46"/>
      <c r="AH39" s="46"/>
      <c r="AI39" s="46"/>
      <c r="AJ39" s="87"/>
      <c r="AL39" s="23"/>
      <c r="AN39" s="7"/>
    </row>
    <row r="40" spans="1:40" s="1" customFormat="1" ht="18" customHeight="1">
      <c r="A40" s="24">
        <v>29</v>
      </c>
      <c r="B40" s="17" t="s">
        <v>95</v>
      </c>
      <c r="C40" s="18">
        <v>0</v>
      </c>
      <c r="D40" s="18">
        <v>0</v>
      </c>
      <c r="E40" s="19">
        <v>0</v>
      </c>
      <c r="F40" s="47"/>
      <c r="G40" s="23"/>
      <c r="H40" s="23"/>
      <c r="I40" s="23"/>
      <c r="J40" s="23"/>
      <c r="K40" s="23"/>
      <c r="L40" s="23"/>
      <c r="M40" s="23"/>
      <c r="N40" s="23"/>
      <c r="O40" s="23"/>
      <c r="P40" s="48"/>
      <c r="Q40" s="46"/>
      <c r="R40" s="46"/>
      <c r="S40" s="23"/>
      <c r="T40" s="23"/>
      <c r="U40" s="23"/>
      <c r="V40" s="23"/>
      <c r="W40" s="23"/>
      <c r="X40" s="23"/>
      <c r="Y40" s="23"/>
      <c r="Z40" s="23"/>
      <c r="AA40" s="23"/>
      <c r="AB40" s="23"/>
      <c r="AC40" s="48"/>
      <c r="AD40" s="46"/>
      <c r="AE40" s="46"/>
      <c r="AF40" s="23"/>
      <c r="AG40" s="46"/>
      <c r="AH40" s="46"/>
      <c r="AI40" s="46"/>
      <c r="AJ40" s="87"/>
      <c r="AL40" s="23"/>
      <c r="AN40" s="7"/>
    </row>
    <row r="41" spans="1:40" s="1" customFormat="1" ht="18" customHeight="1">
      <c r="A41" s="24">
        <v>30</v>
      </c>
      <c r="B41" s="25" t="s">
        <v>96</v>
      </c>
      <c r="C41" s="18">
        <v>0</v>
      </c>
      <c r="D41" s="18">
        <v>0</v>
      </c>
      <c r="E41" s="19">
        <v>0</v>
      </c>
      <c r="F41" s="47"/>
      <c r="G41" s="23"/>
      <c r="H41" s="23"/>
      <c r="I41" s="23"/>
      <c r="J41" s="23"/>
      <c r="K41" s="23"/>
      <c r="L41" s="23"/>
      <c r="M41" s="23"/>
      <c r="N41" s="23"/>
      <c r="O41" s="23"/>
      <c r="P41" s="48"/>
      <c r="Q41" s="46"/>
      <c r="R41" s="46"/>
      <c r="S41" s="23"/>
      <c r="T41" s="23"/>
      <c r="U41" s="23"/>
      <c r="V41" s="23"/>
      <c r="W41" s="23"/>
      <c r="X41" s="23"/>
      <c r="Y41" s="23"/>
      <c r="Z41" s="23"/>
      <c r="AA41" s="23"/>
      <c r="AB41" s="23"/>
      <c r="AC41" s="48"/>
      <c r="AD41" s="46"/>
      <c r="AE41" s="46"/>
      <c r="AF41" s="23"/>
      <c r="AG41" s="46"/>
      <c r="AH41" s="46"/>
      <c r="AI41" s="46"/>
      <c r="AJ41" s="87"/>
      <c r="AL41" s="23"/>
      <c r="AN41" s="7"/>
    </row>
    <row r="42" spans="1:40" s="1" customFormat="1" ht="18" customHeight="1">
      <c r="A42" s="24">
        <v>31</v>
      </c>
      <c r="B42" s="25" t="s">
        <v>97</v>
      </c>
      <c r="C42" s="18">
        <v>0</v>
      </c>
      <c r="D42" s="18">
        <v>0</v>
      </c>
      <c r="E42" s="19">
        <v>0</v>
      </c>
      <c r="F42" s="47"/>
      <c r="G42" s="23"/>
      <c r="H42" s="23"/>
      <c r="I42" s="23"/>
      <c r="J42" s="23"/>
      <c r="K42" s="23"/>
      <c r="L42" s="23"/>
      <c r="M42" s="23"/>
      <c r="N42" s="23"/>
      <c r="O42" s="23"/>
      <c r="P42" s="48"/>
      <c r="Q42" s="46"/>
      <c r="R42" s="46"/>
      <c r="S42" s="23"/>
      <c r="T42" s="23"/>
      <c r="U42" s="23"/>
      <c r="V42" s="23"/>
      <c r="W42" s="23"/>
      <c r="X42" s="23"/>
      <c r="Y42" s="23"/>
      <c r="Z42" s="23"/>
      <c r="AA42" s="23"/>
      <c r="AB42" s="23"/>
      <c r="AC42" s="48"/>
      <c r="AD42" s="46"/>
      <c r="AE42" s="46"/>
      <c r="AF42" s="23"/>
      <c r="AG42" s="46"/>
      <c r="AH42" s="46"/>
      <c r="AI42" s="46"/>
      <c r="AJ42" s="87"/>
      <c r="AL42" s="23"/>
      <c r="AN42" s="7"/>
    </row>
    <row r="43" spans="1:40" s="1" customFormat="1" ht="18" customHeight="1">
      <c r="A43" s="24">
        <v>32</v>
      </c>
      <c r="B43" s="17" t="s">
        <v>98</v>
      </c>
      <c r="C43" s="18">
        <v>0</v>
      </c>
      <c r="D43" s="18">
        <v>0</v>
      </c>
      <c r="E43" s="19">
        <v>0</v>
      </c>
      <c r="F43" s="47"/>
      <c r="G43" s="23"/>
      <c r="H43" s="23"/>
      <c r="I43" s="23"/>
      <c r="J43" s="23"/>
      <c r="K43" s="23"/>
      <c r="L43" s="23"/>
      <c r="M43" s="23"/>
      <c r="N43" s="23"/>
      <c r="O43" s="23"/>
      <c r="P43" s="48"/>
      <c r="Q43" s="46"/>
      <c r="R43" s="46"/>
      <c r="S43" s="23"/>
      <c r="T43" s="23"/>
      <c r="U43" s="23"/>
      <c r="V43" s="23"/>
      <c r="W43" s="23"/>
      <c r="X43" s="23"/>
      <c r="Y43" s="23"/>
      <c r="Z43" s="23"/>
      <c r="AA43" s="23"/>
      <c r="AB43" s="23"/>
      <c r="AC43" s="48"/>
      <c r="AD43" s="46"/>
      <c r="AE43" s="46"/>
      <c r="AF43" s="23"/>
      <c r="AG43" s="46"/>
      <c r="AH43" s="46"/>
      <c r="AI43" s="46"/>
      <c r="AJ43" s="87"/>
      <c r="AL43" s="23"/>
      <c r="AN43" s="7"/>
    </row>
    <row r="44" spans="1:40" s="1" customFormat="1" ht="18" customHeight="1">
      <c r="A44" s="24">
        <v>33</v>
      </c>
      <c r="B44" s="17" t="s">
        <v>99</v>
      </c>
      <c r="C44" s="18">
        <v>0</v>
      </c>
      <c r="D44" s="18">
        <v>0</v>
      </c>
      <c r="E44" s="19">
        <v>0</v>
      </c>
      <c r="F44" s="47"/>
      <c r="G44" s="23"/>
      <c r="H44" s="23"/>
      <c r="I44" s="23"/>
      <c r="J44" s="23"/>
      <c r="K44" s="23"/>
      <c r="L44" s="23"/>
      <c r="M44" s="23"/>
      <c r="N44" s="23"/>
      <c r="O44" s="23"/>
      <c r="P44" s="48"/>
      <c r="Q44" s="46"/>
      <c r="R44" s="46"/>
      <c r="S44" s="23"/>
      <c r="T44" s="23"/>
      <c r="U44" s="23"/>
      <c r="V44" s="23"/>
      <c r="W44" s="23"/>
      <c r="X44" s="23"/>
      <c r="Y44" s="23"/>
      <c r="Z44" s="23"/>
      <c r="AA44" s="23"/>
      <c r="AB44" s="23"/>
      <c r="AC44" s="48"/>
      <c r="AD44" s="46"/>
      <c r="AE44" s="46"/>
      <c r="AF44" s="23"/>
      <c r="AG44" s="46"/>
      <c r="AH44" s="46"/>
      <c r="AI44" s="46"/>
      <c r="AJ44" s="87"/>
      <c r="AL44" s="23"/>
      <c r="AN44" s="7"/>
    </row>
    <row r="45" spans="1:40" s="1" customFormat="1" ht="18" customHeight="1">
      <c r="A45" s="24">
        <v>34</v>
      </c>
      <c r="B45" s="25" t="s">
        <v>100</v>
      </c>
      <c r="C45" s="18">
        <v>0</v>
      </c>
      <c r="D45" s="18">
        <v>0</v>
      </c>
      <c r="E45" s="19">
        <v>0</v>
      </c>
      <c r="F45" s="47"/>
      <c r="G45" s="23"/>
      <c r="H45" s="23"/>
      <c r="I45" s="23"/>
      <c r="J45" s="23"/>
      <c r="K45" s="23"/>
      <c r="L45" s="23"/>
      <c r="M45" s="23"/>
      <c r="N45" s="23"/>
      <c r="O45" s="23"/>
      <c r="P45" s="48"/>
      <c r="Q45" s="46"/>
      <c r="R45" s="46"/>
      <c r="S45" s="23"/>
      <c r="T45" s="23"/>
      <c r="U45" s="23"/>
      <c r="V45" s="23"/>
      <c r="W45" s="23"/>
      <c r="X45" s="23"/>
      <c r="Y45" s="23"/>
      <c r="Z45" s="23"/>
      <c r="AA45" s="23"/>
      <c r="AB45" s="23"/>
      <c r="AC45" s="48"/>
      <c r="AD45" s="46"/>
      <c r="AE45" s="46"/>
      <c r="AF45" s="23"/>
      <c r="AG45" s="46"/>
      <c r="AH45" s="46"/>
      <c r="AI45" s="46"/>
      <c r="AJ45" s="87"/>
      <c r="AL45" s="23"/>
      <c r="AN45" s="7"/>
    </row>
    <row r="46" spans="1:40" s="1" customFormat="1" ht="18" customHeight="1">
      <c r="A46" s="24">
        <v>35</v>
      </c>
      <c r="B46" s="25" t="s">
        <v>101</v>
      </c>
      <c r="C46" s="18">
        <v>0</v>
      </c>
      <c r="D46" s="18">
        <v>0</v>
      </c>
      <c r="E46" s="19">
        <v>0</v>
      </c>
      <c r="F46" s="47"/>
      <c r="G46" s="23"/>
      <c r="H46" s="23"/>
      <c r="I46" s="23"/>
      <c r="J46" s="23"/>
      <c r="K46" s="23"/>
      <c r="L46" s="23"/>
      <c r="M46" s="23"/>
      <c r="N46" s="23"/>
      <c r="O46" s="23"/>
      <c r="P46" s="48"/>
      <c r="Q46" s="46"/>
      <c r="R46" s="46"/>
      <c r="S46" s="23"/>
      <c r="T46" s="23"/>
      <c r="U46" s="23"/>
      <c r="V46" s="23"/>
      <c r="W46" s="23"/>
      <c r="X46" s="23"/>
      <c r="Y46" s="23"/>
      <c r="Z46" s="23"/>
      <c r="AA46" s="23"/>
      <c r="AB46" s="23"/>
      <c r="AC46" s="48"/>
      <c r="AD46" s="46"/>
      <c r="AE46" s="46"/>
      <c r="AF46" s="23"/>
      <c r="AG46" s="46"/>
      <c r="AH46" s="46"/>
      <c r="AI46" s="46"/>
      <c r="AJ46" s="87"/>
      <c r="AL46" s="23"/>
      <c r="AN46" s="7"/>
    </row>
    <row r="47" spans="1:40" s="1" customFormat="1" ht="18" customHeight="1">
      <c r="A47" s="24">
        <v>36</v>
      </c>
      <c r="B47" s="17" t="s">
        <v>102</v>
      </c>
      <c r="C47" s="18">
        <v>0</v>
      </c>
      <c r="D47" s="18">
        <v>0</v>
      </c>
      <c r="E47" s="19">
        <v>0</v>
      </c>
      <c r="F47" s="47"/>
      <c r="G47" s="23"/>
      <c r="H47" s="23"/>
      <c r="I47" s="23"/>
      <c r="J47" s="23"/>
      <c r="K47" s="23"/>
      <c r="L47" s="23"/>
      <c r="M47" s="23"/>
      <c r="N47" s="23"/>
      <c r="O47" s="23"/>
      <c r="P47" s="48"/>
      <c r="Q47" s="46"/>
      <c r="R47" s="46"/>
      <c r="S47" s="23"/>
      <c r="T47" s="23"/>
      <c r="U47" s="23"/>
      <c r="V47" s="23"/>
      <c r="W47" s="23"/>
      <c r="X47" s="23"/>
      <c r="Y47" s="23"/>
      <c r="Z47" s="23"/>
      <c r="AA47" s="23"/>
      <c r="AB47" s="23"/>
      <c r="AC47" s="48"/>
      <c r="AD47" s="46"/>
      <c r="AE47" s="46"/>
      <c r="AF47" s="23"/>
      <c r="AG47" s="46"/>
      <c r="AH47" s="46"/>
      <c r="AI47" s="46"/>
      <c r="AJ47" s="87"/>
      <c r="AL47" s="23"/>
      <c r="AN47" s="7"/>
    </row>
    <row r="48" spans="1:40" s="1" customFormat="1" ht="18" customHeight="1">
      <c r="A48" s="24">
        <v>37</v>
      </c>
      <c r="B48" s="17" t="s">
        <v>103</v>
      </c>
      <c r="C48" s="18">
        <v>0</v>
      </c>
      <c r="D48" s="18">
        <v>0</v>
      </c>
      <c r="E48" s="19">
        <v>0</v>
      </c>
      <c r="F48" s="47"/>
      <c r="G48" s="23"/>
      <c r="H48" s="23"/>
      <c r="I48" s="23"/>
      <c r="J48" s="23"/>
      <c r="K48" s="23"/>
      <c r="L48" s="23"/>
      <c r="M48" s="23"/>
      <c r="N48" s="23"/>
      <c r="O48" s="23"/>
      <c r="P48" s="48"/>
      <c r="Q48" s="46"/>
      <c r="R48" s="46"/>
      <c r="S48" s="23"/>
      <c r="T48" s="23"/>
      <c r="U48" s="23"/>
      <c r="V48" s="23"/>
      <c r="W48" s="23"/>
      <c r="X48" s="23"/>
      <c r="Y48" s="23"/>
      <c r="Z48" s="23"/>
      <c r="AA48" s="23"/>
      <c r="AB48" s="23"/>
      <c r="AC48" s="48"/>
      <c r="AD48" s="46"/>
      <c r="AE48" s="46"/>
      <c r="AF48" s="23"/>
      <c r="AG48" s="46"/>
      <c r="AH48" s="46"/>
      <c r="AI48" s="46"/>
      <c r="AJ48" s="87"/>
      <c r="AL48" s="23"/>
      <c r="AN48" s="7"/>
    </row>
    <row r="49" spans="1:40" s="1" customFormat="1" ht="18" customHeight="1">
      <c r="A49" s="24">
        <v>38</v>
      </c>
      <c r="B49" s="25" t="s">
        <v>104</v>
      </c>
      <c r="C49" s="18">
        <v>0</v>
      </c>
      <c r="D49" s="18">
        <v>0</v>
      </c>
      <c r="E49" s="19">
        <v>0</v>
      </c>
      <c r="F49" s="47"/>
      <c r="G49" s="23"/>
      <c r="H49" s="23"/>
      <c r="I49" s="23"/>
      <c r="J49" s="23"/>
      <c r="K49" s="23"/>
      <c r="L49" s="23"/>
      <c r="M49" s="23"/>
      <c r="N49" s="23"/>
      <c r="O49" s="23"/>
      <c r="P49" s="48"/>
      <c r="Q49" s="46"/>
      <c r="R49" s="46"/>
      <c r="S49" s="23"/>
      <c r="T49" s="23"/>
      <c r="U49" s="23"/>
      <c r="V49" s="23"/>
      <c r="W49" s="23"/>
      <c r="X49" s="23"/>
      <c r="Y49" s="23"/>
      <c r="Z49" s="23"/>
      <c r="AA49" s="23"/>
      <c r="AB49" s="23"/>
      <c r="AC49" s="48"/>
      <c r="AD49" s="46"/>
      <c r="AE49" s="46"/>
      <c r="AF49" s="23"/>
      <c r="AG49" s="46"/>
      <c r="AH49" s="46"/>
      <c r="AI49" s="46"/>
      <c r="AJ49" s="87"/>
      <c r="AL49" s="23"/>
      <c r="AN49" s="7"/>
    </row>
    <row r="50" spans="1:40" s="1" customFormat="1" ht="18" customHeight="1">
      <c r="A50" s="24">
        <v>39</v>
      </c>
      <c r="B50" s="17" t="s">
        <v>105</v>
      </c>
      <c r="C50" s="18">
        <v>0</v>
      </c>
      <c r="D50" s="18">
        <v>0</v>
      </c>
      <c r="E50" s="19">
        <v>0</v>
      </c>
      <c r="F50" s="47"/>
      <c r="G50" s="23"/>
      <c r="H50" s="23"/>
      <c r="I50" s="23"/>
      <c r="J50" s="23"/>
      <c r="K50" s="23"/>
      <c r="L50" s="23"/>
      <c r="M50" s="23"/>
      <c r="N50" s="23"/>
      <c r="O50" s="23"/>
      <c r="P50" s="48"/>
      <c r="Q50" s="46"/>
      <c r="R50" s="46"/>
      <c r="S50" s="23"/>
      <c r="T50" s="23"/>
      <c r="U50" s="23"/>
      <c r="V50" s="23"/>
      <c r="W50" s="23"/>
      <c r="X50" s="23"/>
      <c r="Y50" s="23"/>
      <c r="Z50" s="23"/>
      <c r="AA50" s="23"/>
      <c r="AB50" s="23"/>
      <c r="AC50" s="48"/>
      <c r="AD50" s="46"/>
      <c r="AE50" s="46"/>
      <c r="AF50" s="23"/>
      <c r="AG50" s="46"/>
      <c r="AH50" s="46"/>
      <c r="AI50" s="46"/>
      <c r="AJ50" s="87"/>
      <c r="AL50" s="23"/>
      <c r="AN50" s="7"/>
    </row>
    <row r="51" spans="1:40" s="1" customFormat="1" ht="18" customHeight="1">
      <c r="A51" s="24">
        <v>40</v>
      </c>
      <c r="B51" s="17" t="s">
        <v>106</v>
      </c>
      <c r="C51" s="18">
        <v>0</v>
      </c>
      <c r="D51" s="18">
        <v>0</v>
      </c>
      <c r="E51" s="19">
        <v>0</v>
      </c>
      <c r="F51" s="47"/>
      <c r="G51" s="23"/>
      <c r="H51" s="23"/>
      <c r="I51" s="23"/>
      <c r="J51" s="23"/>
      <c r="K51" s="23"/>
      <c r="L51" s="23"/>
      <c r="M51" s="23"/>
      <c r="N51" s="23"/>
      <c r="O51" s="23"/>
      <c r="P51" s="48"/>
      <c r="Q51" s="46"/>
      <c r="R51" s="46"/>
      <c r="S51" s="23"/>
      <c r="T51" s="23"/>
      <c r="U51" s="23"/>
      <c r="V51" s="23"/>
      <c r="W51" s="23"/>
      <c r="X51" s="23"/>
      <c r="Y51" s="23"/>
      <c r="Z51" s="23"/>
      <c r="AA51" s="23"/>
      <c r="AB51" s="23"/>
      <c r="AC51" s="48"/>
      <c r="AD51" s="46"/>
      <c r="AE51" s="46"/>
      <c r="AF51" s="23"/>
      <c r="AG51" s="46"/>
      <c r="AH51" s="46"/>
      <c r="AI51" s="46"/>
      <c r="AJ51" s="87"/>
      <c r="AL51" s="23"/>
      <c r="AN51" s="7"/>
    </row>
    <row r="52" spans="1:40" s="1" customFormat="1" ht="18" customHeight="1">
      <c r="A52" s="24">
        <v>41</v>
      </c>
      <c r="B52" s="17" t="s">
        <v>107</v>
      </c>
      <c r="C52" s="18">
        <v>0</v>
      </c>
      <c r="D52" s="18">
        <v>0</v>
      </c>
      <c r="E52" s="19">
        <v>0</v>
      </c>
      <c r="F52" s="47"/>
      <c r="G52" s="23"/>
      <c r="H52" s="23"/>
      <c r="I52" s="23"/>
      <c r="J52" s="23"/>
      <c r="K52" s="23"/>
      <c r="L52" s="23"/>
      <c r="M52" s="23"/>
      <c r="N52" s="23"/>
      <c r="O52" s="23"/>
      <c r="P52" s="48"/>
      <c r="Q52" s="46"/>
      <c r="R52" s="46"/>
      <c r="S52" s="23"/>
      <c r="T52" s="23"/>
      <c r="U52" s="23"/>
      <c r="V52" s="23"/>
      <c r="W52" s="23"/>
      <c r="X52" s="23"/>
      <c r="Y52" s="23"/>
      <c r="Z52" s="23"/>
      <c r="AA52" s="23"/>
      <c r="AB52" s="23"/>
      <c r="AC52" s="48"/>
      <c r="AD52" s="46"/>
      <c r="AE52" s="46"/>
      <c r="AF52" s="23"/>
      <c r="AG52" s="46"/>
      <c r="AH52" s="46"/>
      <c r="AI52" s="46"/>
      <c r="AJ52" s="87"/>
      <c r="AL52" s="23"/>
      <c r="AN52" s="7"/>
    </row>
    <row r="53" spans="1:40" s="1" customFormat="1" ht="18" customHeight="1">
      <c r="A53" s="24">
        <v>42</v>
      </c>
      <c r="B53" s="17" t="s">
        <v>108</v>
      </c>
      <c r="C53" s="18">
        <v>0</v>
      </c>
      <c r="D53" s="18">
        <v>0</v>
      </c>
      <c r="E53" s="19">
        <v>0</v>
      </c>
      <c r="F53" s="47"/>
      <c r="G53" s="23"/>
      <c r="H53" s="23"/>
      <c r="I53" s="23"/>
      <c r="J53" s="23"/>
      <c r="K53" s="23"/>
      <c r="L53" s="23"/>
      <c r="M53" s="23"/>
      <c r="N53" s="23"/>
      <c r="O53" s="23"/>
      <c r="P53" s="48"/>
      <c r="Q53" s="46"/>
      <c r="R53" s="46"/>
      <c r="S53" s="23"/>
      <c r="T53" s="23"/>
      <c r="U53" s="23"/>
      <c r="V53" s="23"/>
      <c r="W53" s="23"/>
      <c r="X53" s="23"/>
      <c r="Y53" s="23"/>
      <c r="Z53" s="23"/>
      <c r="AA53" s="23"/>
      <c r="AB53" s="23"/>
      <c r="AC53" s="48"/>
      <c r="AD53" s="46"/>
      <c r="AE53" s="46"/>
      <c r="AF53" s="23"/>
      <c r="AG53" s="46"/>
      <c r="AH53" s="46"/>
      <c r="AI53" s="46"/>
      <c r="AJ53" s="87"/>
      <c r="AL53" s="23"/>
      <c r="AN53" s="7"/>
    </row>
    <row r="54" spans="1:40" s="1" customFormat="1" ht="18" customHeight="1">
      <c r="A54" s="24">
        <v>43</v>
      </c>
      <c r="B54" s="17"/>
      <c r="C54" s="18">
        <v>0</v>
      </c>
      <c r="D54" s="18">
        <v>0</v>
      </c>
      <c r="E54" s="19">
        <v>0</v>
      </c>
      <c r="F54" s="47"/>
      <c r="G54" s="23"/>
      <c r="H54" s="23"/>
      <c r="I54" s="23"/>
      <c r="J54" s="23"/>
      <c r="K54" s="23"/>
      <c r="L54" s="23"/>
      <c r="M54" s="23"/>
      <c r="N54" s="23"/>
      <c r="O54" s="23"/>
      <c r="P54" s="48"/>
      <c r="Q54" s="46"/>
      <c r="R54" s="46"/>
      <c r="S54" s="23"/>
      <c r="T54" s="23"/>
      <c r="U54" s="23"/>
      <c r="V54" s="23"/>
      <c r="W54" s="23"/>
      <c r="X54" s="23"/>
      <c r="Y54" s="23"/>
      <c r="Z54" s="23"/>
      <c r="AA54" s="23"/>
      <c r="AB54" s="23"/>
      <c r="AC54" s="48"/>
      <c r="AD54" s="46"/>
      <c r="AE54" s="46"/>
      <c r="AF54" s="23"/>
      <c r="AG54" s="46"/>
      <c r="AH54" s="46"/>
      <c r="AI54" s="46"/>
      <c r="AJ54" s="87"/>
      <c r="AL54" s="23"/>
      <c r="AN54" s="7"/>
    </row>
    <row r="55" spans="1:40" s="1" customFormat="1" ht="18" customHeight="1">
      <c r="A55" s="24">
        <v>44</v>
      </c>
      <c r="B55" s="17"/>
      <c r="C55" s="18">
        <v>0</v>
      </c>
      <c r="D55" s="18">
        <v>0</v>
      </c>
      <c r="E55" s="19">
        <v>0</v>
      </c>
      <c r="F55" s="47"/>
      <c r="G55" s="23"/>
      <c r="H55" s="23"/>
      <c r="I55" s="23"/>
      <c r="J55" s="23"/>
      <c r="K55" s="23"/>
      <c r="L55" s="23"/>
      <c r="M55" s="23"/>
      <c r="N55" s="23"/>
      <c r="O55" s="23"/>
      <c r="P55" s="48"/>
      <c r="Q55" s="46"/>
      <c r="R55" s="46"/>
      <c r="S55" s="23"/>
      <c r="T55" s="23"/>
      <c r="U55" s="23"/>
      <c r="V55" s="23"/>
      <c r="W55" s="23"/>
      <c r="X55" s="23"/>
      <c r="Y55" s="23"/>
      <c r="Z55" s="23"/>
      <c r="AA55" s="23"/>
      <c r="AB55" s="23"/>
      <c r="AC55" s="48"/>
      <c r="AD55" s="46"/>
      <c r="AE55" s="46"/>
      <c r="AF55" s="23"/>
      <c r="AG55" s="46"/>
      <c r="AH55" s="46"/>
      <c r="AI55" s="46"/>
      <c r="AJ55" s="87"/>
      <c r="AL55" s="23"/>
      <c r="AN55" s="7"/>
    </row>
    <row r="56" spans="1:40" s="1" customFormat="1" ht="18" customHeight="1">
      <c r="A56" s="24">
        <v>45</v>
      </c>
      <c r="B56" s="17"/>
      <c r="C56" s="18">
        <v>0</v>
      </c>
      <c r="D56" s="18">
        <v>0</v>
      </c>
      <c r="E56" s="19">
        <v>0</v>
      </c>
      <c r="F56" s="47"/>
      <c r="G56" s="23"/>
      <c r="H56" s="23"/>
      <c r="I56" s="23"/>
      <c r="J56" s="23"/>
      <c r="K56" s="23"/>
      <c r="L56" s="23"/>
      <c r="M56" s="23"/>
      <c r="N56" s="23"/>
      <c r="O56" s="23"/>
      <c r="P56" s="48"/>
      <c r="Q56" s="46"/>
      <c r="R56" s="46"/>
      <c r="S56" s="23"/>
      <c r="T56" s="23"/>
      <c r="U56" s="23"/>
      <c r="V56" s="23"/>
      <c r="W56" s="23"/>
      <c r="X56" s="23"/>
      <c r="Y56" s="23"/>
      <c r="Z56" s="23"/>
      <c r="AA56" s="23"/>
      <c r="AB56" s="23"/>
      <c r="AC56" s="48"/>
      <c r="AD56" s="46"/>
      <c r="AE56" s="46"/>
      <c r="AF56" s="23"/>
      <c r="AG56" s="46"/>
      <c r="AH56" s="46"/>
      <c r="AI56" s="46"/>
      <c r="AJ56" s="87"/>
      <c r="AL56" s="23"/>
      <c r="AN56" s="7"/>
    </row>
    <row r="57" spans="1:40" s="1" customFormat="1" ht="18" customHeight="1">
      <c r="A57" s="24">
        <v>46</v>
      </c>
      <c r="B57" s="17"/>
      <c r="C57" s="18">
        <v>0</v>
      </c>
      <c r="D57" s="18">
        <v>0</v>
      </c>
      <c r="E57" s="19">
        <v>0</v>
      </c>
      <c r="F57" s="47"/>
      <c r="G57" s="23"/>
      <c r="H57" s="23"/>
      <c r="I57" s="23"/>
      <c r="J57" s="23"/>
      <c r="K57" s="23"/>
      <c r="L57" s="23"/>
      <c r="M57" s="23"/>
      <c r="N57" s="23"/>
      <c r="O57" s="23"/>
      <c r="P57" s="48"/>
      <c r="Q57" s="46"/>
      <c r="R57" s="46"/>
      <c r="S57" s="23"/>
      <c r="T57" s="23"/>
      <c r="U57" s="23"/>
      <c r="V57" s="23"/>
      <c r="W57" s="23"/>
      <c r="X57" s="23"/>
      <c r="Y57" s="23"/>
      <c r="Z57" s="23"/>
      <c r="AA57" s="23"/>
      <c r="AB57" s="23"/>
      <c r="AC57" s="48"/>
      <c r="AD57" s="46"/>
      <c r="AE57" s="46"/>
      <c r="AF57" s="23"/>
      <c r="AG57" s="46"/>
      <c r="AH57" s="46"/>
      <c r="AI57" s="46"/>
      <c r="AJ57" s="87"/>
      <c r="AL57" s="23"/>
      <c r="AN57" s="7"/>
    </row>
    <row r="58" spans="1:40" s="1" customFormat="1" ht="18" customHeight="1">
      <c r="A58" s="24">
        <v>47</v>
      </c>
      <c r="B58" s="17"/>
      <c r="C58" s="18">
        <v>0</v>
      </c>
      <c r="D58" s="18">
        <v>0</v>
      </c>
      <c r="E58" s="19">
        <v>0</v>
      </c>
      <c r="F58" s="47"/>
      <c r="G58" s="23"/>
      <c r="H58" s="23"/>
      <c r="I58" s="23"/>
      <c r="J58" s="23"/>
      <c r="K58" s="23"/>
      <c r="L58" s="23"/>
      <c r="M58" s="23"/>
      <c r="N58" s="23"/>
      <c r="O58" s="23"/>
      <c r="P58" s="48"/>
      <c r="Q58" s="46"/>
      <c r="R58" s="46"/>
      <c r="S58" s="23"/>
      <c r="T58" s="23"/>
      <c r="U58" s="23"/>
      <c r="V58" s="23"/>
      <c r="W58" s="23"/>
      <c r="X58" s="23"/>
      <c r="Y58" s="23"/>
      <c r="Z58" s="23"/>
      <c r="AA58" s="23"/>
      <c r="AB58" s="23"/>
      <c r="AC58" s="48"/>
      <c r="AD58" s="46"/>
      <c r="AE58" s="46"/>
      <c r="AF58" s="23"/>
      <c r="AG58" s="46"/>
      <c r="AH58" s="46"/>
      <c r="AI58" s="46"/>
      <c r="AJ58" s="87"/>
      <c r="AL58" s="23"/>
      <c r="AN58" s="7"/>
    </row>
    <row r="59" spans="1:40" s="1" customFormat="1" ht="18" customHeight="1">
      <c r="A59" s="24">
        <v>48</v>
      </c>
      <c r="B59" s="17"/>
      <c r="C59" s="18">
        <v>0</v>
      </c>
      <c r="D59" s="18">
        <v>0</v>
      </c>
      <c r="E59" s="19">
        <v>0</v>
      </c>
      <c r="F59" s="47"/>
      <c r="G59" s="23"/>
      <c r="H59" s="23"/>
      <c r="I59" s="23"/>
      <c r="J59" s="23"/>
      <c r="K59" s="23"/>
      <c r="L59" s="23"/>
      <c r="M59" s="23"/>
      <c r="N59" s="23"/>
      <c r="O59" s="23"/>
      <c r="P59" s="48"/>
      <c r="Q59" s="46"/>
      <c r="R59" s="46"/>
      <c r="S59" s="23"/>
      <c r="T59" s="23"/>
      <c r="U59" s="23"/>
      <c r="V59" s="23"/>
      <c r="W59" s="23"/>
      <c r="X59" s="23"/>
      <c r="Y59" s="23"/>
      <c r="Z59" s="23"/>
      <c r="AA59" s="23"/>
      <c r="AB59" s="23"/>
      <c r="AC59" s="48"/>
      <c r="AD59" s="46"/>
      <c r="AE59" s="46"/>
      <c r="AF59" s="23"/>
      <c r="AG59" s="46"/>
      <c r="AH59" s="46"/>
      <c r="AI59" s="46"/>
      <c r="AJ59" s="87"/>
      <c r="AL59" s="23"/>
      <c r="AN59" s="7"/>
    </row>
    <row r="60" spans="1:40" s="1" customFormat="1" ht="18" customHeight="1">
      <c r="A60" s="24">
        <v>49</v>
      </c>
      <c r="B60" s="17"/>
      <c r="C60" s="18">
        <v>0</v>
      </c>
      <c r="D60" s="18">
        <v>0</v>
      </c>
      <c r="E60" s="19">
        <v>0</v>
      </c>
      <c r="F60" s="47"/>
      <c r="G60" s="23"/>
      <c r="H60" s="23"/>
      <c r="I60" s="23"/>
      <c r="J60" s="23"/>
      <c r="K60" s="23"/>
      <c r="L60" s="23"/>
      <c r="M60" s="23"/>
      <c r="N60" s="23"/>
      <c r="O60" s="23"/>
      <c r="P60" s="48"/>
      <c r="Q60" s="46"/>
      <c r="R60" s="46"/>
      <c r="S60" s="23"/>
      <c r="T60" s="23"/>
      <c r="U60" s="23"/>
      <c r="V60" s="23"/>
      <c r="W60" s="23"/>
      <c r="X60" s="23"/>
      <c r="Y60" s="23"/>
      <c r="Z60" s="23"/>
      <c r="AA60" s="23"/>
      <c r="AB60" s="23"/>
      <c r="AC60" s="48"/>
      <c r="AD60" s="46"/>
      <c r="AE60" s="46"/>
      <c r="AF60" s="23"/>
      <c r="AG60" s="46"/>
      <c r="AH60" s="46"/>
      <c r="AI60" s="46"/>
      <c r="AJ60" s="87"/>
      <c r="AL60" s="23"/>
      <c r="AN60" s="7"/>
    </row>
    <row r="61" spans="1:40" s="1" customFormat="1" ht="18" customHeight="1" thickBot="1">
      <c r="A61" s="27">
        <v>50</v>
      </c>
      <c r="B61" s="17"/>
      <c r="C61" s="18">
        <v>0</v>
      </c>
      <c r="D61" s="18">
        <v>0</v>
      </c>
      <c r="E61" s="19">
        <v>0</v>
      </c>
      <c r="F61" s="47"/>
      <c r="G61" s="23"/>
      <c r="H61" s="23"/>
      <c r="I61" s="23"/>
      <c r="J61" s="23"/>
      <c r="K61" s="23"/>
      <c r="L61" s="23"/>
      <c r="M61" s="23"/>
      <c r="N61" s="23"/>
      <c r="O61" s="23"/>
      <c r="P61" s="48"/>
      <c r="Q61" s="46"/>
      <c r="R61" s="46"/>
      <c r="S61" s="23"/>
      <c r="T61" s="23"/>
      <c r="U61" s="23"/>
      <c r="V61" s="23"/>
      <c r="W61" s="23"/>
      <c r="X61" s="23"/>
      <c r="Y61" s="23"/>
      <c r="Z61" s="23"/>
      <c r="AA61" s="23"/>
      <c r="AB61" s="23"/>
      <c r="AC61" s="48"/>
      <c r="AD61" s="46"/>
      <c r="AE61" s="46"/>
      <c r="AF61" s="23"/>
      <c r="AG61" s="46"/>
      <c r="AH61" s="46"/>
      <c r="AI61" s="46"/>
      <c r="AJ61" s="87"/>
      <c r="AL61" s="23"/>
      <c r="AN61" s="7"/>
    </row>
    <row r="62" spans="1:40" s="1" customFormat="1" ht="18" customHeight="1" thickBot="1">
      <c r="A62" s="49"/>
      <c r="B62" s="207" t="s">
        <v>13</v>
      </c>
      <c r="C62" s="208"/>
      <c r="D62" s="208"/>
      <c r="E62" s="209"/>
      <c r="F62" s="47"/>
      <c r="G62" s="23"/>
      <c r="H62" s="23"/>
      <c r="I62" s="23"/>
      <c r="J62" s="23"/>
      <c r="K62" s="23"/>
      <c r="L62" s="23"/>
      <c r="M62" s="23"/>
      <c r="N62" s="23"/>
      <c r="O62" s="23"/>
      <c r="P62" s="48"/>
      <c r="Q62" s="46"/>
      <c r="R62" s="46"/>
      <c r="S62" s="23"/>
      <c r="T62" s="23"/>
      <c r="U62" s="23"/>
      <c r="V62" s="23"/>
      <c r="W62" s="23"/>
      <c r="X62" s="23"/>
      <c r="Y62" s="23"/>
      <c r="Z62" s="23"/>
      <c r="AA62" s="23"/>
      <c r="AB62" s="23"/>
      <c r="AC62" s="48"/>
      <c r="AD62" s="46"/>
      <c r="AE62" s="46"/>
      <c r="AF62" s="23"/>
      <c r="AG62" s="46"/>
      <c r="AH62" s="46"/>
      <c r="AI62" s="46"/>
      <c r="AJ62" s="87"/>
      <c r="AL62" s="23"/>
      <c r="AN62" s="7"/>
    </row>
    <row r="63" spans="1:40" s="1" customFormat="1" ht="18" customHeight="1">
      <c r="A63" s="16">
        <v>1</v>
      </c>
      <c r="B63" s="17"/>
      <c r="C63" s="18">
        <v>0</v>
      </c>
      <c r="D63" s="18">
        <v>0</v>
      </c>
      <c r="E63" s="19">
        <v>0</v>
      </c>
      <c r="F63" s="47"/>
      <c r="G63" s="23"/>
      <c r="H63" s="23"/>
      <c r="I63" s="23"/>
      <c r="J63" s="23"/>
      <c r="K63" s="23"/>
      <c r="L63" s="23"/>
      <c r="M63" s="23"/>
      <c r="N63" s="23"/>
      <c r="O63" s="23"/>
      <c r="P63" s="48"/>
      <c r="Q63" s="46"/>
      <c r="R63" s="46"/>
      <c r="S63" s="23"/>
      <c r="T63" s="23"/>
      <c r="U63" s="23"/>
      <c r="V63" s="23"/>
      <c r="W63" s="23"/>
      <c r="X63" s="23"/>
      <c r="Y63" s="23"/>
      <c r="Z63" s="23"/>
      <c r="AA63" s="23"/>
      <c r="AB63" s="23"/>
      <c r="AC63" s="48"/>
      <c r="AD63" s="46"/>
      <c r="AE63" s="46"/>
      <c r="AF63" s="23"/>
      <c r="AG63" s="46"/>
      <c r="AH63" s="46"/>
      <c r="AI63" s="46"/>
      <c r="AJ63" s="87"/>
      <c r="AL63" s="23"/>
      <c r="AN63" s="7"/>
    </row>
    <row r="64" spans="1:40" s="1" customFormat="1" ht="18" customHeight="1">
      <c r="A64" s="24">
        <v>2</v>
      </c>
      <c r="B64" s="17"/>
      <c r="C64" s="18">
        <v>0</v>
      </c>
      <c r="D64" s="18">
        <v>0</v>
      </c>
      <c r="E64" s="19">
        <v>0</v>
      </c>
      <c r="F64" s="47"/>
      <c r="G64" s="23"/>
      <c r="H64" s="23"/>
      <c r="I64" s="23"/>
      <c r="J64" s="23"/>
      <c r="K64" s="23"/>
      <c r="L64" s="23"/>
      <c r="M64" s="23"/>
      <c r="N64" s="23"/>
      <c r="O64" s="23"/>
      <c r="P64" s="48"/>
      <c r="Q64" s="46"/>
      <c r="R64" s="46"/>
      <c r="S64" s="23"/>
      <c r="T64" s="23"/>
      <c r="U64" s="23"/>
      <c r="V64" s="23"/>
      <c r="W64" s="23"/>
      <c r="X64" s="23"/>
      <c r="Y64" s="23"/>
      <c r="Z64" s="23"/>
      <c r="AA64" s="23"/>
      <c r="AB64" s="23"/>
      <c r="AC64" s="48"/>
      <c r="AD64" s="46"/>
      <c r="AE64" s="46"/>
      <c r="AF64" s="23"/>
      <c r="AG64" s="46"/>
      <c r="AH64" s="46"/>
      <c r="AI64" s="46"/>
      <c r="AJ64" s="87"/>
      <c r="AL64" s="23"/>
      <c r="AN64" s="7"/>
    </row>
    <row r="65" spans="1:40" s="1" customFormat="1" ht="18" customHeight="1">
      <c r="A65" s="24">
        <v>3</v>
      </c>
      <c r="B65" s="17"/>
      <c r="C65" s="18">
        <v>0</v>
      </c>
      <c r="D65" s="18">
        <v>0</v>
      </c>
      <c r="E65" s="19">
        <v>0</v>
      </c>
      <c r="F65" s="47"/>
      <c r="G65" s="23"/>
      <c r="H65" s="23"/>
      <c r="I65" s="23"/>
      <c r="J65" s="23"/>
      <c r="K65" s="23"/>
      <c r="L65" s="23"/>
      <c r="M65" s="23"/>
      <c r="N65" s="23"/>
      <c r="O65" s="23"/>
      <c r="P65" s="48"/>
      <c r="Q65" s="46"/>
      <c r="R65" s="46"/>
      <c r="S65" s="23"/>
      <c r="T65" s="23"/>
      <c r="U65" s="23"/>
      <c r="V65" s="23"/>
      <c r="W65" s="23"/>
      <c r="X65" s="23"/>
      <c r="Y65" s="23"/>
      <c r="Z65" s="23"/>
      <c r="AA65" s="23"/>
      <c r="AB65" s="23"/>
      <c r="AC65" s="48"/>
      <c r="AD65" s="46"/>
      <c r="AE65" s="46"/>
      <c r="AF65" s="23"/>
      <c r="AG65" s="46"/>
      <c r="AH65" s="46"/>
      <c r="AI65" s="46"/>
      <c r="AJ65" s="87"/>
      <c r="AL65" s="23"/>
      <c r="AN65" s="7"/>
    </row>
    <row r="66" spans="1:40" s="1" customFormat="1" ht="18" customHeight="1">
      <c r="A66" s="24">
        <v>4</v>
      </c>
      <c r="B66" s="17"/>
      <c r="C66" s="18">
        <v>0</v>
      </c>
      <c r="D66" s="18">
        <v>0</v>
      </c>
      <c r="E66" s="19">
        <v>0</v>
      </c>
      <c r="F66" s="47"/>
      <c r="G66" s="23"/>
      <c r="H66" s="23"/>
      <c r="I66" s="23"/>
      <c r="J66" s="23"/>
      <c r="K66" s="23"/>
      <c r="L66" s="23"/>
      <c r="M66" s="23"/>
      <c r="N66" s="23"/>
      <c r="O66" s="23"/>
      <c r="P66" s="48"/>
      <c r="Q66" s="46"/>
      <c r="R66" s="46"/>
      <c r="S66" s="23"/>
      <c r="T66" s="23"/>
      <c r="U66" s="23"/>
      <c r="V66" s="23"/>
      <c r="W66" s="23"/>
      <c r="X66" s="23"/>
      <c r="Y66" s="23"/>
      <c r="Z66" s="23"/>
      <c r="AA66" s="23"/>
      <c r="AB66" s="23"/>
      <c r="AC66" s="48"/>
      <c r="AD66" s="46"/>
      <c r="AE66" s="46"/>
      <c r="AF66" s="23"/>
      <c r="AG66" s="46"/>
      <c r="AH66" s="46"/>
      <c r="AI66" s="46"/>
      <c r="AJ66" s="87"/>
      <c r="AL66" s="23"/>
      <c r="AN66" s="7"/>
    </row>
    <row r="67" spans="1:40" s="1" customFormat="1" ht="18" customHeight="1">
      <c r="A67" s="24">
        <v>5</v>
      </c>
      <c r="B67" s="17"/>
      <c r="C67" s="18">
        <v>0</v>
      </c>
      <c r="D67" s="18">
        <v>0</v>
      </c>
      <c r="E67" s="19">
        <v>0</v>
      </c>
      <c r="F67" s="47"/>
      <c r="G67" s="23"/>
      <c r="H67" s="23"/>
      <c r="I67" s="23"/>
      <c r="J67" s="23"/>
      <c r="K67" s="23"/>
      <c r="L67" s="23"/>
      <c r="M67" s="23"/>
      <c r="N67" s="23"/>
      <c r="O67" s="23"/>
      <c r="P67" s="48"/>
      <c r="Q67" s="46"/>
      <c r="R67" s="46"/>
      <c r="S67" s="23"/>
      <c r="T67" s="23"/>
      <c r="U67" s="23"/>
      <c r="V67" s="23"/>
      <c r="W67" s="23"/>
      <c r="X67" s="23"/>
      <c r="Y67" s="23"/>
      <c r="Z67" s="23"/>
      <c r="AA67" s="23"/>
      <c r="AB67" s="23"/>
      <c r="AC67" s="48"/>
      <c r="AD67" s="46"/>
      <c r="AE67" s="46"/>
      <c r="AF67" s="23"/>
      <c r="AG67" s="46"/>
      <c r="AH67" s="46"/>
      <c r="AI67" s="46"/>
      <c r="AJ67" s="87"/>
      <c r="AL67" s="23"/>
      <c r="AN67" s="7"/>
    </row>
    <row r="68" spans="1:40" s="1" customFormat="1" ht="18" customHeight="1">
      <c r="A68" s="24">
        <v>6</v>
      </c>
      <c r="B68" s="17"/>
      <c r="C68" s="18">
        <v>0</v>
      </c>
      <c r="D68" s="18">
        <v>0</v>
      </c>
      <c r="E68" s="19">
        <v>0</v>
      </c>
      <c r="F68" s="47"/>
      <c r="G68" s="23"/>
      <c r="H68" s="23"/>
      <c r="I68" s="23"/>
      <c r="J68" s="23"/>
      <c r="K68" s="23"/>
      <c r="L68" s="23"/>
      <c r="M68" s="23"/>
      <c r="N68" s="23"/>
      <c r="O68" s="23"/>
      <c r="P68" s="48"/>
      <c r="Q68" s="46"/>
      <c r="R68" s="46"/>
      <c r="S68" s="23"/>
      <c r="T68" s="23"/>
      <c r="U68" s="23"/>
      <c r="V68" s="23"/>
      <c r="W68" s="23"/>
      <c r="X68" s="23"/>
      <c r="Y68" s="23"/>
      <c r="Z68" s="23"/>
      <c r="AA68" s="23"/>
      <c r="AB68" s="23"/>
      <c r="AC68" s="48"/>
      <c r="AD68" s="46"/>
      <c r="AE68" s="46"/>
      <c r="AF68" s="23"/>
      <c r="AG68" s="46"/>
      <c r="AH68" s="46"/>
      <c r="AI68" s="46"/>
      <c r="AJ68" s="87"/>
      <c r="AL68" s="23"/>
      <c r="AN68" s="7"/>
    </row>
    <row r="69" spans="1:40" s="1" customFormat="1" ht="18" customHeight="1">
      <c r="A69" s="24">
        <v>7</v>
      </c>
      <c r="B69" s="17"/>
      <c r="C69" s="18">
        <v>0</v>
      </c>
      <c r="D69" s="18">
        <v>0</v>
      </c>
      <c r="E69" s="19">
        <v>0</v>
      </c>
      <c r="F69" s="47"/>
      <c r="G69" s="23"/>
      <c r="H69" s="23"/>
      <c r="I69" s="23"/>
      <c r="J69" s="23"/>
      <c r="K69" s="23"/>
      <c r="L69" s="23"/>
      <c r="M69" s="23"/>
      <c r="N69" s="23"/>
      <c r="O69" s="23"/>
      <c r="P69" s="48"/>
      <c r="Q69" s="46"/>
      <c r="R69" s="46"/>
      <c r="S69" s="23"/>
      <c r="T69" s="23"/>
      <c r="U69" s="23"/>
      <c r="V69" s="23"/>
      <c r="W69" s="23"/>
      <c r="X69" s="23"/>
      <c r="Y69" s="23"/>
      <c r="Z69" s="23"/>
      <c r="AA69" s="23"/>
      <c r="AB69" s="23"/>
      <c r="AC69" s="48"/>
      <c r="AD69" s="46"/>
      <c r="AE69" s="46"/>
      <c r="AF69" s="23"/>
      <c r="AG69" s="46"/>
      <c r="AH69" s="46"/>
      <c r="AI69" s="46"/>
      <c r="AJ69" s="87"/>
      <c r="AL69" s="23"/>
      <c r="AN69" s="7"/>
    </row>
    <row r="70" spans="1:40" s="1" customFormat="1" ht="18" customHeight="1">
      <c r="A70" s="24">
        <v>8</v>
      </c>
      <c r="B70" s="17"/>
      <c r="C70" s="18">
        <v>0</v>
      </c>
      <c r="D70" s="18">
        <v>0</v>
      </c>
      <c r="E70" s="19">
        <v>0</v>
      </c>
      <c r="F70" s="47"/>
      <c r="G70" s="23"/>
      <c r="H70" s="23"/>
      <c r="I70" s="23"/>
      <c r="J70" s="23"/>
      <c r="K70" s="23"/>
      <c r="L70" s="23"/>
      <c r="M70" s="23"/>
      <c r="N70" s="23"/>
      <c r="O70" s="23"/>
      <c r="P70" s="48"/>
      <c r="Q70" s="46"/>
      <c r="R70" s="46"/>
      <c r="S70" s="23"/>
      <c r="T70" s="23"/>
      <c r="U70" s="23"/>
      <c r="V70" s="23"/>
      <c r="W70" s="23"/>
      <c r="X70" s="23"/>
      <c r="Y70" s="23"/>
      <c r="Z70" s="23"/>
      <c r="AA70" s="23"/>
      <c r="AB70" s="23"/>
      <c r="AC70" s="48"/>
      <c r="AD70" s="46"/>
      <c r="AE70" s="46"/>
      <c r="AF70" s="23"/>
      <c r="AG70" s="46"/>
      <c r="AH70" s="46"/>
      <c r="AI70" s="46"/>
      <c r="AJ70" s="87"/>
      <c r="AL70" s="23"/>
      <c r="AN70" s="7"/>
    </row>
    <row r="71" spans="1:40" s="1" customFormat="1" ht="18" customHeight="1">
      <c r="A71" s="24">
        <v>9</v>
      </c>
      <c r="B71" s="17"/>
      <c r="C71" s="18">
        <v>0</v>
      </c>
      <c r="D71" s="18">
        <v>0</v>
      </c>
      <c r="E71" s="19">
        <v>0</v>
      </c>
      <c r="F71" s="47"/>
      <c r="G71" s="23"/>
      <c r="H71" s="23"/>
      <c r="I71" s="23"/>
      <c r="J71" s="23"/>
      <c r="K71" s="23"/>
      <c r="L71" s="23"/>
      <c r="M71" s="23"/>
      <c r="N71" s="23"/>
      <c r="O71" s="23"/>
      <c r="P71" s="48"/>
      <c r="Q71" s="46"/>
      <c r="R71" s="46"/>
      <c r="S71" s="23"/>
      <c r="T71" s="23"/>
      <c r="U71" s="23"/>
      <c r="V71" s="23"/>
      <c r="W71" s="23"/>
      <c r="X71" s="23"/>
      <c r="Y71" s="23"/>
      <c r="Z71" s="23"/>
      <c r="AA71" s="23"/>
      <c r="AB71" s="23"/>
      <c r="AC71" s="48"/>
      <c r="AD71" s="46"/>
      <c r="AE71" s="46"/>
      <c r="AF71" s="23"/>
      <c r="AG71" s="46"/>
      <c r="AH71" s="46"/>
      <c r="AI71" s="46"/>
      <c r="AJ71" s="87"/>
      <c r="AL71" s="23"/>
      <c r="AN71" s="7"/>
    </row>
    <row r="72" spans="1:40" s="1" customFormat="1" ht="18" customHeight="1">
      <c r="A72" s="24">
        <v>10</v>
      </c>
      <c r="B72" s="17"/>
      <c r="C72" s="18">
        <v>0</v>
      </c>
      <c r="D72" s="18">
        <v>0</v>
      </c>
      <c r="E72" s="19">
        <v>0</v>
      </c>
      <c r="F72" s="47"/>
      <c r="G72" s="23"/>
      <c r="H72" s="23"/>
      <c r="I72" s="23"/>
      <c r="J72" s="23"/>
      <c r="K72" s="23"/>
      <c r="L72" s="23"/>
      <c r="M72" s="23"/>
      <c r="N72" s="23"/>
      <c r="O72" s="23"/>
      <c r="P72" s="48"/>
      <c r="Q72" s="46"/>
      <c r="R72" s="46"/>
      <c r="S72" s="23"/>
      <c r="T72" s="23"/>
      <c r="U72" s="23"/>
      <c r="V72" s="23"/>
      <c r="W72" s="23"/>
      <c r="X72" s="23"/>
      <c r="Y72" s="23"/>
      <c r="Z72" s="23"/>
      <c r="AA72" s="23"/>
      <c r="AB72" s="23"/>
      <c r="AC72" s="48"/>
      <c r="AD72" s="46"/>
      <c r="AE72" s="46"/>
      <c r="AF72" s="23"/>
      <c r="AG72" s="46"/>
      <c r="AH72" s="46"/>
      <c r="AI72" s="46"/>
      <c r="AJ72" s="87"/>
      <c r="AL72" s="23"/>
      <c r="AN72" s="7"/>
    </row>
    <row r="73" spans="1:40" s="1" customFormat="1" ht="18" customHeight="1">
      <c r="A73" s="24">
        <v>11</v>
      </c>
      <c r="B73" s="17"/>
      <c r="C73" s="18">
        <v>0</v>
      </c>
      <c r="D73" s="18">
        <v>0</v>
      </c>
      <c r="E73" s="19">
        <v>0</v>
      </c>
      <c r="F73" s="47"/>
      <c r="G73" s="23"/>
      <c r="H73" s="23"/>
      <c r="I73" s="23"/>
      <c r="J73" s="23"/>
      <c r="K73" s="23"/>
      <c r="L73" s="23"/>
      <c r="M73" s="23"/>
      <c r="N73" s="23"/>
      <c r="O73" s="23"/>
      <c r="P73" s="48"/>
      <c r="Q73" s="46"/>
      <c r="R73" s="46"/>
      <c r="S73" s="23"/>
      <c r="T73" s="23"/>
      <c r="U73" s="23"/>
      <c r="V73" s="23"/>
      <c r="W73" s="23"/>
      <c r="X73" s="23"/>
      <c r="Y73" s="23"/>
      <c r="Z73" s="23"/>
      <c r="AA73" s="23"/>
      <c r="AB73" s="23"/>
      <c r="AC73" s="48"/>
      <c r="AD73" s="46"/>
      <c r="AE73" s="46"/>
      <c r="AF73" s="23"/>
      <c r="AG73" s="46"/>
      <c r="AH73" s="46"/>
      <c r="AI73" s="46"/>
      <c r="AJ73" s="87"/>
      <c r="AL73" s="23"/>
      <c r="AN73" s="7"/>
    </row>
    <row r="74" spans="1:40" s="1" customFormat="1" ht="18" customHeight="1">
      <c r="A74" s="24">
        <v>12</v>
      </c>
      <c r="B74" s="17"/>
      <c r="C74" s="18">
        <v>0</v>
      </c>
      <c r="D74" s="18">
        <v>0</v>
      </c>
      <c r="E74" s="19">
        <v>0</v>
      </c>
      <c r="F74" s="47"/>
      <c r="G74" s="23"/>
      <c r="H74" s="23"/>
      <c r="I74" s="23"/>
      <c r="J74" s="23"/>
      <c r="K74" s="23"/>
      <c r="L74" s="23"/>
      <c r="M74" s="23"/>
      <c r="N74" s="23"/>
      <c r="O74" s="23"/>
      <c r="P74" s="48"/>
      <c r="Q74" s="46"/>
      <c r="R74" s="46"/>
      <c r="S74" s="23"/>
      <c r="T74" s="23"/>
      <c r="U74" s="23"/>
      <c r="V74" s="23"/>
      <c r="W74" s="23"/>
      <c r="X74" s="23"/>
      <c r="Y74" s="23"/>
      <c r="Z74" s="23"/>
      <c r="AA74" s="23"/>
      <c r="AB74" s="23"/>
      <c r="AC74" s="48"/>
      <c r="AD74" s="46"/>
      <c r="AE74" s="46"/>
      <c r="AF74" s="23"/>
      <c r="AG74" s="46"/>
      <c r="AH74" s="46"/>
      <c r="AI74" s="46"/>
      <c r="AJ74" s="87"/>
      <c r="AL74" s="23"/>
      <c r="AN74" s="7"/>
    </row>
    <row r="75" spans="1:40" s="1" customFormat="1" ht="18" customHeight="1">
      <c r="A75" s="24">
        <v>13</v>
      </c>
      <c r="B75" s="17"/>
      <c r="C75" s="18">
        <v>0</v>
      </c>
      <c r="D75" s="18">
        <v>0</v>
      </c>
      <c r="E75" s="19">
        <v>0</v>
      </c>
      <c r="F75" s="47"/>
      <c r="G75" s="23"/>
      <c r="H75" s="23"/>
      <c r="I75" s="23"/>
      <c r="J75" s="23"/>
      <c r="K75" s="23"/>
      <c r="L75" s="23"/>
      <c r="M75" s="23"/>
      <c r="N75" s="23"/>
      <c r="O75" s="23"/>
      <c r="P75" s="48"/>
      <c r="Q75" s="46"/>
      <c r="R75" s="46"/>
      <c r="S75" s="23"/>
      <c r="T75" s="23"/>
      <c r="U75" s="23"/>
      <c r="V75" s="23"/>
      <c r="W75" s="23"/>
      <c r="X75" s="23"/>
      <c r="Y75" s="23"/>
      <c r="Z75" s="23"/>
      <c r="AA75" s="23"/>
      <c r="AB75" s="23"/>
      <c r="AC75" s="48"/>
      <c r="AD75" s="46"/>
      <c r="AE75" s="46"/>
      <c r="AF75" s="23"/>
      <c r="AG75" s="46"/>
      <c r="AH75" s="46"/>
      <c r="AI75" s="46"/>
      <c r="AJ75" s="87"/>
      <c r="AL75" s="23"/>
      <c r="AN75" s="7"/>
    </row>
    <row r="76" spans="1:40" s="1" customFormat="1" ht="18" customHeight="1">
      <c r="A76" s="24">
        <v>14</v>
      </c>
      <c r="B76" s="17"/>
      <c r="C76" s="18">
        <v>0</v>
      </c>
      <c r="D76" s="18">
        <v>0</v>
      </c>
      <c r="E76" s="19">
        <v>0</v>
      </c>
      <c r="F76" s="47"/>
      <c r="G76" s="23"/>
      <c r="H76" s="23"/>
      <c r="I76" s="23"/>
      <c r="J76" s="23"/>
      <c r="K76" s="23"/>
      <c r="L76" s="23"/>
      <c r="M76" s="23"/>
      <c r="N76" s="23"/>
      <c r="O76" s="23"/>
      <c r="P76" s="48"/>
      <c r="Q76" s="46"/>
      <c r="R76" s="46"/>
      <c r="S76" s="23"/>
      <c r="T76" s="23"/>
      <c r="U76" s="23"/>
      <c r="V76" s="23"/>
      <c r="W76" s="23"/>
      <c r="X76" s="23"/>
      <c r="Y76" s="23"/>
      <c r="Z76" s="23"/>
      <c r="AA76" s="23"/>
      <c r="AB76" s="23"/>
      <c r="AC76" s="48"/>
      <c r="AD76" s="46"/>
      <c r="AE76" s="46"/>
      <c r="AF76" s="23"/>
      <c r="AG76" s="46"/>
      <c r="AH76" s="46"/>
      <c r="AI76" s="46"/>
      <c r="AJ76" s="87"/>
      <c r="AL76" s="23"/>
      <c r="AN76" s="7"/>
    </row>
    <row r="77" spans="1:40" s="1" customFormat="1" ht="18" customHeight="1">
      <c r="A77" s="24">
        <v>15</v>
      </c>
      <c r="B77" s="17"/>
      <c r="C77" s="18">
        <v>0</v>
      </c>
      <c r="D77" s="18">
        <v>0</v>
      </c>
      <c r="E77" s="19">
        <v>0</v>
      </c>
      <c r="F77" s="47"/>
      <c r="G77" s="23"/>
      <c r="H77" s="23"/>
      <c r="I77" s="23"/>
      <c r="J77" s="23"/>
      <c r="K77" s="23"/>
      <c r="L77" s="23"/>
      <c r="M77" s="23"/>
      <c r="N77" s="23"/>
      <c r="O77" s="23"/>
      <c r="P77" s="48"/>
      <c r="Q77" s="46"/>
      <c r="R77" s="46"/>
      <c r="S77" s="23"/>
      <c r="T77" s="23"/>
      <c r="U77" s="23"/>
      <c r="V77" s="23"/>
      <c r="W77" s="23"/>
      <c r="X77" s="23"/>
      <c r="Y77" s="23"/>
      <c r="Z77" s="23"/>
      <c r="AA77" s="23"/>
      <c r="AB77" s="23"/>
      <c r="AC77" s="48"/>
      <c r="AD77" s="46"/>
      <c r="AE77" s="46"/>
      <c r="AF77" s="23"/>
      <c r="AG77" s="46"/>
      <c r="AH77" s="46"/>
      <c r="AI77" s="46"/>
      <c r="AJ77" s="87"/>
      <c r="AL77" s="23"/>
      <c r="AN77" s="7"/>
    </row>
    <row r="78" spans="1:40" s="1" customFormat="1" ht="18" customHeight="1">
      <c r="A78" s="24">
        <v>16</v>
      </c>
      <c r="B78" s="17"/>
      <c r="C78" s="18">
        <v>0</v>
      </c>
      <c r="D78" s="18">
        <v>0</v>
      </c>
      <c r="E78" s="19">
        <v>0</v>
      </c>
      <c r="F78" s="47"/>
      <c r="G78" s="23"/>
      <c r="H78" s="23"/>
      <c r="I78" s="23"/>
      <c r="J78" s="23"/>
      <c r="K78" s="23"/>
      <c r="L78" s="23"/>
      <c r="M78" s="23"/>
      <c r="N78" s="23"/>
      <c r="O78" s="23"/>
      <c r="P78" s="48"/>
      <c r="Q78" s="46"/>
      <c r="R78" s="46"/>
      <c r="S78" s="23"/>
      <c r="T78" s="23"/>
      <c r="U78" s="23"/>
      <c r="V78" s="23"/>
      <c r="W78" s="23"/>
      <c r="X78" s="23"/>
      <c r="Y78" s="23"/>
      <c r="Z78" s="23"/>
      <c r="AA78" s="23"/>
      <c r="AB78" s="23"/>
      <c r="AC78" s="48"/>
      <c r="AD78" s="46"/>
      <c r="AE78" s="46"/>
      <c r="AF78" s="23"/>
      <c r="AG78" s="46"/>
      <c r="AH78" s="46"/>
      <c r="AI78" s="46"/>
      <c r="AJ78" s="87"/>
      <c r="AL78" s="23"/>
      <c r="AN78" s="7"/>
    </row>
    <row r="79" spans="1:40" s="1" customFormat="1" ht="18" customHeight="1">
      <c r="A79" s="24">
        <v>17</v>
      </c>
      <c r="B79" s="17"/>
      <c r="C79" s="18">
        <v>0</v>
      </c>
      <c r="D79" s="18">
        <v>0</v>
      </c>
      <c r="E79" s="19">
        <v>0</v>
      </c>
      <c r="F79" s="47"/>
      <c r="G79" s="23"/>
      <c r="H79" s="23"/>
      <c r="I79" s="23"/>
      <c r="J79" s="23"/>
      <c r="K79" s="23"/>
      <c r="L79" s="23"/>
      <c r="M79" s="23"/>
      <c r="N79" s="23"/>
      <c r="O79" s="23"/>
      <c r="P79" s="48"/>
      <c r="Q79" s="46"/>
      <c r="R79" s="46"/>
      <c r="S79" s="23"/>
      <c r="T79" s="23"/>
      <c r="U79" s="23"/>
      <c r="V79" s="23"/>
      <c r="W79" s="23"/>
      <c r="X79" s="23"/>
      <c r="Y79" s="23"/>
      <c r="Z79" s="23"/>
      <c r="AA79" s="23"/>
      <c r="AB79" s="23"/>
      <c r="AC79" s="48"/>
      <c r="AD79" s="46"/>
      <c r="AE79" s="46"/>
      <c r="AF79" s="23"/>
      <c r="AG79" s="46"/>
      <c r="AH79" s="46"/>
      <c r="AI79" s="46"/>
      <c r="AJ79" s="87"/>
      <c r="AL79" s="23"/>
      <c r="AN79" s="7"/>
    </row>
    <row r="80" spans="1:40" s="1" customFormat="1" ht="18" customHeight="1">
      <c r="A80" s="24">
        <v>18</v>
      </c>
      <c r="B80" s="17"/>
      <c r="C80" s="18">
        <v>0</v>
      </c>
      <c r="D80" s="18">
        <v>0</v>
      </c>
      <c r="E80" s="19">
        <v>0</v>
      </c>
      <c r="F80" s="47"/>
      <c r="G80" s="23"/>
      <c r="H80" s="23"/>
      <c r="I80" s="23"/>
      <c r="J80" s="23"/>
      <c r="K80" s="23"/>
      <c r="L80" s="23"/>
      <c r="M80" s="23"/>
      <c r="N80" s="23"/>
      <c r="O80" s="23"/>
      <c r="P80" s="48"/>
      <c r="Q80" s="46"/>
      <c r="R80" s="46"/>
      <c r="S80" s="23"/>
      <c r="T80" s="23"/>
      <c r="U80" s="23"/>
      <c r="V80" s="23"/>
      <c r="W80" s="23"/>
      <c r="X80" s="23"/>
      <c r="Y80" s="23"/>
      <c r="Z80" s="23"/>
      <c r="AA80" s="23"/>
      <c r="AB80" s="23"/>
      <c r="AC80" s="48"/>
      <c r="AD80" s="46"/>
      <c r="AE80" s="46"/>
      <c r="AF80" s="23"/>
      <c r="AG80" s="46"/>
      <c r="AH80" s="46"/>
      <c r="AI80" s="46"/>
      <c r="AJ80" s="87"/>
      <c r="AL80" s="23"/>
      <c r="AN80" s="7"/>
    </row>
    <row r="81" spans="1:40" s="1" customFormat="1" ht="18" customHeight="1">
      <c r="A81" s="24">
        <v>19</v>
      </c>
      <c r="B81" s="17"/>
      <c r="C81" s="18">
        <v>0</v>
      </c>
      <c r="D81" s="18">
        <v>0</v>
      </c>
      <c r="E81" s="19">
        <v>0</v>
      </c>
      <c r="F81" s="47"/>
      <c r="G81" s="23"/>
      <c r="H81" s="23"/>
      <c r="I81" s="23"/>
      <c r="J81" s="23"/>
      <c r="K81" s="23"/>
      <c r="L81" s="23"/>
      <c r="M81" s="23"/>
      <c r="N81" s="23"/>
      <c r="O81" s="23"/>
      <c r="P81" s="48"/>
      <c r="Q81" s="46"/>
      <c r="R81" s="46"/>
      <c r="S81" s="23"/>
      <c r="T81" s="23"/>
      <c r="U81" s="23"/>
      <c r="V81" s="23"/>
      <c r="W81" s="23"/>
      <c r="X81" s="23"/>
      <c r="Y81" s="23"/>
      <c r="Z81" s="23"/>
      <c r="AA81" s="23"/>
      <c r="AB81" s="23"/>
      <c r="AC81" s="48"/>
      <c r="AD81" s="46"/>
      <c r="AE81" s="46"/>
      <c r="AF81" s="23"/>
      <c r="AG81" s="46"/>
      <c r="AH81" s="46"/>
      <c r="AI81" s="46"/>
      <c r="AJ81" s="87"/>
      <c r="AL81" s="23"/>
      <c r="AN81" s="7"/>
    </row>
    <row r="82" spans="1:40" s="1" customFormat="1" ht="18" customHeight="1">
      <c r="A82" s="24">
        <v>20</v>
      </c>
      <c r="B82" s="17"/>
      <c r="C82" s="18">
        <v>0</v>
      </c>
      <c r="D82" s="18">
        <v>0</v>
      </c>
      <c r="E82" s="19">
        <v>0</v>
      </c>
      <c r="F82" s="47"/>
      <c r="G82" s="23"/>
      <c r="H82" s="23"/>
      <c r="I82" s="23"/>
      <c r="J82" s="23"/>
      <c r="K82" s="23"/>
      <c r="L82" s="23"/>
      <c r="M82" s="23"/>
      <c r="N82" s="23"/>
      <c r="O82" s="23"/>
      <c r="P82" s="48"/>
      <c r="Q82" s="46"/>
      <c r="R82" s="46"/>
      <c r="S82" s="23"/>
      <c r="T82" s="23"/>
      <c r="U82" s="23"/>
      <c r="V82" s="23"/>
      <c r="W82" s="23"/>
      <c r="X82" s="23"/>
      <c r="Y82" s="23"/>
      <c r="Z82" s="23"/>
      <c r="AA82" s="23"/>
      <c r="AB82" s="23"/>
      <c r="AC82" s="48"/>
      <c r="AD82" s="46"/>
      <c r="AE82" s="46"/>
      <c r="AF82" s="23"/>
      <c r="AG82" s="46"/>
      <c r="AH82" s="46"/>
      <c r="AI82" s="46"/>
      <c r="AJ82" s="87"/>
      <c r="AL82" s="23"/>
      <c r="AN82" s="7"/>
    </row>
    <row r="83" spans="1:40" s="1" customFormat="1" ht="18" customHeight="1">
      <c r="A83" s="24">
        <v>21</v>
      </c>
      <c r="B83" s="17"/>
      <c r="C83" s="18">
        <v>0</v>
      </c>
      <c r="D83" s="18">
        <v>0</v>
      </c>
      <c r="E83" s="19">
        <v>0</v>
      </c>
      <c r="F83" s="47"/>
      <c r="G83" s="23"/>
      <c r="H83" s="23"/>
      <c r="I83" s="23"/>
      <c r="J83" s="23"/>
      <c r="K83" s="23"/>
      <c r="L83" s="23"/>
      <c r="M83" s="23"/>
      <c r="N83" s="23"/>
      <c r="O83" s="23"/>
      <c r="P83" s="48"/>
      <c r="Q83" s="46"/>
      <c r="R83" s="46"/>
      <c r="S83" s="23"/>
      <c r="T83" s="23"/>
      <c r="U83" s="23"/>
      <c r="V83" s="23"/>
      <c r="W83" s="23"/>
      <c r="X83" s="23"/>
      <c r="Y83" s="23"/>
      <c r="Z83" s="23"/>
      <c r="AA83" s="23"/>
      <c r="AB83" s="23"/>
      <c r="AC83" s="48"/>
      <c r="AD83" s="46"/>
      <c r="AE83" s="46"/>
      <c r="AF83" s="23"/>
      <c r="AG83" s="46"/>
      <c r="AH83" s="46"/>
      <c r="AI83" s="46"/>
      <c r="AJ83" s="87"/>
      <c r="AL83" s="23"/>
      <c r="AN83" s="7"/>
    </row>
    <row r="84" spans="1:40" s="1" customFormat="1" ht="18" customHeight="1">
      <c r="A84" s="24">
        <v>22</v>
      </c>
      <c r="B84" s="17"/>
      <c r="C84" s="18">
        <v>0</v>
      </c>
      <c r="D84" s="18">
        <v>0</v>
      </c>
      <c r="E84" s="19">
        <v>0</v>
      </c>
      <c r="F84" s="47"/>
      <c r="G84" s="23"/>
      <c r="H84" s="23"/>
      <c r="I84" s="23"/>
      <c r="J84" s="23"/>
      <c r="K84" s="23"/>
      <c r="L84" s="23"/>
      <c r="M84" s="23"/>
      <c r="N84" s="23"/>
      <c r="O84" s="23"/>
      <c r="P84" s="48"/>
      <c r="Q84" s="46"/>
      <c r="R84" s="46"/>
      <c r="S84" s="23"/>
      <c r="T84" s="23"/>
      <c r="U84" s="23"/>
      <c r="V84" s="23"/>
      <c r="W84" s="23"/>
      <c r="X84" s="23"/>
      <c r="Y84" s="23"/>
      <c r="Z84" s="23"/>
      <c r="AA84" s="23"/>
      <c r="AB84" s="23"/>
      <c r="AC84" s="48"/>
      <c r="AD84" s="46"/>
      <c r="AE84" s="46"/>
      <c r="AF84" s="23"/>
      <c r="AG84" s="46"/>
      <c r="AH84" s="46"/>
      <c r="AI84" s="46"/>
      <c r="AJ84" s="87"/>
      <c r="AL84" s="23"/>
      <c r="AN84" s="7"/>
    </row>
    <row r="85" spans="1:40" s="1" customFormat="1" ht="18" customHeight="1">
      <c r="A85" s="24">
        <v>23</v>
      </c>
      <c r="B85" s="17"/>
      <c r="C85" s="18">
        <v>0</v>
      </c>
      <c r="D85" s="18">
        <v>0</v>
      </c>
      <c r="E85" s="19">
        <v>0</v>
      </c>
      <c r="F85" s="47"/>
      <c r="G85" s="23"/>
      <c r="H85" s="23"/>
      <c r="I85" s="23"/>
      <c r="J85" s="23"/>
      <c r="K85" s="23"/>
      <c r="L85" s="23"/>
      <c r="M85" s="23"/>
      <c r="N85" s="23"/>
      <c r="O85" s="23"/>
      <c r="P85" s="48"/>
      <c r="Q85" s="46"/>
      <c r="R85" s="46"/>
      <c r="S85" s="23"/>
      <c r="T85" s="23"/>
      <c r="U85" s="23"/>
      <c r="V85" s="23"/>
      <c r="W85" s="23"/>
      <c r="X85" s="23"/>
      <c r="Y85" s="23"/>
      <c r="Z85" s="23"/>
      <c r="AA85" s="23"/>
      <c r="AB85" s="23"/>
      <c r="AC85" s="48"/>
      <c r="AD85" s="46"/>
      <c r="AE85" s="46"/>
      <c r="AF85" s="23"/>
      <c r="AG85" s="46"/>
      <c r="AH85" s="46"/>
      <c r="AI85" s="46"/>
      <c r="AJ85" s="87"/>
      <c r="AL85" s="23"/>
      <c r="AN85" s="7"/>
    </row>
    <row r="86" spans="1:40" s="1" customFormat="1" ht="18" customHeight="1">
      <c r="A86" s="24">
        <v>24</v>
      </c>
      <c r="B86" s="17"/>
      <c r="C86" s="18">
        <v>0</v>
      </c>
      <c r="D86" s="18">
        <v>0</v>
      </c>
      <c r="E86" s="19">
        <v>0</v>
      </c>
      <c r="F86" s="47"/>
      <c r="G86" s="23"/>
      <c r="H86" s="23"/>
      <c r="I86" s="23"/>
      <c r="J86" s="23"/>
      <c r="K86" s="23"/>
      <c r="L86" s="23"/>
      <c r="M86" s="23"/>
      <c r="N86" s="23"/>
      <c r="O86" s="23"/>
      <c r="P86" s="48"/>
      <c r="Q86" s="46"/>
      <c r="R86" s="46"/>
      <c r="S86" s="23"/>
      <c r="T86" s="23"/>
      <c r="U86" s="23"/>
      <c r="V86" s="23"/>
      <c r="W86" s="23"/>
      <c r="X86" s="23"/>
      <c r="Y86" s="23"/>
      <c r="Z86" s="23"/>
      <c r="AA86" s="23"/>
      <c r="AB86" s="23"/>
      <c r="AC86" s="48"/>
      <c r="AD86" s="46"/>
      <c r="AE86" s="46"/>
      <c r="AF86" s="23"/>
      <c r="AG86" s="46"/>
      <c r="AH86" s="46"/>
      <c r="AI86" s="46"/>
      <c r="AJ86" s="87"/>
      <c r="AL86" s="23"/>
      <c r="AN86" s="7"/>
    </row>
    <row r="87" spans="1:40" s="1" customFormat="1" ht="18" customHeight="1">
      <c r="A87" s="24">
        <v>25</v>
      </c>
      <c r="B87" s="17"/>
      <c r="C87" s="18">
        <v>0</v>
      </c>
      <c r="D87" s="18">
        <v>0</v>
      </c>
      <c r="E87" s="19">
        <v>0</v>
      </c>
      <c r="F87" s="47"/>
      <c r="G87" s="23"/>
      <c r="H87" s="23"/>
      <c r="I87" s="23"/>
      <c r="J87" s="23"/>
      <c r="K87" s="23"/>
      <c r="L87" s="23"/>
      <c r="M87" s="23"/>
      <c r="N87" s="23"/>
      <c r="O87" s="23"/>
      <c r="P87" s="48"/>
      <c r="Q87" s="46"/>
      <c r="R87" s="46"/>
      <c r="S87" s="23"/>
      <c r="T87" s="23"/>
      <c r="U87" s="23"/>
      <c r="V87" s="23"/>
      <c r="W87" s="23"/>
      <c r="X87" s="23"/>
      <c r="Y87" s="23"/>
      <c r="Z87" s="23"/>
      <c r="AA87" s="23"/>
      <c r="AB87" s="23"/>
      <c r="AC87" s="48"/>
      <c r="AD87" s="46"/>
      <c r="AE87" s="46"/>
      <c r="AF87" s="23"/>
      <c r="AG87" s="46"/>
      <c r="AH87" s="46"/>
      <c r="AI87" s="46"/>
      <c r="AJ87" s="87"/>
      <c r="AL87" s="23"/>
      <c r="AN87" s="7"/>
    </row>
    <row r="88" spans="1:40" s="1" customFormat="1" ht="18" customHeight="1">
      <c r="A88" s="24">
        <v>26</v>
      </c>
      <c r="B88" s="17"/>
      <c r="C88" s="18">
        <v>0</v>
      </c>
      <c r="D88" s="18">
        <v>0</v>
      </c>
      <c r="E88" s="19">
        <v>0</v>
      </c>
      <c r="F88" s="47"/>
      <c r="G88" s="23"/>
      <c r="H88" s="23"/>
      <c r="I88" s="23"/>
      <c r="J88" s="23"/>
      <c r="K88" s="23"/>
      <c r="L88" s="23"/>
      <c r="M88" s="23"/>
      <c r="N88" s="23"/>
      <c r="O88" s="23"/>
      <c r="P88" s="48"/>
      <c r="Q88" s="46"/>
      <c r="R88" s="46"/>
      <c r="S88" s="23"/>
      <c r="T88" s="23"/>
      <c r="U88" s="23"/>
      <c r="V88" s="23"/>
      <c r="W88" s="23"/>
      <c r="X88" s="23"/>
      <c r="Y88" s="23"/>
      <c r="Z88" s="23"/>
      <c r="AA88" s="23"/>
      <c r="AB88" s="23"/>
      <c r="AC88" s="48"/>
      <c r="AD88" s="46"/>
      <c r="AE88" s="46"/>
      <c r="AF88" s="23"/>
      <c r="AG88" s="46"/>
      <c r="AH88" s="46"/>
      <c r="AI88" s="46"/>
      <c r="AJ88" s="87"/>
      <c r="AL88" s="23"/>
      <c r="AN88" s="7"/>
    </row>
    <row r="89" spans="1:40" s="1" customFormat="1" ht="18" customHeight="1">
      <c r="A89" s="24">
        <v>27</v>
      </c>
      <c r="B89" s="17"/>
      <c r="C89" s="18">
        <v>0</v>
      </c>
      <c r="D89" s="18">
        <v>0</v>
      </c>
      <c r="E89" s="19">
        <v>0</v>
      </c>
      <c r="F89" s="47"/>
      <c r="G89" s="23"/>
      <c r="H89" s="23"/>
      <c r="I89" s="23"/>
      <c r="J89" s="23"/>
      <c r="K89" s="23"/>
      <c r="L89" s="23"/>
      <c r="M89" s="23"/>
      <c r="N89" s="23"/>
      <c r="O89" s="23"/>
      <c r="P89" s="48"/>
      <c r="Q89" s="46"/>
      <c r="R89" s="46"/>
      <c r="S89" s="23"/>
      <c r="T89" s="23"/>
      <c r="U89" s="23"/>
      <c r="V89" s="23"/>
      <c r="W89" s="23"/>
      <c r="X89" s="23"/>
      <c r="Y89" s="23"/>
      <c r="Z89" s="23"/>
      <c r="AA89" s="23"/>
      <c r="AB89" s="23"/>
      <c r="AC89" s="48"/>
      <c r="AD89" s="46"/>
      <c r="AE89" s="46"/>
      <c r="AF89" s="23"/>
      <c r="AG89" s="46"/>
      <c r="AH89" s="46"/>
      <c r="AI89" s="46"/>
      <c r="AJ89" s="87"/>
      <c r="AL89" s="23"/>
      <c r="AN89" s="7"/>
    </row>
    <row r="90" spans="1:40" s="1" customFormat="1" ht="18" customHeight="1">
      <c r="A90" s="24">
        <v>28</v>
      </c>
      <c r="B90" s="17"/>
      <c r="C90" s="18">
        <v>0</v>
      </c>
      <c r="D90" s="18">
        <v>0</v>
      </c>
      <c r="E90" s="19">
        <v>0</v>
      </c>
      <c r="F90" s="47"/>
      <c r="G90" s="23"/>
      <c r="H90" s="23"/>
      <c r="I90" s="23"/>
      <c r="J90" s="23"/>
      <c r="K90" s="23"/>
      <c r="L90" s="23"/>
      <c r="M90" s="23"/>
      <c r="N90" s="23"/>
      <c r="O90" s="23"/>
      <c r="P90" s="48"/>
      <c r="Q90" s="46"/>
      <c r="R90" s="46"/>
      <c r="S90" s="23"/>
      <c r="T90" s="23"/>
      <c r="U90" s="23"/>
      <c r="V90" s="23"/>
      <c r="W90" s="23"/>
      <c r="X90" s="23"/>
      <c r="Y90" s="23"/>
      <c r="Z90" s="23"/>
      <c r="AA90" s="23"/>
      <c r="AB90" s="23"/>
      <c r="AC90" s="48"/>
      <c r="AD90" s="46"/>
      <c r="AE90" s="46"/>
      <c r="AF90" s="23"/>
      <c r="AG90" s="46"/>
      <c r="AH90" s="46"/>
      <c r="AI90" s="46"/>
      <c r="AJ90" s="87"/>
      <c r="AL90" s="23"/>
      <c r="AN90" s="7"/>
    </row>
    <row r="91" spans="1:40" s="1" customFormat="1" ht="18" customHeight="1">
      <c r="A91" s="24">
        <v>29</v>
      </c>
      <c r="B91" s="17"/>
      <c r="C91" s="18">
        <v>0</v>
      </c>
      <c r="D91" s="18">
        <v>0</v>
      </c>
      <c r="E91" s="19">
        <v>0</v>
      </c>
      <c r="F91" s="47"/>
      <c r="G91" s="23"/>
      <c r="H91" s="23"/>
      <c r="I91" s="23"/>
      <c r="J91" s="23"/>
      <c r="K91" s="23"/>
      <c r="L91" s="23"/>
      <c r="M91" s="23"/>
      <c r="N91" s="23"/>
      <c r="O91" s="23"/>
      <c r="P91" s="48"/>
      <c r="Q91" s="46"/>
      <c r="R91" s="46"/>
      <c r="S91" s="23"/>
      <c r="T91" s="23"/>
      <c r="U91" s="23"/>
      <c r="V91" s="23"/>
      <c r="W91" s="23"/>
      <c r="X91" s="23"/>
      <c r="Y91" s="23"/>
      <c r="Z91" s="23"/>
      <c r="AA91" s="23"/>
      <c r="AB91" s="23"/>
      <c r="AC91" s="48"/>
      <c r="AD91" s="46"/>
      <c r="AE91" s="46"/>
      <c r="AF91" s="23"/>
      <c r="AG91" s="46"/>
      <c r="AH91" s="46"/>
      <c r="AI91" s="46"/>
      <c r="AJ91" s="87"/>
      <c r="AL91" s="23"/>
      <c r="AN91" s="7"/>
    </row>
    <row r="92" spans="1:40" s="1" customFormat="1" ht="18" customHeight="1">
      <c r="A92" s="24">
        <v>30</v>
      </c>
      <c r="B92" s="17"/>
      <c r="C92" s="18">
        <v>0</v>
      </c>
      <c r="D92" s="18">
        <v>0</v>
      </c>
      <c r="E92" s="19">
        <v>0</v>
      </c>
      <c r="F92" s="47"/>
      <c r="G92" s="23"/>
      <c r="H92" s="23"/>
      <c r="I92" s="23"/>
      <c r="J92" s="23"/>
      <c r="K92" s="23"/>
      <c r="L92" s="23"/>
      <c r="M92" s="23"/>
      <c r="N92" s="23"/>
      <c r="O92" s="23"/>
      <c r="P92" s="48"/>
      <c r="Q92" s="46"/>
      <c r="R92" s="46"/>
      <c r="S92" s="23"/>
      <c r="T92" s="23"/>
      <c r="U92" s="23"/>
      <c r="V92" s="23"/>
      <c r="W92" s="23"/>
      <c r="X92" s="23"/>
      <c r="Y92" s="23"/>
      <c r="Z92" s="23"/>
      <c r="AA92" s="23"/>
      <c r="AB92" s="23"/>
      <c r="AC92" s="48"/>
      <c r="AD92" s="46"/>
      <c r="AE92" s="46"/>
      <c r="AF92" s="23"/>
      <c r="AG92" s="46"/>
      <c r="AH92" s="46"/>
      <c r="AI92" s="46"/>
      <c r="AJ92" s="87"/>
      <c r="AL92" s="23"/>
      <c r="AN92" s="7"/>
    </row>
    <row r="93" spans="1:40" s="1" customFormat="1" ht="18" customHeight="1">
      <c r="A93" s="24">
        <v>31</v>
      </c>
      <c r="B93" s="17"/>
      <c r="C93" s="18">
        <v>0</v>
      </c>
      <c r="D93" s="18">
        <v>0</v>
      </c>
      <c r="E93" s="19">
        <v>0</v>
      </c>
      <c r="F93" s="47"/>
      <c r="G93" s="23"/>
      <c r="H93" s="23"/>
      <c r="I93" s="23"/>
      <c r="J93" s="23"/>
      <c r="K93" s="23"/>
      <c r="L93" s="23"/>
      <c r="M93" s="23"/>
      <c r="N93" s="23"/>
      <c r="O93" s="23"/>
      <c r="P93" s="48"/>
      <c r="Q93" s="46"/>
      <c r="R93" s="46"/>
      <c r="S93" s="23"/>
      <c r="T93" s="23"/>
      <c r="U93" s="23"/>
      <c r="V93" s="23"/>
      <c r="W93" s="23"/>
      <c r="X93" s="23"/>
      <c r="Y93" s="23"/>
      <c r="Z93" s="23"/>
      <c r="AA93" s="23"/>
      <c r="AB93" s="23"/>
      <c r="AC93" s="48"/>
      <c r="AD93" s="46"/>
      <c r="AE93" s="46"/>
      <c r="AF93" s="23"/>
      <c r="AG93" s="46"/>
      <c r="AH93" s="46"/>
      <c r="AI93" s="46"/>
      <c r="AJ93" s="87"/>
      <c r="AL93" s="23"/>
      <c r="AN93" s="7"/>
    </row>
    <row r="94" spans="1:40" s="1" customFormat="1" ht="18" customHeight="1">
      <c r="A94" s="24">
        <v>32</v>
      </c>
      <c r="B94" s="17"/>
      <c r="C94" s="18">
        <v>0</v>
      </c>
      <c r="D94" s="18">
        <v>0</v>
      </c>
      <c r="E94" s="19">
        <v>0</v>
      </c>
      <c r="F94" s="47"/>
      <c r="G94" s="23"/>
      <c r="H94" s="23"/>
      <c r="I94" s="23"/>
      <c r="J94" s="23"/>
      <c r="K94" s="23"/>
      <c r="L94" s="23"/>
      <c r="M94" s="23"/>
      <c r="N94" s="23"/>
      <c r="O94" s="23"/>
      <c r="P94" s="48"/>
      <c r="Q94" s="46"/>
      <c r="R94" s="46"/>
      <c r="S94" s="23"/>
      <c r="T94" s="23"/>
      <c r="U94" s="23"/>
      <c r="V94" s="23"/>
      <c r="W94" s="23"/>
      <c r="X94" s="23"/>
      <c r="Y94" s="23"/>
      <c r="Z94" s="23"/>
      <c r="AA94" s="23"/>
      <c r="AB94" s="23"/>
      <c r="AC94" s="48"/>
      <c r="AD94" s="46"/>
      <c r="AE94" s="46"/>
      <c r="AF94" s="23"/>
      <c r="AG94" s="46"/>
      <c r="AH94" s="46"/>
      <c r="AI94" s="46"/>
      <c r="AJ94" s="87"/>
      <c r="AL94" s="23"/>
      <c r="AN94" s="7"/>
    </row>
    <row r="95" spans="1:40" s="1" customFormat="1" ht="18" customHeight="1">
      <c r="A95" s="24">
        <v>33</v>
      </c>
      <c r="B95" s="17"/>
      <c r="C95" s="18">
        <v>0</v>
      </c>
      <c r="D95" s="18">
        <v>0</v>
      </c>
      <c r="E95" s="19">
        <v>0</v>
      </c>
      <c r="F95" s="47"/>
      <c r="G95" s="23"/>
      <c r="H95" s="23"/>
      <c r="I95" s="23"/>
      <c r="J95" s="23"/>
      <c r="K95" s="23"/>
      <c r="L95" s="23"/>
      <c r="M95" s="23"/>
      <c r="N95" s="23"/>
      <c r="O95" s="23"/>
      <c r="P95" s="48"/>
      <c r="Q95" s="46"/>
      <c r="R95" s="46"/>
      <c r="S95" s="23"/>
      <c r="T95" s="23"/>
      <c r="U95" s="23"/>
      <c r="V95" s="23"/>
      <c r="W95" s="23"/>
      <c r="X95" s="23"/>
      <c r="Y95" s="23"/>
      <c r="Z95" s="23"/>
      <c r="AA95" s="23"/>
      <c r="AB95" s="23"/>
      <c r="AC95" s="48"/>
      <c r="AD95" s="46"/>
      <c r="AE95" s="46"/>
      <c r="AF95" s="23"/>
      <c r="AG95" s="46"/>
      <c r="AH95" s="46"/>
      <c r="AI95" s="46"/>
      <c r="AJ95" s="87"/>
      <c r="AL95" s="23"/>
      <c r="AN95" s="7"/>
    </row>
    <row r="96" spans="1:40" s="1" customFormat="1" ht="18" customHeight="1">
      <c r="A96" s="24">
        <v>34</v>
      </c>
      <c r="B96" s="17"/>
      <c r="C96" s="18">
        <v>0</v>
      </c>
      <c r="D96" s="18">
        <v>0</v>
      </c>
      <c r="E96" s="19">
        <v>0</v>
      </c>
      <c r="F96" s="47"/>
      <c r="G96" s="23"/>
      <c r="H96" s="23"/>
      <c r="I96" s="23"/>
      <c r="J96" s="23"/>
      <c r="K96" s="23"/>
      <c r="L96" s="23"/>
      <c r="M96" s="23"/>
      <c r="N96" s="23"/>
      <c r="O96" s="23"/>
      <c r="P96" s="48"/>
      <c r="Q96" s="46"/>
      <c r="R96" s="46"/>
      <c r="S96" s="23"/>
      <c r="T96" s="23"/>
      <c r="U96" s="23"/>
      <c r="V96" s="23"/>
      <c r="W96" s="23"/>
      <c r="X96" s="23"/>
      <c r="Y96" s="23"/>
      <c r="Z96" s="23"/>
      <c r="AA96" s="23"/>
      <c r="AB96" s="23"/>
      <c r="AC96" s="48"/>
      <c r="AD96" s="46"/>
      <c r="AE96" s="46"/>
      <c r="AF96" s="23"/>
      <c r="AG96" s="46"/>
      <c r="AH96" s="46"/>
      <c r="AI96" s="46"/>
      <c r="AJ96" s="87"/>
      <c r="AL96" s="23"/>
      <c r="AN96" s="7"/>
    </row>
    <row r="97" spans="1:40" s="1" customFormat="1" ht="18" customHeight="1">
      <c r="A97" s="24">
        <v>35</v>
      </c>
      <c r="B97" s="17"/>
      <c r="C97" s="18">
        <v>0</v>
      </c>
      <c r="D97" s="18">
        <v>0</v>
      </c>
      <c r="E97" s="19">
        <v>0</v>
      </c>
      <c r="F97" s="47"/>
      <c r="G97" s="23"/>
      <c r="H97" s="23"/>
      <c r="I97" s="23"/>
      <c r="J97" s="23"/>
      <c r="K97" s="23"/>
      <c r="L97" s="23"/>
      <c r="M97" s="23"/>
      <c r="N97" s="23"/>
      <c r="O97" s="23"/>
      <c r="P97" s="48"/>
      <c r="Q97" s="46"/>
      <c r="R97" s="46"/>
      <c r="S97" s="23"/>
      <c r="T97" s="23"/>
      <c r="U97" s="23"/>
      <c r="V97" s="23"/>
      <c r="W97" s="23"/>
      <c r="X97" s="23"/>
      <c r="Y97" s="23"/>
      <c r="Z97" s="23"/>
      <c r="AA97" s="23"/>
      <c r="AB97" s="23"/>
      <c r="AC97" s="48"/>
      <c r="AD97" s="46"/>
      <c r="AE97" s="46"/>
      <c r="AF97" s="23"/>
      <c r="AG97" s="46"/>
      <c r="AH97" s="46"/>
      <c r="AI97" s="46"/>
      <c r="AJ97" s="87"/>
      <c r="AL97" s="23"/>
      <c r="AN97" s="7"/>
    </row>
    <row r="98" spans="1:40" s="1" customFormat="1" ht="18" customHeight="1">
      <c r="A98" s="24">
        <v>36</v>
      </c>
      <c r="B98" s="17"/>
      <c r="C98" s="18">
        <v>0</v>
      </c>
      <c r="D98" s="18">
        <v>0</v>
      </c>
      <c r="E98" s="19">
        <v>0</v>
      </c>
      <c r="F98" s="47"/>
      <c r="G98" s="23"/>
      <c r="H98" s="23"/>
      <c r="I98" s="23"/>
      <c r="J98" s="23"/>
      <c r="K98" s="23"/>
      <c r="L98" s="23"/>
      <c r="M98" s="23"/>
      <c r="N98" s="23"/>
      <c r="O98" s="23"/>
      <c r="P98" s="48"/>
      <c r="Q98" s="46"/>
      <c r="R98" s="46"/>
      <c r="S98" s="23"/>
      <c r="T98" s="23"/>
      <c r="U98" s="23"/>
      <c r="V98" s="23"/>
      <c r="W98" s="23"/>
      <c r="X98" s="23"/>
      <c r="Y98" s="23"/>
      <c r="Z98" s="23"/>
      <c r="AA98" s="23"/>
      <c r="AB98" s="23"/>
      <c r="AC98" s="48"/>
      <c r="AD98" s="46"/>
      <c r="AE98" s="46"/>
      <c r="AF98" s="23"/>
      <c r="AG98" s="46"/>
      <c r="AH98" s="46"/>
      <c r="AI98" s="46"/>
      <c r="AJ98" s="87"/>
      <c r="AL98" s="23"/>
      <c r="AN98" s="7"/>
    </row>
    <row r="99" spans="1:40" s="1" customFormat="1" ht="18" customHeight="1">
      <c r="A99" s="24">
        <v>37</v>
      </c>
      <c r="B99" s="17"/>
      <c r="C99" s="18">
        <v>0</v>
      </c>
      <c r="D99" s="18">
        <v>0</v>
      </c>
      <c r="E99" s="19">
        <v>0</v>
      </c>
      <c r="F99" s="47"/>
      <c r="G99" s="23"/>
      <c r="H99" s="23"/>
      <c r="I99" s="23"/>
      <c r="J99" s="23"/>
      <c r="K99" s="23"/>
      <c r="L99" s="23"/>
      <c r="M99" s="23"/>
      <c r="N99" s="23"/>
      <c r="O99" s="23"/>
      <c r="P99" s="48"/>
      <c r="Q99" s="46"/>
      <c r="R99" s="46"/>
      <c r="S99" s="23"/>
      <c r="T99" s="23"/>
      <c r="U99" s="23"/>
      <c r="V99" s="23"/>
      <c r="W99" s="23"/>
      <c r="X99" s="23"/>
      <c r="Y99" s="23"/>
      <c r="Z99" s="23"/>
      <c r="AA99" s="23"/>
      <c r="AB99" s="23"/>
      <c r="AC99" s="48"/>
      <c r="AD99" s="46"/>
      <c r="AE99" s="46"/>
      <c r="AF99" s="23"/>
      <c r="AG99" s="46"/>
      <c r="AH99" s="46"/>
      <c r="AI99" s="46"/>
      <c r="AJ99" s="87"/>
      <c r="AL99" s="23"/>
      <c r="AN99" s="7"/>
    </row>
    <row r="100" spans="1:40" s="1" customFormat="1" ht="18" customHeight="1">
      <c r="A100" s="24">
        <v>38</v>
      </c>
      <c r="B100" s="17"/>
      <c r="C100" s="18">
        <v>0</v>
      </c>
      <c r="D100" s="18">
        <v>0</v>
      </c>
      <c r="E100" s="19">
        <v>0</v>
      </c>
      <c r="F100" s="47"/>
      <c r="G100" s="23"/>
      <c r="H100" s="23"/>
      <c r="I100" s="23"/>
      <c r="J100" s="23"/>
      <c r="K100" s="23"/>
      <c r="L100" s="23"/>
      <c r="M100" s="23"/>
      <c r="N100" s="23"/>
      <c r="O100" s="23"/>
      <c r="P100" s="48"/>
      <c r="Q100" s="46"/>
      <c r="R100" s="46"/>
      <c r="S100" s="23"/>
      <c r="T100" s="23"/>
      <c r="U100" s="23"/>
      <c r="V100" s="23"/>
      <c r="W100" s="23"/>
      <c r="X100" s="23"/>
      <c r="Y100" s="23"/>
      <c r="Z100" s="23"/>
      <c r="AA100" s="23"/>
      <c r="AB100" s="23"/>
      <c r="AC100" s="48"/>
      <c r="AD100" s="46"/>
      <c r="AE100" s="46"/>
      <c r="AF100" s="23"/>
      <c r="AG100" s="46"/>
      <c r="AH100" s="46"/>
      <c r="AI100" s="46"/>
      <c r="AJ100" s="87"/>
      <c r="AL100" s="23"/>
      <c r="AN100" s="7"/>
    </row>
    <row r="101" spans="1:40" s="1" customFormat="1" ht="18" customHeight="1">
      <c r="A101" s="24">
        <v>39</v>
      </c>
      <c r="B101" s="17"/>
      <c r="C101" s="18">
        <v>0</v>
      </c>
      <c r="D101" s="18">
        <v>0</v>
      </c>
      <c r="E101" s="19">
        <v>0</v>
      </c>
      <c r="F101" s="47"/>
      <c r="G101" s="23"/>
      <c r="H101" s="23"/>
      <c r="I101" s="23"/>
      <c r="J101" s="23"/>
      <c r="K101" s="23"/>
      <c r="L101" s="23"/>
      <c r="M101" s="23"/>
      <c r="N101" s="23"/>
      <c r="O101" s="23"/>
      <c r="P101" s="48"/>
      <c r="Q101" s="46"/>
      <c r="R101" s="46"/>
      <c r="S101" s="23"/>
      <c r="T101" s="23"/>
      <c r="U101" s="23"/>
      <c r="V101" s="23"/>
      <c r="W101" s="23"/>
      <c r="X101" s="23"/>
      <c r="Y101" s="23"/>
      <c r="Z101" s="23"/>
      <c r="AA101" s="23"/>
      <c r="AB101" s="23"/>
      <c r="AC101" s="48"/>
      <c r="AD101" s="46"/>
      <c r="AE101" s="46"/>
      <c r="AF101" s="23"/>
      <c r="AG101" s="46"/>
      <c r="AH101" s="46"/>
      <c r="AI101" s="46"/>
      <c r="AJ101" s="87"/>
      <c r="AL101" s="23"/>
      <c r="AN101" s="7"/>
    </row>
    <row r="102" spans="1:40" s="1" customFormat="1" ht="18" customHeight="1">
      <c r="A102" s="24">
        <v>40</v>
      </c>
      <c r="B102" s="17"/>
      <c r="C102" s="18">
        <v>0</v>
      </c>
      <c r="D102" s="18">
        <v>0</v>
      </c>
      <c r="E102" s="19">
        <v>0</v>
      </c>
      <c r="F102" s="47"/>
      <c r="G102" s="23"/>
      <c r="H102" s="23"/>
      <c r="I102" s="23"/>
      <c r="J102" s="23"/>
      <c r="K102" s="23"/>
      <c r="L102" s="23"/>
      <c r="M102" s="23"/>
      <c r="N102" s="23"/>
      <c r="O102" s="23"/>
      <c r="P102" s="48"/>
      <c r="Q102" s="46"/>
      <c r="R102" s="46"/>
      <c r="S102" s="23"/>
      <c r="T102" s="23"/>
      <c r="U102" s="23"/>
      <c r="V102" s="23"/>
      <c r="W102" s="23"/>
      <c r="X102" s="23"/>
      <c r="Y102" s="23"/>
      <c r="Z102" s="23"/>
      <c r="AA102" s="23"/>
      <c r="AB102" s="23"/>
      <c r="AC102" s="48"/>
      <c r="AD102" s="46"/>
      <c r="AE102" s="46"/>
      <c r="AF102" s="23"/>
      <c r="AG102" s="46"/>
      <c r="AH102" s="46"/>
      <c r="AI102" s="46"/>
      <c r="AJ102" s="87"/>
      <c r="AL102" s="23"/>
      <c r="AN102" s="7"/>
    </row>
    <row r="103" spans="1:40" s="1" customFormat="1" ht="18" customHeight="1">
      <c r="A103" s="24">
        <v>41</v>
      </c>
      <c r="B103" s="17"/>
      <c r="C103" s="18">
        <v>0</v>
      </c>
      <c r="D103" s="18">
        <v>0</v>
      </c>
      <c r="E103" s="19">
        <v>0</v>
      </c>
      <c r="F103" s="47"/>
      <c r="G103" s="23"/>
      <c r="H103" s="23"/>
      <c r="I103" s="23"/>
      <c r="J103" s="23"/>
      <c r="K103" s="23"/>
      <c r="L103" s="23"/>
      <c r="M103" s="23"/>
      <c r="N103" s="23"/>
      <c r="O103" s="23"/>
      <c r="P103" s="48"/>
      <c r="Q103" s="46"/>
      <c r="R103" s="46"/>
      <c r="S103" s="23"/>
      <c r="T103" s="23"/>
      <c r="U103" s="23"/>
      <c r="V103" s="23"/>
      <c r="W103" s="23"/>
      <c r="X103" s="23"/>
      <c r="Y103" s="23"/>
      <c r="Z103" s="23"/>
      <c r="AA103" s="23"/>
      <c r="AB103" s="23"/>
      <c r="AC103" s="48"/>
      <c r="AD103" s="46"/>
      <c r="AE103" s="46"/>
      <c r="AF103" s="23"/>
      <c r="AG103" s="46"/>
      <c r="AH103" s="46"/>
      <c r="AI103" s="46"/>
      <c r="AJ103" s="87"/>
      <c r="AL103" s="23"/>
      <c r="AN103" s="7"/>
    </row>
    <row r="104" spans="1:40" s="1" customFormat="1" ht="18" customHeight="1">
      <c r="A104" s="24">
        <v>42</v>
      </c>
      <c r="B104" s="17"/>
      <c r="C104" s="18">
        <v>0</v>
      </c>
      <c r="D104" s="18">
        <v>0</v>
      </c>
      <c r="E104" s="19">
        <v>0</v>
      </c>
      <c r="F104" s="47"/>
      <c r="G104" s="23"/>
      <c r="H104" s="23"/>
      <c r="I104" s="23"/>
      <c r="J104" s="23"/>
      <c r="K104" s="23"/>
      <c r="L104" s="23"/>
      <c r="M104" s="23"/>
      <c r="N104" s="23"/>
      <c r="O104" s="23"/>
      <c r="P104" s="48"/>
      <c r="Q104" s="46"/>
      <c r="R104" s="46"/>
      <c r="S104" s="23"/>
      <c r="T104" s="23"/>
      <c r="U104" s="23"/>
      <c r="V104" s="23"/>
      <c r="W104" s="23"/>
      <c r="X104" s="23"/>
      <c r="Y104" s="23"/>
      <c r="Z104" s="23"/>
      <c r="AA104" s="23"/>
      <c r="AB104" s="23"/>
      <c r="AC104" s="48"/>
      <c r="AD104" s="46"/>
      <c r="AE104" s="46"/>
      <c r="AF104" s="23"/>
      <c r="AG104" s="46"/>
      <c r="AH104" s="46"/>
      <c r="AI104" s="46"/>
      <c r="AJ104" s="87"/>
      <c r="AL104" s="23"/>
      <c r="AN104" s="7"/>
    </row>
    <row r="105" spans="1:40" s="1" customFormat="1" ht="18" customHeight="1">
      <c r="A105" s="24">
        <v>43</v>
      </c>
      <c r="B105" s="17"/>
      <c r="C105" s="18">
        <v>0</v>
      </c>
      <c r="D105" s="18">
        <v>0</v>
      </c>
      <c r="E105" s="19">
        <v>0</v>
      </c>
      <c r="F105" s="47"/>
      <c r="G105" s="23"/>
      <c r="H105" s="23"/>
      <c r="I105" s="23"/>
      <c r="J105" s="23"/>
      <c r="K105" s="23"/>
      <c r="L105" s="23"/>
      <c r="M105" s="23"/>
      <c r="N105" s="23"/>
      <c r="O105" s="23"/>
      <c r="P105" s="48"/>
      <c r="Q105" s="46"/>
      <c r="R105" s="46"/>
      <c r="S105" s="23"/>
      <c r="T105" s="23"/>
      <c r="U105" s="23"/>
      <c r="V105" s="23"/>
      <c r="W105" s="23"/>
      <c r="X105" s="23"/>
      <c r="Y105" s="23"/>
      <c r="Z105" s="23"/>
      <c r="AA105" s="23"/>
      <c r="AB105" s="23"/>
      <c r="AC105" s="48"/>
      <c r="AD105" s="46"/>
      <c r="AE105" s="46"/>
      <c r="AF105" s="23"/>
      <c r="AG105" s="46"/>
      <c r="AH105" s="46"/>
      <c r="AI105" s="46"/>
      <c r="AJ105" s="87"/>
      <c r="AL105" s="23"/>
      <c r="AN105" s="7"/>
    </row>
    <row r="106" spans="1:40" s="1" customFormat="1" ht="18" customHeight="1">
      <c r="A106" s="24">
        <v>44</v>
      </c>
      <c r="B106" s="17"/>
      <c r="C106" s="18">
        <v>0</v>
      </c>
      <c r="D106" s="18">
        <v>0</v>
      </c>
      <c r="E106" s="19">
        <v>0</v>
      </c>
      <c r="F106" s="47"/>
      <c r="G106" s="23"/>
      <c r="H106" s="23"/>
      <c r="I106" s="23"/>
      <c r="J106" s="23"/>
      <c r="K106" s="23"/>
      <c r="L106" s="23"/>
      <c r="M106" s="23"/>
      <c r="N106" s="23"/>
      <c r="O106" s="23"/>
      <c r="P106" s="48"/>
      <c r="Q106" s="46"/>
      <c r="R106" s="46"/>
      <c r="S106" s="23"/>
      <c r="T106" s="23"/>
      <c r="U106" s="23"/>
      <c r="V106" s="23"/>
      <c r="W106" s="23"/>
      <c r="X106" s="23"/>
      <c r="Y106" s="23"/>
      <c r="Z106" s="23"/>
      <c r="AA106" s="23"/>
      <c r="AB106" s="23"/>
      <c r="AC106" s="48"/>
      <c r="AD106" s="46"/>
      <c r="AE106" s="46"/>
      <c r="AF106" s="23"/>
      <c r="AG106" s="46"/>
      <c r="AH106" s="46"/>
      <c r="AI106" s="46"/>
      <c r="AJ106" s="87"/>
      <c r="AL106" s="23"/>
      <c r="AN106" s="7"/>
    </row>
    <row r="107" spans="1:40" s="1" customFormat="1" ht="18" customHeight="1">
      <c r="A107" s="24">
        <v>45</v>
      </c>
      <c r="B107" s="17"/>
      <c r="C107" s="18">
        <v>0</v>
      </c>
      <c r="D107" s="18">
        <v>0</v>
      </c>
      <c r="E107" s="19">
        <v>0</v>
      </c>
      <c r="F107" s="47"/>
      <c r="G107" s="23"/>
      <c r="H107" s="23"/>
      <c r="I107" s="23"/>
      <c r="J107" s="23"/>
      <c r="K107" s="23"/>
      <c r="L107" s="23"/>
      <c r="M107" s="23"/>
      <c r="N107" s="23"/>
      <c r="O107" s="23"/>
      <c r="P107" s="48"/>
      <c r="Q107" s="46"/>
      <c r="R107" s="46"/>
      <c r="S107" s="23"/>
      <c r="T107" s="23"/>
      <c r="U107" s="23"/>
      <c r="V107" s="23"/>
      <c r="W107" s="23"/>
      <c r="X107" s="23"/>
      <c r="Y107" s="23"/>
      <c r="Z107" s="23"/>
      <c r="AA107" s="23"/>
      <c r="AB107" s="23"/>
      <c r="AC107" s="48"/>
      <c r="AD107" s="46"/>
      <c r="AE107" s="46"/>
      <c r="AF107" s="23"/>
      <c r="AG107" s="46"/>
      <c r="AH107" s="46"/>
      <c r="AI107" s="46"/>
      <c r="AJ107" s="87"/>
      <c r="AL107" s="23"/>
      <c r="AN107" s="7"/>
    </row>
    <row r="108" spans="1:40" s="1" customFormat="1" ht="18" customHeight="1">
      <c r="A108" s="24">
        <v>46</v>
      </c>
      <c r="B108" s="17"/>
      <c r="C108" s="18">
        <v>0</v>
      </c>
      <c r="D108" s="18">
        <v>0</v>
      </c>
      <c r="E108" s="19">
        <v>0</v>
      </c>
      <c r="F108" s="47"/>
      <c r="G108" s="23"/>
      <c r="H108" s="23"/>
      <c r="I108" s="23"/>
      <c r="J108" s="23"/>
      <c r="K108" s="23"/>
      <c r="L108" s="23"/>
      <c r="M108" s="23"/>
      <c r="N108" s="23"/>
      <c r="O108" s="23"/>
      <c r="P108" s="48"/>
      <c r="Q108" s="46"/>
      <c r="R108" s="46"/>
      <c r="S108" s="23"/>
      <c r="T108" s="23"/>
      <c r="U108" s="23"/>
      <c r="V108" s="23"/>
      <c r="W108" s="23"/>
      <c r="X108" s="23"/>
      <c r="Y108" s="23"/>
      <c r="Z108" s="23"/>
      <c r="AA108" s="23"/>
      <c r="AB108" s="23"/>
      <c r="AC108" s="48"/>
      <c r="AD108" s="46"/>
      <c r="AE108" s="46"/>
      <c r="AF108" s="23"/>
      <c r="AG108" s="46"/>
      <c r="AH108" s="46"/>
      <c r="AI108" s="46"/>
      <c r="AJ108" s="87"/>
      <c r="AL108" s="23"/>
      <c r="AN108" s="7"/>
    </row>
    <row r="109" spans="1:40" s="1" customFormat="1" ht="18" customHeight="1">
      <c r="A109" s="24">
        <v>47</v>
      </c>
      <c r="B109" s="17"/>
      <c r="C109" s="18">
        <v>0</v>
      </c>
      <c r="D109" s="18">
        <v>0</v>
      </c>
      <c r="E109" s="19">
        <v>0</v>
      </c>
      <c r="F109" s="47"/>
      <c r="G109" s="23"/>
      <c r="H109" s="23"/>
      <c r="I109" s="23"/>
      <c r="J109" s="23"/>
      <c r="K109" s="23"/>
      <c r="L109" s="23"/>
      <c r="M109" s="23"/>
      <c r="N109" s="23"/>
      <c r="O109" s="23"/>
      <c r="P109" s="48"/>
      <c r="Q109" s="46"/>
      <c r="R109" s="46"/>
      <c r="S109" s="23"/>
      <c r="T109" s="23"/>
      <c r="U109" s="23"/>
      <c r="V109" s="23"/>
      <c r="W109" s="23"/>
      <c r="X109" s="23"/>
      <c r="Y109" s="23"/>
      <c r="Z109" s="23"/>
      <c r="AA109" s="23"/>
      <c r="AB109" s="23"/>
      <c r="AC109" s="48"/>
      <c r="AD109" s="46"/>
      <c r="AE109" s="46"/>
      <c r="AF109" s="23"/>
      <c r="AG109" s="46"/>
      <c r="AH109" s="46"/>
      <c r="AI109" s="46"/>
      <c r="AJ109" s="87"/>
      <c r="AL109" s="23"/>
      <c r="AN109" s="7"/>
    </row>
    <row r="110" spans="1:40" s="1" customFormat="1" ht="18" customHeight="1">
      <c r="A110" s="24">
        <v>48</v>
      </c>
      <c r="B110" s="17"/>
      <c r="C110" s="18">
        <v>0</v>
      </c>
      <c r="D110" s="18">
        <v>0</v>
      </c>
      <c r="E110" s="19">
        <v>0</v>
      </c>
      <c r="F110" s="47"/>
      <c r="G110" s="23"/>
      <c r="H110" s="23"/>
      <c r="I110" s="23"/>
      <c r="J110" s="23"/>
      <c r="K110" s="23"/>
      <c r="L110" s="23"/>
      <c r="M110" s="23"/>
      <c r="N110" s="23"/>
      <c r="O110" s="23"/>
      <c r="P110" s="48"/>
      <c r="Q110" s="46"/>
      <c r="R110" s="46"/>
      <c r="S110" s="23"/>
      <c r="T110" s="23"/>
      <c r="U110" s="23"/>
      <c r="V110" s="23"/>
      <c r="W110" s="23"/>
      <c r="X110" s="23"/>
      <c r="Y110" s="23"/>
      <c r="Z110" s="23"/>
      <c r="AA110" s="23"/>
      <c r="AB110" s="23"/>
      <c r="AC110" s="48"/>
      <c r="AD110" s="46"/>
      <c r="AE110" s="46"/>
      <c r="AF110" s="23"/>
      <c r="AG110" s="46"/>
      <c r="AH110" s="46"/>
      <c r="AI110" s="46"/>
      <c r="AJ110" s="87"/>
      <c r="AL110" s="23"/>
      <c r="AN110" s="7"/>
    </row>
    <row r="111" spans="1:40" s="1" customFormat="1" ht="18" customHeight="1">
      <c r="A111" s="24">
        <v>49</v>
      </c>
      <c r="B111" s="17"/>
      <c r="C111" s="18">
        <v>0</v>
      </c>
      <c r="D111" s="18">
        <v>0</v>
      </c>
      <c r="E111" s="19">
        <v>0</v>
      </c>
      <c r="F111" s="47"/>
      <c r="G111" s="23"/>
      <c r="H111" s="23"/>
      <c r="I111" s="23"/>
      <c r="J111" s="23"/>
      <c r="K111" s="23"/>
      <c r="L111" s="23"/>
      <c r="M111" s="23"/>
      <c r="N111" s="23"/>
      <c r="O111" s="23"/>
      <c r="P111" s="48"/>
      <c r="Q111" s="46"/>
      <c r="R111" s="46"/>
      <c r="S111" s="23"/>
      <c r="T111" s="23"/>
      <c r="U111" s="23"/>
      <c r="V111" s="23"/>
      <c r="W111" s="23"/>
      <c r="X111" s="23"/>
      <c r="Y111" s="23"/>
      <c r="Z111" s="23"/>
      <c r="AA111" s="23"/>
      <c r="AB111" s="23"/>
      <c r="AC111" s="48"/>
      <c r="AD111" s="46"/>
      <c r="AE111" s="46"/>
      <c r="AF111" s="23"/>
      <c r="AG111" s="46"/>
      <c r="AH111" s="46"/>
      <c r="AI111" s="46"/>
      <c r="AJ111" s="87"/>
      <c r="AL111" s="6"/>
      <c r="AN111" s="7"/>
    </row>
    <row r="112" spans="1:40" s="1" customFormat="1" ht="18" customHeight="1" thickBot="1">
      <c r="A112" s="29">
        <v>50</v>
      </c>
      <c r="B112" s="30"/>
      <c r="C112" s="156">
        <v>0</v>
      </c>
      <c r="D112" s="156">
        <v>0</v>
      </c>
      <c r="E112" s="157">
        <v>0</v>
      </c>
      <c r="F112" s="47"/>
      <c r="G112" s="23"/>
      <c r="H112" s="23"/>
      <c r="I112" s="23"/>
      <c r="J112" s="23"/>
      <c r="K112" s="23"/>
      <c r="L112" s="23"/>
      <c r="M112" s="23"/>
      <c r="N112" s="23"/>
      <c r="O112" s="23"/>
      <c r="P112" s="48"/>
      <c r="Q112" s="46"/>
      <c r="R112" s="46"/>
      <c r="S112" s="23"/>
      <c r="T112" s="23"/>
      <c r="U112" s="23"/>
      <c r="V112" s="23"/>
      <c r="W112" s="23"/>
      <c r="X112" s="23"/>
      <c r="Y112" s="23"/>
      <c r="Z112" s="23"/>
      <c r="AA112" s="23"/>
      <c r="AB112" s="23"/>
      <c r="AC112" s="48"/>
      <c r="AD112" s="46"/>
      <c r="AE112" s="46"/>
      <c r="AF112" s="23"/>
      <c r="AG112" s="46"/>
      <c r="AH112" s="46"/>
      <c r="AI112" s="46"/>
      <c r="AJ112" s="87"/>
      <c r="AL112" s="6"/>
      <c r="AN112" s="7"/>
    </row>
    <row r="119" spans="2:56" s="3" customFormat="1">
      <c r="B119" s="23"/>
      <c r="C119" s="4"/>
      <c r="D119" s="4"/>
      <c r="E119" s="4"/>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mergeCells count="45">
    <mergeCell ref="A7:E7"/>
    <mergeCell ref="AC7:AF7"/>
    <mergeCell ref="AG7:AJ7"/>
    <mergeCell ref="K7:P7"/>
    <mergeCell ref="Q7:R7"/>
    <mergeCell ref="F7:J7"/>
    <mergeCell ref="S7:AB7"/>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B8:E8"/>
    <mergeCell ref="F8:O8"/>
    <mergeCell ref="P8:P9"/>
    <mergeCell ref="S8:AB8"/>
    <mergeCell ref="AC8:AC9"/>
    <mergeCell ref="B9:E9"/>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4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allowBlank="1" showInputMessage="1" showErrorMessage="1" prompt="Percentage" sqref="WCW98304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MS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WWO98304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dataValidation allowBlank="1" showInputMessage="1" showErrorMessage="1" prompt="EITHER WRITE YOUR OWN HPS OR EMPTY" sqref="WME983050:WMN983051 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F65546:O65547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F131082:O131083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F196618:O196619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F262154:O262155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F327690:O327691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F393226:O393227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F458762:O458763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F524298:O524299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F589834:O589835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F655370:O655371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F720906:O720907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F786442:O786443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F851978:O851979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F917514:O917515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F983050:O983051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WWA983050:WWJ983051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dataValidation allowBlank="1" showErrorMessage="1" sqref="F8:AJ271"/>
    <dataValidation allowBlank="1" showInputMessage="1" showErrorMessage="1" prompt="Either manually encode learner's name here or copy learner's name from SF1 then paste here." sqref="B63:B112 B50:B61"/>
    <dataValidation allowBlank="1" showInputMessage="1" prompt="Do not type name of learners here. Go to INPUT DATA sheet." sqref="B12:B49"/>
  </dataValidations>
  <printOptions horizontalCentered="1"/>
  <pageMargins left="0.4" right="0.4" top="0.5" bottom="0.5" header="0.3" footer="0.3"/>
  <pageSetup paperSize="9" scale="65" orientation="landscape" verticalDpi="300" r:id="rId1"/>
  <rowBreaks count="1" manualBreakCount="1">
    <brk id="49" max="35" man="1"/>
  </rowBreaks>
  <colBreaks count="1" manualBreakCount="1">
    <brk id="36" max="1048575" man="1"/>
  </colBreaks>
  <drawing r:id="rId2"/>
</worksheet>
</file>

<file path=xl/worksheets/sheet2.xml><?xml version="1.0" encoding="utf-8"?>
<worksheet xmlns="http://schemas.openxmlformats.org/spreadsheetml/2006/main" xmlns:r="http://schemas.openxmlformats.org/officeDocument/2006/relationships">
  <sheetPr>
    <tabColor rgb="FFFF9933"/>
  </sheetPr>
  <dimension ref="A1:BF119"/>
  <sheetViews>
    <sheetView showGridLines="0" showRowColHeaders="0" tabSelected="1" zoomScale="71" zoomScaleNormal="71" zoomScaleSheetLayoutView="100" workbookViewId="0">
      <selection activeCell="AT33" sqref="AT33"/>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9"/>
    <col min="42" max="49" width="4.7109375" style="119" customWidth="1"/>
    <col min="50" max="56" width="4.7109375" style="119"/>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37" t="s">
        <v>58</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58" ht="15" customHeight="1">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row>
    <row r="3" spans="1:58" ht="15" customHeight="1">
      <c r="A3" s="238" t="s">
        <v>59</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row>
    <row r="4" spans="1:58" ht="21" customHeight="1">
      <c r="B4" s="35"/>
      <c r="C4" s="239" t="s">
        <v>0</v>
      </c>
      <c r="D4" s="239"/>
      <c r="E4" s="239"/>
      <c r="F4" s="239"/>
      <c r="G4" s="240" t="str">
        <f>'INPUT DATA'!G4</f>
        <v>VII</v>
      </c>
      <c r="H4" s="241"/>
      <c r="I4" s="241"/>
      <c r="J4" s="242"/>
      <c r="K4" s="54"/>
      <c r="L4" s="249" t="s">
        <v>1</v>
      </c>
      <c r="M4" s="249"/>
      <c r="N4" s="249"/>
      <c r="O4" s="240" t="str">
        <f>'INPUT DATA'!O4</f>
        <v>BAYAWAN</v>
      </c>
      <c r="P4" s="241"/>
      <c r="Q4" s="241"/>
      <c r="R4" s="242"/>
      <c r="S4" s="122"/>
      <c r="T4" s="243" t="s">
        <v>2</v>
      </c>
      <c r="U4" s="243"/>
      <c r="V4" s="243"/>
      <c r="W4" s="243"/>
      <c r="X4" s="244" t="str">
        <f>'INPUT DATA'!X4</f>
        <v>WEST</v>
      </c>
      <c r="Y4" s="245"/>
      <c r="Z4" s="245"/>
      <c r="AA4" s="245"/>
      <c r="AB4" s="245"/>
      <c r="AC4" s="246"/>
      <c r="AD4" s="55"/>
      <c r="AE4" s="56"/>
      <c r="AF4" s="122"/>
      <c r="AG4" s="122"/>
      <c r="AH4" s="122"/>
      <c r="AI4" s="122"/>
      <c r="AJ4" s="123"/>
      <c r="AK4" s="123"/>
      <c r="AL4" s="123"/>
      <c r="AM4" s="123"/>
      <c r="AN4" s="123"/>
    </row>
    <row r="5" spans="1:58" ht="21" customHeight="1">
      <c r="B5" s="239" t="s">
        <v>3</v>
      </c>
      <c r="C5" s="239"/>
      <c r="D5" s="239"/>
      <c r="E5" s="239"/>
      <c r="F5" s="239"/>
      <c r="G5" s="240" t="str">
        <f>'INPUT DATA'!G5</f>
        <v>VILLASOL ELLEMENTARY SCHOOL</v>
      </c>
      <c r="H5" s="241"/>
      <c r="I5" s="241"/>
      <c r="J5" s="241"/>
      <c r="K5" s="241"/>
      <c r="L5" s="241"/>
      <c r="M5" s="241"/>
      <c r="N5" s="241"/>
      <c r="O5" s="241"/>
      <c r="P5" s="241"/>
      <c r="Q5" s="241"/>
      <c r="R5" s="242"/>
      <c r="S5" s="54"/>
      <c r="T5" s="243" t="s">
        <v>4</v>
      </c>
      <c r="U5" s="243"/>
      <c r="V5" s="243"/>
      <c r="W5" s="243"/>
      <c r="X5" s="244">
        <f>'INPUT DATA'!X5</f>
        <v>120168</v>
      </c>
      <c r="Y5" s="245"/>
      <c r="Z5" s="245"/>
      <c r="AA5" s="245"/>
      <c r="AB5" s="245"/>
      <c r="AC5" s="246"/>
      <c r="AD5" s="247" t="s">
        <v>5</v>
      </c>
      <c r="AE5" s="243"/>
      <c r="AF5" s="248"/>
      <c r="AG5" s="244" t="str">
        <f>'INPUT DATA'!AG5</f>
        <v>2017-2018</v>
      </c>
      <c r="AH5" s="245"/>
      <c r="AI5" s="246"/>
      <c r="AJ5" s="124"/>
      <c r="AK5" s="123"/>
      <c r="AL5" s="123"/>
      <c r="AM5" s="123"/>
      <c r="AN5" s="123"/>
    </row>
    <row r="6" spans="1:58" ht="15.75" thickBot="1"/>
    <row r="7" spans="1:58" s="6" customFormat="1" ht="23.25" customHeight="1" thickBot="1">
      <c r="A7" s="213" t="s">
        <v>31</v>
      </c>
      <c r="B7" s="214"/>
      <c r="C7" s="214"/>
      <c r="D7" s="214"/>
      <c r="E7" s="215"/>
      <c r="F7" s="216" t="s">
        <v>6</v>
      </c>
      <c r="G7" s="217"/>
      <c r="H7" s="217"/>
      <c r="I7" s="217"/>
      <c r="J7" s="217"/>
      <c r="K7" s="250" t="str">
        <f>'INPUT DATA'!K7</f>
        <v>VI-MAKABAYAN</v>
      </c>
      <c r="L7" s="250"/>
      <c r="M7" s="250"/>
      <c r="N7" s="250"/>
      <c r="O7" s="250"/>
      <c r="P7" s="251"/>
      <c r="Q7" s="222" t="s">
        <v>7</v>
      </c>
      <c r="R7" s="222"/>
      <c r="S7" s="250" t="str">
        <f>'INPUT DATA'!S7</f>
        <v>SHERRY MAE M. ARCE</v>
      </c>
      <c r="T7" s="250"/>
      <c r="U7" s="250"/>
      <c r="V7" s="250"/>
      <c r="W7" s="250"/>
      <c r="X7" s="250"/>
      <c r="Y7" s="250"/>
      <c r="Z7" s="250"/>
      <c r="AA7" s="250"/>
      <c r="AB7" s="251"/>
      <c r="AC7" s="252" t="s">
        <v>29</v>
      </c>
      <c r="AD7" s="253"/>
      <c r="AE7" s="253"/>
      <c r="AF7" s="253"/>
      <c r="AG7" s="250" t="str">
        <f>'INPUT DATA'!AG7</f>
        <v>SCIENCE</v>
      </c>
      <c r="AH7" s="250"/>
      <c r="AI7" s="250"/>
      <c r="AJ7" s="251"/>
      <c r="AN7" s="118"/>
      <c r="AO7" s="118"/>
      <c r="AP7" s="118"/>
      <c r="AQ7" s="118"/>
      <c r="AR7" s="118"/>
      <c r="AS7" s="118"/>
      <c r="AT7" s="118"/>
      <c r="AU7" s="118"/>
      <c r="AV7" s="118"/>
      <c r="AW7" s="118"/>
      <c r="AX7" s="118"/>
      <c r="AY7" s="118"/>
      <c r="AZ7" s="118"/>
      <c r="BA7" s="118"/>
      <c r="BB7" s="118"/>
      <c r="BC7" s="118"/>
      <c r="BD7" s="118"/>
    </row>
    <row r="8" spans="1:58" s="5" customFormat="1" ht="55.5" customHeight="1" thickBot="1">
      <c r="A8" s="8"/>
      <c r="B8" s="193" t="s">
        <v>20</v>
      </c>
      <c r="C8" s="194"/>
      <c r="D8" s="194"/>
      <c r="E8" s="195"/>
      <c r="F8" s="227" t="s">
        <v>56</v>
      </c>
      <c r="G8" s="228"/>
      <c r="H8" s="228"/>
      <c r="I8" s="228"/>
      <c r="J8" s="228"/>
      <c r="K8" s="228"/>
      <c r="L8" s="228"/>
      <c r="M8" s="228"/>
      <c r="N8" s="228"/>
      <c r="O8" s="228"/>
      <c r="P8" s="228"/>
      <c r="Q8" s="228"/>
      <c r="R8" s="229"/>
      <c r="S8" s="230" t="s">
        <v>57</v>
      </c>
      <c r="T8" s="228"/>
      <c r="U8" s="228"/>
      <c r="V8" s="228"/>
      <c r="W8" s="228"/>
      <c r="X8" s="228"/>
      <c r="Y8" s="228"/>
      <c r="Z8" s="228"/>
      <c r="AA8" s="228"/>
      <c r="AB8" s="228"/>
      <c r="AC8" s="228"/>
      <c r="AD8" s="228"/>
      <c r="AE8" s="229"/>
      <c r="AF8" s="231" t="s">
        <v>16</v>
      </c>
      <c r="AG8" s="231"/>
      <c r="AH8" s="232"/>
      <c r="AI8" s="64" t="s">
        <v>18</v>
      </c>
      <c r="AJ8" s="65" t="s">
        <v>19</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15</v>
      </c>
      <c r="Q9" s="68" t="s">
        <v>8</v>
      </c>
      <c r="R9" s="125" t="s">
        <v>9</v>
      </c>
      <c r="S9" s="84">
        <v>1</v>
      </c>
      <c r="T9" s="66">
        <v>2</v>
      </c>
      <c r="U9" s="66">
        <v>3</v>
      </c>
      <c r="V9" s="66">
        <v>4</v>
      </c>
      <c r="W9" s="66">
        <v>5</v>
      </c>
      <c r="X9" s="66">
        <v>6</v>
      </c>
      <c r="Y9" s="66">
        <v>7</v>
      </c>
      <c r="Z9" s="66">
        <v>8</v>
      </c>
      <c r="AA9" s="66">
        <v>9</v>
      </c>
      <c r="AB9" s="67">
        <v>10</v>
      </c>
      <c r="AC9" s="58" t="s">
        <v>15</v>
      </c>
      <c r="AD9" s="68" t="s">
        <v>8</v>
      </c>
      <c r="AE9" s="125" t="s">
        <v>9</v>
      </c>
      <c r="AF9" s="121">
        <v>1</v>
      </c>
      <c r="AG9" s="68" t="s">
        <v>8</v>
      </c>
      <c r="AH9" s="125" t="s">
        <v>9</v>
      </c>
      <c r="AI9" s="235" t="s">
        <v>17</v>
      </c>
      <c r="AJ9" s="233" t="s">
        <v>17</v>
      </c>
      <c r="AN9" s="223"/>
      <c r="AO9" s="223"/>
      <c r="AP9" s="223"/>
      <c r="AQ9" s="223"/>
      <c r="AR9" s="223"/>
      <c r="AS9" s="223"/>
      <c r="AT9" s="223"/>
      <c r="AU9" s="223"/>
      <c r="AV9" s="223"/>
      <c r="AW9" s="223"/>
      <c r="AX9" s="223"/>
      <c r="AY9" s="223"/>
      <c r="AZ9" s="223"/>
      <c r="BA9" s="223"/>
      <c r="BB9" s="223"/>
      <c r="BC9" s="223"/>
      <c r="BD9" s="223"/>
      <c r="BE9" s="223"/>
      <c r="BF9" s="223"/>
    </row>
    <row r="10" spans="1:58" s="12" customFormat="1" ht="18" customHeight="1" thickBot="1">
      <c r="A10" s="10"/>
      <c r="B10" s="224" t="s">
        <v>11</v>
      </c>
      <c r="C10" s="225"/>
      <c r="D10" s="225"/>
      <c r="E10" s="226"/>
      <c r="F10" s="62">
        <v>16</v>
      </c>
      <c r="G10" s="11"/>
      <c r="H10" s="11"/>
      <c r="I10" s="11"/>
      <c r="J10" s="11"/>
      <c r="K10" s="11"/>
      <c r="L10" s="11"/>
      <c r="M10" s="11"/>
      <c r="N10" s="11"/>
      <c r="O10" s="11"/>
      <c r="P10" s="59">
        <f>IF(COUNT($F10:$O10)=0,"",SUM($F10:$O10))</f>
        <v>16</v>
      </c>
      <c r="Q10" s="126">
        <v>100</v>
      </c>
      <c r="R10" s="127">
        <v>0.4</v>
      </c>
      <c r="S10" s="62"/>
      <c r="T10" s="11"/>
      <c r="U10" s="11"/>
      <c r="V10" s="11"/>
      <c r="W10" s="11"/>
      <c r="X10" s="11"/>
      <c r="Y10" s="11"/>
      <c r="Z10" s="11"/>
      <c r="AA10" s="11"/>
      <c r="AB10" s="11"/>
      <c r="AC10" s="59" t="str">
        <f>IF(COUNT($S10:$AB10)=0,"",SUM($S10:$AB10))</f>
        <v/>
      </c>
      <c r="AD10" s="126">
        <v>100</v>
      </c>
      <c r="AE10" s="127">
        <v>0.4</v>
      </c>
      <c r="AF10" s="120"/>
      <c r="AG10" s="126">
        <v>100</v>
      </c>
      <c r="AH10" s="127">
        <v>0.2</v>
      </c>
      <c r="AI10" s="236"/>
      <c r="AJ10" s="234"/>
      <c r="AL10" s="117"/>
      <c r="AM10" s="117"/>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03" t="s">
        <v>12</v>
      </c>
      <c r="C11" s="204"/>
      <c r="D11" s="204"/>
      <c r="E11" s="205"/>
      <c r="F11" s="63"/>
      <c r="G11" s="50"/>
      <c r="H11" s="50"/>
      <c r="I11" s="50"/>
      <c r="J11" s="50"/>
      <c r="K11" s="50"/>
      <c r="L11" s="50"/>
      <c r="M11" s="50"/>
      <c r="N11" s="50"/>
      <c r="O11" s="57"/>
      <c r="P11" s="128"/>
      <c r="Q11" s="129"/>
      <c r="R11" s="130"/>
      <c r="S11" s="85"/>
      <c r="T11" s="50"/>
      <c r="U11" s="50"/>
      <c r="V11" s="50"/>
      <c r="W11" s="50"/>
      <c r="X11" s="50"/>
      <c r="Y11" s="50"/>
      <c r="Z11" s="50"/>
      <c r="AA11" s="50"/>
      <c r="AB11" s="57"/>
      <c r="AC11" s="128"/>
      <c r="AD11" s="129"/>
      <c r="AE11" s="130"/>
      <c r="AF11" s="82"/>
      <c r="AG11" s="129"/>
      <c r="AH11" s="130"/>
      <c r="AI11" s="131"/>
      <c r="AJ11" s="132"/>
      <c r="AL11" s="117"/>
      <c r="AM11" s="117"/>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ABSIN,  JAME PAUL P.</v>
      </c>
      <c r="C12" s="133"/>
      <c r="D12" s="133"/>
      <c r="E12" s="134"/>
      <c r="F12" s="78"/>
      <c r="G12" s="20"/>
      <c r="H12" s="20"/>
      <c r="I12" s="20"/>
      <c r="J12" s="20"/>
      <c r="K12" s="20"/>
      <c r="L12" s="20"/>
      <c r="M12" s="20"/>
      <c r="N12" s="20"/>
      <c r="O12" s="20"/>
      <c r="P12" s="60" t="str">
        <f>IF(COUNT($F12:$O12)=0,"",SUM($F12:$O12))</f>
        <v/>
      </c>
      <c r="Q12" s="61" t="str">
        <f>IF(ISERROR(IF($P12="","",ROUND(($P12/$P$10)*$Q$10,2))),"",IF($P12="","",ROUND(($P12/$P$10)*$Q$10,2)))</f>
        <v/>
      </c>
      <c r="R12" s="77" t="str">
        <f>IF($Q12="","",ROUND($Q12*$R$10,2))</f>
        <v/>
      </c>
      <c r="S12" s="20"/>
      <c r="T12" s="20"/>
      <c r="U12" s="78"/>
      <c r="V12" s="20"/>
      <c r="W12" s="20"/>
      <c r="X12" s="20"/>
      <c r="Y12" s="20"/>
      <c r="Z12" s="20"/>
      <c r="AA12" s="20"/>
      <c r="AB12" s="20"/>
      <c r="AC12" s="60" t="str">
        <f>IF(COUNT($S12:$AB12)=0,"",SUM($S12:$AB12))</f>
        <v/>
      </c>
      <c r="AD12" s="61" t="str">
        <f>IF(ISERROR(IF($AC12="","",ROUND(($AC12/$AC$10)*$AD$10,2))),"",IF($AC12="","",ROUND(($AC12/$AC$10)*$AD$10,2)))</f>
        <v/>
      </c>
      <c r="AE12" s="77" t="str">
        <f>IF($AD12="","",ROUND($AD12*$AE$10,2))</f>
        <v/>
      </c>
      <c r="AF12" s="73"/>
      <c r="AG12" s="61" t="str">
        <f>IF(ISERROR(IF($AF12="","",ROUND(($AF12/$AF$10)*$AG$10,2))),"",IF($AF12="","",ROUND(($AF12/$AF$10)*$AG$10,2)))</f>
        <v/>
      </c>
      <c r="AH12" s="77" t="str">
        <f>IF($AG12="","",ROUND($AG12*$AH$10,2))</f>
        <v/>
      </c>
      <c r="AI12" s="21" t="str">
        <f>IF(ISERROR(IF($AF12="","",ROUND(SUM($R12,$AE12,$AH12),2))),"",IF($AF12="","",ROUND(SUM($R12,$AE12,$AH12),2)))</f>
        <v/>
      </c>
      <c r="AJ12" s="22" t="str">
        <f t="shared" ref="AJ12:AJ75" si="0">IF(ISERROR(IF($AF12="","",VLOOKUP(AI12,TRANSMUTATION_TABLE,4,TRUE))),"",IF($AF12="","",VLOOKUP(AI12,TRANSMUTATION_TABLE,4,TRUE)))</f>
        <v/>
      </c>
      <c r="AL12" s="23"/>
      <c r="AN12" s="210"/>
      <c r="AO12" s="210"/>
      <c r="AP12" s="210"/>
      <c r="AQ12" s="210"/>
      <c r="AR12" s="210"/>
      <c r="AS12" s="210"/>
      <c r="AT12" s="210"/>
      <c r="AU12" s="210"/>
      <c r="AV12" s="210"/>
      <c r="AW12" s="210"/>
      <c r="AX12" s="210"/>
      <c r="AY12" s="210"/>
      <c r="AZ12" s="210"/>
      <c r="BA12" s="210"/>
      <c r="BB12" s="210"/>
      <c r="BC12" s="210"/>
      <c r="BD12" s="210"/>
      <c r="BE12" s="210"/>
      <c r="BF12" s="210"/>
    </row>
    <row r="13" spans="1:58" ht="18" customHeight="1">
      <c r="A13" s="24">
        <v>2</v>
      </c>
      <c r="B13" s="25" t="str">
        <f>'INPUT DATA'!B13</f>
        <v>ATIENZA, LEANDRO B.</v>
      </c>
      <c r="C13" s="135"/>
      <c r="D13" s="135"/>
      <c r="E13" s="136"/>
      <c r="F13" s="79"/>
      <c r="G13" s="26"/>
      <c r="H13" s="26"/>
      <c r="I13" s="26"/>
      <c r="J13" s="26"/>
      <c r="K13" s="26"/>
      <c r="L13" s="26"/>
      <c r="M13" s="26"/>
      <c r="N13" s="26"/>
      <c r="O13" s="26"/>
      <c r="P13" s="60" t="str">
        <f t="shared" ref="P13:P76" si="1">IF(COUNT($F13:$O13)=0,"",SUM($F13:$O13))</f>
        <v/>
      </c>
      <c r="Q13" s="61" t="str">
        <f t="shared" ref="Q13:Q76" si="2">IF(ISERROR(IF($P13="","",ROUND(($P13/$P$10)*$Q$10,2))),"",IF($P13="","",ROUND(($P13/$P$10)*$Q$10,2)))</f>
        <v/>
      </c>
      <c r="R13" s="77" t="str">
        <f t="shared" ref="R13:R76" si="3">IF($Q13="","",ROUND($Q13*$R$10,2))</f>
        <v/>
      </c>
      <c r="S13" s="26"/>
      <c r="T13" s="26"/>
      <c r="U13" s="79"/>
      <c r="V13" s="26"/>
      <c r="W13" s="26"/>
      <c r="X13" s="26"/>
      <c r="Y13" s="26"/>
      <c r="Z13" s="26"/>
      <c r="AA13" s="26"/>
      <c r="AB13" s="26"/>
      <c r="AC13" s="60" t="str">
        <f t="shared" ref="AC13:AC76" si="4">IF(COUNT($S13:$AB13)=0,"",SUM($S13:$AB13))</f>
        <v/>
      </c>
      <c r="AD13" s="61" t="str">
        <f t="shared" ref="AD13:AD76" si="5">IF(ISERROR(IF($AC13="","",ROUND(($AC13/$AC$10)*$AD$10,2))),"",IF($AC13="","",ROUND(($AC13/$AC$10)*$AD$10,2)))</f>
        <v/>
      </c>
      <c r="AE13" s="77" t="str">
        <f t="shared" ref="AE13:AE76" si="6">IF($AD13="","",ROUND($AD13*$AE$10,2))</f>
        <v/>
      </c>
      <c r="AF13" s="74"/>
      <c r="AG13" s="61" t="str">
        <f t="shared" ref="AG13:AG76" si="7">IF(ISERROR(IF($AF13="","",ROUND(($AF13/$AF$10)*$AG$10,2))),"",IF($AF13="","",ROUND(($AF13/$AF$10)*$AG$10,2)))</f>
        <v/>
      </c>
      <c r="AH13" s="77" t="str">
        <f t="shared" ref="AH13:AH76" si="8">IF($AG13="","",ROUND($AG13*$AH$10,2))</f>
        <v/>
      </c>
      <c r="AI13" s="21" t="str">
        <f t="shared" ref="AI13:AI76" si="9">IF(ISERROR(IF($AF13="","",ROUND(SUM($R13,$AE13,$AH13),2))),"",IF($AF13="","",ROUND(SUM($R13,$AE13,$AH13),2)))</f>
        <v/>
      </c>
      <c r="AJ13" s="22" t="str">
        <f t="shared" si="0"/>
        <v/>
      </c>
      <c r="AL13" s="23"/>
      <c r="AN13" s="210"/>
      <c r="AO13" s="210"/>
      <c r="AP13" s="210"/>
      <c r="AQ13" s="210"/>
      <c r="AR13" s="210"/>
      <c r="AS13" s="210"/>
      <c r="AT13" s="210"/>
      <c r="AU13" s="210"/>
      <c r="AV13" s="210"/>
      <c r="AW13" s="210"/>
      <c r="AX13" s="210"/>
      <c r="AY13" s="210"/>
      <c r="AZ13" s="210"/>
      <c r="BA13" s="210"/>
      <c r="BB13" s="210"/>
      <c r="BC13" s="210"/>
      <c r="BD13" s="210"/>
      <c r="BE13" s="210"/>
      <c r="BF13" s="210"/>
    </row>
    <row r="14" spans="1:58" ht="18" customHeight="1">
      <c r="A14" s="24">
        <v>3</v>
      </c>
      <c r="B14" s="25" t="str">
        <f>'INPUT DATA'!B14</f>
        <v>BALINAS, PERTH KENN R.</v>
      </c>
      <c r="C14" s="135"/>
      <c r="D14" s="135"/>
      <c r="E14" s="136"/>
      <c r="F14" s="79"/>
      <c r="G14" s="26"/>
      <c r="H14" s="26"/>
      <c r="I14" s="26"/>
      <c r="J14" s="26"/>
      <c r="K14" s="26"/>
      <c r="L14" s="26"/>
      <c r="M14" s="26"/>
      <c r="N14" s="26"/>
      <c r="O14" s="26"/>
      <c r="P14" s="60" t="str">
        <f t="shared" si="1"/>
        <v/>
      </c>
      <c r="Q14" s="61" t="str">
        <f t="shared" si="2"/>
        <v/>
      </c>
      <c r="R14" s="77" t="str">
        <f t="shared" si="3"/>
        <v/>
      </c>
      <c r="S14" s="26"/>
      <c r="T14" s="26"/>
      <c r="U14" s="79"/>
      <c r="V14" s="26"/>
      <c r="W14" s="26"/>
      <c r="X14" s="26"/>
      <c r="Y14" s="26"/>
      <c r="Z14" s="26"/>
      <c r="AA14" s="26"/>
      <c r="AB14" s="26"/>
      <c r="AC14" s="60" t="str">
        <f t="shared" si="4"/>
        <v/>
      </c>
      <c r="AD14" s="61" t="str">
        <f t="shared" si="5"/>
        <v/>
      </c>
      <c r="AE14" s="77" t="str">
        <f t="shared" si="6"/>
        <v/>
      </c>
      <c r="AF14" s="74"/>
      <c r="AG14" s="61" t="str">
        <f t="shared" si="7"/>
        <v/>
      </c>
      <c r="AH14" s="77" t="str">
        <f t="shared" si="8"/>
        <v/>
      </c>
      <c r="AI14" s="21" t="str">
        <f t="shared" si="9"/>
        <v/>
      </c>
      <c r="AJ14" s="22" t="str">
        <f t="shared" si="0"/>
        <v/>
      </c>
      <c r="AL14" s="23"/>
      <c r="AN14" s="210"/>
      <c r="AO14" s="210"/>
      <c r="AP14" s="210"/>
      <c r="AQ14" s="210"/>
      <c r="AR14" s="210"/>
      <c r="AS14" s="210"/>
      <c r="AT14" s="210"/>
      <c r="AU14" s="210"/>
      <c r="AV14" s="210"/>
      <c r="AW14" s="210"/>
      <c r="AX14" s="210"/>
      <c r="AY14" s="210"/>
      <c r="AZ14" s="210"/>
      <c r="BA14" s="210"/>
      <c r="BB14" s="210"/>
      <c r="BC14" s="210"/>
      <c r="BD14" s="210"/>
      <c r="BE14" s="210"/>
      <c r="BF14" s="210"/>
    </row>
    <row r="15" spans="1:58" ht="18" customHeight="1">
      <c r="A15" s="24">
        <v>4</v>
      </c>
      <c r="B15" s="17" t="str">
        <f>'INPUT DATA'!B15</f>
        <v>BALASABAS, JOHNCIN C.</v>
      </c>
      <c r="C15" s="135"/>
      <c r="D15" s="135"/>
      <c r="E15" s="136"/>
      <c r="F15" s="79"/>
      <c r="G15" s="26"/>
      <c r="H15" s="26"/>
      <c r="I15" s="26"/>
      <c r="J15" s="26"/>
      <c r="K15" s="26"/>
      <c r="L15" s="26"/>
      <c r="M15" s="26"/>
      <c r="N15" s="26"/>
      <c r="O15" s="26"/>
      <c r="P15" s="60" t="str">
        <f t="shared" si="1"/>
        <v/>
      </c>
      <c r="Q15" s="61" t="str">
        <f t="shared" si="2"/>
        <v/>
      </c>
      <c r="R15" s="77" t="str">
        <f t="shared" si="3"/>
        <v/>
      </c>
      <c r="S15" s="26"/>
      <c r="T15" s="26"/>
      <c r="U15" s="79"/>
      <c r="V15" s="26"/>
      <c r="W15" s="26"/>
      <c r="X15" s="26"/>
      <c r="Y15" s="26"/>
      <c r="Z15" s="26"/>
      <c r="AA15" s="26"/>
      <c r="AB15" s="26"/>
      <c r="AC15" s="60" t="str">
        <f t="shared" si="4"/>
        <v/>
      </c>
      <c r="AD15" s="61" t="str">
        <f t="shared" si="5"/>
        <v/>
      </c>
      <c r="AE15" s="77" t="str">
        <f t="shared" si="6"/>
        <v/>
      </c>
      <c r="AF15" s="74"/>
      <c r="AG15" s="61" t="str">
        <f t="shared" si="7"/>
        <v/>
      </c>
      <c r="AH15" s="77" t="str">
        <f t="shared" si="8"/>
        <v/>
      </c>
      <c r="AI15" s="21" t="str">
        <f t="shared" si="9"/>
        <v/>
      </c>
      <c r="AJ15" s="22" t="str">
        <f t="shared" si="0"/>
        <v/>
      </c>
      <c r="AL15" s="23"/>
      <c r="AN15" s="210"/>
      <c r="AO15" s="210"/>
      <c r="AP15" s="210"/>
      <c r="AQ15" s="210"/>
      <c r="AR15" s="210"/>
      <c r="AS15" s="210"/>
      <c r="AT15" s="210"/>
      <c r="AU15" s="210"/>
      <c r="AV15" s="210"/>
      <c r="AW15" s="210"/>
      <c r="AX15" s="210"/>
      <c r="AY15" s="210"/>
      <c r="AZ15" s="210"/>
      <c r="BA15" s="210"/>
      <c r="BB15" s="210"/>
      <c r="BC15" s="210"/>
      <c r="BD15" s="210"/>
      <c r="BE15" s="210"/>
      <c r="BF15" s="210"/>
    </row>
    <row r="16" spans="1:58" ht="18" customHeight="1">
      <c r="A16" s="24">
        <v>5</v>
      </c>
      <c r="B16" s="17" t="str">
        <f>'INPUT DATA'!B16</f>
        <v>CABALING, JOHN MARK H.</v>
      </c>
      <c r="C16" s="135"/>
      <c r="D16" s="135"/>
      <c r="E16" s="136"/>
      <c r="F16" s="79"/>
      <c r="G16" s="26"/>
      <c r="H16" s="26"/>
      <c r="I16" s="26"/>
      <c r="J16" s="26"/>
      <c r="K16" s="26"/>
      <c r="L16" s="26"/>
      <c r="M16" s="26"/>
      <c r="N16" s="26"/>
      <c r="O16" s="26"/>
      <c r="P16" s="60" t="str">
        <f t="shared" si="1"/>
        <v/>
      </c>
      <c r="Q16" s="61" t="str">
        <f t="shared" si="2"/>
        <v/>
      </c>
      <c r="R16" s="77" t="str">
        <f t="shared" si="3"/>
        <v/>
      </c>
      <c r="S16" s="26"/>
      <c r="T16" s="26"/>
      <c r="U16" s="79"/>
      <c r="V16" s="26"/>
      <c r="W16" s="26"/>
      <c r="X16" s="26"/>
      <c r="Y16" s="26"/>
      <c r="Z16" s="26"/>
      <c r="AA16" s="26"/>
      <c r="AB16" s="26"/>
      <c r="AC16" s="60" t="str">
        <f t="shared" si="4"/>
        <v/>
      </c>
      <c r="AD16" s="61" t="str">
        <f t="shared" si="5"/>
        <v/>
      </c>
      <c r="AE16" s="77" t="str">
        <f t="shared" si="6"/>
        <v/>
      </c>
      <c r="AF16" s="74"/>
      <c r="AG16" s="61" t="str">
        <f t="shared" si="7"/>
        <v/>
      </c>
      <c r="AH16" s="77" t="str">
        <f t="shared" si="8"/>
        <v/>
      </c>
      <c r="AI16" s="21" t="str">
        <f t="shared" si="9"/>
        <v/>
      </c>
      <c r="AJ16" s="22" t="str">
        <f t="shared" si="0"/>
        <v/>
      </c>
      <c r="AL16" s="23"/>
      <c r="AN16" s="210"/>
      <c r="AO16" s="210"/>
      <c r="AP16" s="210"/>
      <c r="AQ16" s="210"/>
      <c r="AR16" s="210"/>
      <c r="AS16" s="210"/>
      <c r="AT16" s="210"/>
      <c r="AU16" s="210"/>
      <c r="AV16" s="210"/>
      <c r="AW16" s="210"/>
      <c r="AX16" s="210"/>
      <c r="AY16" s="210"/>
      <c r="AZ16" s="210"/>
      <c r="BA16" s="210"/>
      <c r="BB16" s="210"/>
      <c r="BC16" s="210"/>
      <c r="BD16" s="210"/>
      <c r="BE16" s="210"/>
      <c r="BF16" s="210"/>
    </row>
    <row r="17" spans="1:58" ht="18" customHeight="1">
      <c r="A17" s="24">
        <v>6</v>
      </c>
      <c r="B17" s="25" t="str">
        <f>'INPUT DATA'!B17</f>
        <v>CADELIÑA, ALJORIE S.</v>
      </c>
      <c r="C17" s="135"/>
      <c r="D17" s="135"/>
      <c r="E17" s="136"/>
      <c r="F17" s="79"/>
      <c r="G17" s="26"/>
      <c r="H17" s="26"/>
      <c r="I17" s="26"/>
      <c r="J17" s="26"/>
      <c r="K17" s="26"/>
      <c r="L17" s="26"/>
      <c r="M17" s="26"/>
      <c r="N17" s="26"/>
      <c r="O17" s="26"/>
      <c r="P17" s="60" t="str">
        <f t="shared" si="1"/>
        <v/>
      </c>
      <c r="Q17" s="61" t="str">
        <f t="shared" si="2"/>
        <v/>
      </c>
      <c r="R17" s="77" t="str">
        <f t="shared" si="3"/>
        <v/>
      </c>
      <c r="S17" s="26"/>
      <c r="T17" s="26"/>
      <c r="U17" s="79"/>
      <c r="V17" s="26"/>
      <c r="W17" s="26"/>
      <c r="X17" s="26"/>
      <c r="Y17" s="26"/>
      <c r="Z17" s="26"/>
      <c r="AA17" s="26"/>
      <c r="AB17" s="26"/>
      <c r="AC17" s="60" t="str">
        <f t="shared" si="4"/>
        <v/>
      </c>
      <c r="AD17" s="61" t="str">
        <f t="shared" si="5"/>
        <v/>
      </c>
      <c r="AE17" s="77" t="str">
        <f t="shared" si="6"/>
        <v/>
      </c>
      <c r="AF17" s="74"/>
      <c r="AG17" s="61" t="str">
        <f t="shared" si="7"/>
        <v/>
      </c>
      <c r="AH17" s="77" t="str">
        <f t="shared" si="8"/>
        <v/>
      </c>
      <c r="AI17" s="21" t="str">
        <f t="shared" si="9"/>
        <v/>
      </c>
      <c r="AJ17" s="22" t="str">
        <f t="shared" si="0"/>
        <v/>
      </c>
      <c r="AL17" s="23"/>
      <c r="AN17" s="210"/>
      <c r="AO17" s="210"/>
      <c r="AP17" s="210"/>
      <c r="AQ17" s="210"/>
      <c r="AR17" s="210"/>
      <c r="AS17" s="210"/>
      <c r="AT17" s="210"/>
      <c r="AU17" s="210"/>
      <c r="AV17" s="210"/>
      <c r="AW17" s="210"/>
      <c r="AX17" s="210"/>
      <c r="AY17" s="210"/>
      <c r="AZ17" s="210"/>
      <c r="BA17" s="210"/>
      <c r="BB17" s="210"/>
      <c r="BC17" s="210"/>
      <c r="BD17" s="210"/>
      <c r="BE17" s="210"/>
      <c r="BF17" s="210"/>
    </row>
    <row r="18" spans="1:58" ht="18" customHeight="1">
      <c r="A18" s="24">
        <v>7</v>
      </c>
      <c r="B18" s="25" t="str">
        <f>'INPUT DATA'!B18</f>
        <v>CADIZ, RUBEN L.</v>
      </c>
      <c r="C18" s="135"/>
      <c r="D18" s="135"/>
      <c r="E18" s="136"/>
      <c r="F18" s="79"/>
      <c r="G18" s="26"/>
      <c r="H18" s="26"/>
      <c r="I18" s="26"/>
      <c r="J18" s="26"/>
      <c r="K18" s="26"/>
      <c r="L18" s="26"/>
      <c r="M18" s="26"/>
      <c r="N18" s="26"/>
      <c r="O18" s="26"/>
      <c r="P18" s="60" t="str">
        <f t="shared" si="1"/>
        <v/>
      </c>
      <c r="Q18" s="61" t="str">
        <f t="shared" si="2"/>
        <v/>
      </c>
      <c r="R18" s="77" t="str">
        <f t="shared" si="3"/>
        <v/>
      </c>
      <c r="S18" s="26"/>
      <c r="T18" s="26"/>
      <c r="U18" s="79"/>
      <c r="V18" s="26"/>
      <c r="W18" s="26"/>
      <c r="X18" s="26"/>
      <c r="Y18" s="26"/>
      <c r="Z18" s="26"/>
      <c r="AA18" s="26"/>
      <c r="AB18" s="26"/>
      <c r="AC18" s="60" t="str">
        <f t="shared" si="4"/>
        <v/>
      </c>
      <c r="AD18" s="61" t="str">
        <f t="shared" si="5"/>
        <v/>
      </c>
      <c r="AE18" s="77" t="str">
        <f t="shared" si="6"/>
        <v/>
      </c>
      <c r="AF18" s="74"/>
      <c r="AG18" s="61" t="str">
        <f t="shared" si="7"/>
        <v/>
      </c>
      <c r="AH18" s="77" t="str">
        <f t="shared" si="8"/>
        <v/>
      </c>
      <c r="AI18" s="21" t="str">
        <f t="shared" si="9"/>
        <v/>
      </c>
      <c r="AJ18" s="22" t="str">
        <f t="shared" si="0"/>
        <v/>
      </c>
      <c r="AL18" s="23"/>
      <c r="AN18" s="210"/>
      <c r="AO18" s="210"/>
      <c r="AP18" s="210"/>
      <c r="AQ18" s="210"/>
      <c r="AR18" s="210"/>
      <c r="AS18" s="210"/>
      <c r="AT18" s="210"/>
      <c r="AU18" s="210"/>
      <c r="AV18" s="210"/>
      <c r="AW18" s="210"/>
      <c r="AX18" s="210"/>
      <c r="AY18" s="210"/>
      <c r="AZ18" s="210"/>
      <c r="BA18" s="210"/>
      <c r="BB18" s="210"/>
      <c r="BC18" s="210"/>
      <c r="BD18" s="210"/>
      <c r="BE18" s="210"/>
      <c r="BF18" s="210"/>
    </row>
    <row r="19" spans="1:58" ht="18" customHeight="1">
      <c r="A19" s="24">
        <v>8</v>
      </c>
      <c r="B19" s="17" t="str">
        <f>'INPUT DATA'!B19</f>
        <v>DALIDIG, JAMIL A.</v>
      </c>
      <c r="C19" s="135"/>
      <c r="D19" s="135">
        <v>0</v>
      </c>
      <c r="E19" s="136"/>
      <c r="F19" s="79"/>
      <c r="G19" s="26"/>
      <c r="H19" s="26"/>
      <c r="I19" s="26"/>
      <c r="J19" s="26"/>
      <c r="K19" s="26"/>
      <c r="L19" s="26"/>
      <c r="M19" s="26"/>
      <c r="N19" s="26"/>
      <c r="O19" s="26"/>
      <c r="P19" s="60" t="str">
        <f t="shared" si="1"/>
        <v/>
      </c>
      <c r="Q19" s="61" t="str">
        <f t="shared" si="2"/>
        <v/>
      </c>
      <c r="R19" s="77" t="str">
        <f t="shared" si="3"/>
        <v/>
      </c>
      <c r="S19" s="26"/>
      <c r="T19" s="26"/>
      <c r="U19" s="79"/>
      <c r="V19" s="26"/>
      <c r="W19" s="26"/>
      <c r="X19" s="26"/>
      <c r="Y19" s="26"/>
      <c r="Z19" s="26"/>
      <c r="AA19" s="26"/>
      <c r="AB19" s="26"/>
      <c r="AC19" s="60" t="str">
        <f t="shared" si="4"/>
        <v/>
      </c>
      <c r="AD19" s="61" t="str">
        <f t="shared" si="5"/>
        <v/>
      </c>
      <c r="AE19" s="77" t="str">
        <f t="shared" si="6"/>
        <v/>
      </c>
      <c r="AF19" s="74"/>
      <c r="AG19" s="61" t="str">
        <f t="shared" si="7"/>
        <v/>
      </c>
      <c r="AH19" s="77" t="str">
        <f t="shared" si="8"/>
        <v/>
      </c>
      <c r="AI19" s="21" t="str">
        <f t="shared" si="9"/>
        <v/>
      </c>
      <c r="AJ19" s="22" t="str">
        <f t="shared" si="0"/>
        <v/>
      </c>
      <c r="AL19" s="23"/>
      <c r="AN19" s="210"/>
      <c r="AO19" s="210"/>
      <c r="AP19" s="210"/>
      <c r="AQ19" s="210"/>
      <c r="AR19" s="210"/>
      <c r="AS19" s="210"/>
      <c r="AT19" s="210"/>
      <c r="AU19" s="210"/>
      <c r="AV19" s="210"/>
      <c r="AW19" s="210"/>
      <c r="AX19" s="210"/>
      <c r="AY19" s="210"/>
      <c r="AZ19" s="210"/>
      <c r="BA19" s="210"/>
      <c r="BB19" s="210"/>
      <c r="BC19" s="210"/>
      <c r="BD19" s="210"/>
      <c r="BE19" s="210"/>
      <c r="BF19" s="210"/>
    </row>
    <row r="20" spans="1:58" ht="18" customHeight="1">
      <c r="A20" s="24">
        <v>9</v>
      </c>
      <c r="B20" s="17" t="str">
        <f>'INPUT DATA'!B20</f>
        <v xml:space="preserve">ESCUDO, EDRIAN MARK </v>
      </c>
      <c r="C20" s="135"/>
      <c r="D20" s="135"/>
      <c r="E20" s="136"/>
      <c r="F20" s="79"/>
      <c r="G20" s="26"/>
      <c r="H20" s="26"/>
      <c r="I20" s="26"/>
      <c r="J20" s="26"/>
      <c r="K20" s="26"/>
      <c r="L20" s="26"/>
      <c r="M20" s="26"/>
      <c r="N20" s="26"/>
      <c r="O20" s="26"/>
      <c r="P20" s="60" t="str">
        <f t="shared" si="1"/>
        <v/>
      </c>
      <c r="Q20" s="61" t="str">
        <f t="shared" si="2"/>
        <v/>
      </c>
      <c r="R20" s="77" t="str">
        <f t="shared" si="3"/>
        <v/>
      </c>
      <c r="S20" s="26"/>
      <c r="T20" s="26"/>
      <c r="U20" s="79"/>
      <c r="V20" s="26"/>
      <c r="W20" s="26"/>
      <c r="X20" s="26"/>
      <c r="Y20" s="26"/>
      <c r="Z20" s="26"/>
      <c r="AA20" s="26"/>
      <c r="AB20" s="26"/>
      <c r="AC20" s="60" t="str">
        <f t="shared" si="4"/>
        <v/>
      </c>
      <c r="AD20" s="61" t="str">
        <f t="shared" si="5"/>
        <v/>
      </c>
      <c r="AE20" s="77" t="str">
        <f t="shared" si="6"/>
        <v/>
      </c>
      <c r="AF20" s="74"/>
      <c r="AG20" s="61" t="str">
        <f t="shared" si="7"/>
        <v/>
      </c>
      <c r="AH20" s="77" t="str">
        <f t="shared" si="8"/>
        <v/>
      </c>
      <c r="AI20" s="21" t="str">
        <f t="shared" si="9"/>
        <v/>
      </c>
      <c r="AJ20" s="22" t="str">
        <f t="shared" si="0"/>
        <v/>
      </c>
      <c r="AL20" s="23"/>
      <c r="AN20" s="210"/>
      <c r="AO20" s="210"/>
      <c r="AP20" s="210"/>
      <c r="AQ20" s="210"/>
      <c r="AR20" s="210"/>
      <c r="AS20" s="210"/>
      <c r="AT20" s="210"/>
      <c r="AU20" s="210"/>
      <c r="AV20" s="210"/>
      <c r="AW20" s="210"/>
      <c r="AX20" s="210"/>
      <c r="AY20" s="210"/>
      <c r="AZ20" s="210"/>
      <c r="BA20" s="210"/>
      <c r="BB20" s="210"/>
      <c r="BC20" s="210"/>
      <c r="BD20" s="210"/>
      <c r="BE20" s="210"/>
      <c r="BF20" s="210"/>
    </row>
    <row r="21" spans="1:58" ht="18" customHeight="1">
      <c r="A21" s="24">
        <v>10</v>
      </c>
      <c r="B21" s="25" t="str">
        <f>'INPUT DATA'!B21</f>
        <v>GRAPA, REYMART S.</v>
      </c>
      <c r="C21" s="135"/>
      <c r="D21" s="135"/>
      <c r="E21" s="136"/>
      <c r="F21" s="79"/>
      <c r="G21" s="26"/>
      <c r="H21" s="26"/>
      <c r="I21" s="26"/>
      <c r="J21" s="26"/>
      <c r="K21" s="26"/>
      <c r="L21" s="26"/>
      <c r="M21" s="26"/>
      <c r="N21" s="26"/>
      <c r="O21" s="26"/>
      <c r="P21" s="60" t="str">
        <f t="shared" si="1"/>
        <v/>
      </c>
      <c r="Q21" s="61" t="str">
        <f t="shared" si="2"/>
        <v/>
      </c>
      <c r="R21" s="77" t="str">
        <f t="shared" si="3"/>
        <v/>
      </c>
      <c r="S21" s="26"/>
      <c r="T21" s="26"/>
      <c r="U21" s="79"/>
      <c r="V21" s="26"/>
      <c r="W21" s="26"/>
      <c r="X21" s="26"/>
      <c r="Y21" s="26"/>
      <c r="Z21" s="26"/>
      <c r="AA21" s="26"/>
      <c r="AB21" s="26"/>
      <c r="AC21" s="60" t="str">
        <f t="shared" si="4"/>
        <v/>
      </c>
      <c r="AD21" s="61" t="str">
        <f t="shared" si="5"/>
        <v/>
      </c>
      <c r="AE21" s="77" t="str">
        <f t="shared" si="6"/>
        <v/>
      </c>
      <c r="AF21" s="74"/>
      <c r="AG21" s="61" t="str">
        <f t="shared" si="7"/>
        <v/>
      </c>
      <c r="AH21" s="77" t="str">
        <f t="shared" si="8"/>
        <v/>
      </c>
      <c r="AI21" s="21" t="str">
        <f t="shared" si="9"/>
        <v/>
      </c>
      <c r="AJ21" s="22" t="str">
        <f t="shared" si="0"/>
        <v/>
      </c>
      <c r="AL21" s="23"/>
      <c r="AN21" s="210"/>
      <c r="AO21" s="210"/>
      <c r="AP21" s="210"/>
      <c r="AQ21" s="210"/>
      <c r="AR21" s="210"/>
      <c r="AS21" s="210"/>
      <c r="AT21" s="210"/>
      <c r="AU21" s="210"/>
      <c r="AV21" s="210"/>
      <c r="AW21" s="210"/>
      <c r="AX21" s="210"/>
      <c r="AY21" s="210"/>
      <c r="AZ21" s="210"/>
      <c r="BA21" s="210"/>
      <c r="BB21" s="210"/>
      <c r="BC21" s="210"/>
      <c r="BD21" s="210"/>
      <c r="BE21" s="210"/>
      <c r="BF21" s="210"/>
    </row>
    <row r="22" spans="1:58" ht="18" customHeight="1">
      <c r="A22" s="24">
        <v>11</v>
      </c>
      <c r="B22" s="25" t="str">
        <f>'INPUT DATA'!B22</f>
        <v>KADUSALE, GARRY T.</v>
      </c>
      <c r="C22" s="135"/>
      <c r="D22" s="135">
        <v>0</v>
      </c>
      <c r="E22" s="136"/>
      <c r="F22" s="79"/>
      <c r="G22" s="26"/>
      <c r="H22" s="26"/>
      <c r="I22" s="26"/>
      <c r="J22" s="26"/>
      <c r="K22" s="26"/>
      <c r="L22" s="26"/>
      <c r="M22" s="26"/>
      <c r="N22" s="26"/>
      <c r="O22" s="26"/>
      <c r="P22" s="60" t="str">
        <f t="shared" si="1"/>
        <v/>
      </c>
      <c r="Q22" s="61" t="str">
        <f t="shared" si="2"/>
        <v/>
      </c>
      <c r="R22" s="77" t="str">
        <f t="shared" si="3"/>
        <v/>
      </c>
      <c r="S22" s="26"/>
      <c r="T22" s="26"/>
      <c r="U22" s="79"/>
      <c r="V22" s="26"/>
      <c r="W22" s="26"/>
      <c r="X22" s="26"/>
      <c r="Y22" s="26"/>
      <c r="Z22" s="26"/>
      <c r="AA22" s="26"/>
      <c r="AB22" s="26"/>
      <c r="AC22" s="60" t="str">
        <f t="shared" si="4"/>
        <v/>
      </c>
      <c r="AD22" s="61" t="str">
        <f t="shared" si="5"/>
        <v/>
      </c>
      <c r="AE22" s="77" t="str">
        <f t="shared" si="6"/>
        <v/>
      </c>
      <c r="AF22" s="74"/>
      <c r="AG22" s="61" t="str">
        <f t="shared" si="7"/>
        <v/>
      </c>
      <c r="AH22" s="77" t="str">
        <f t="shared" si="8"/>
        <v/>
      </c>
      <c r="AI22" s="21" t="str">
        <f t="shared" si="9"/>
        <v/>
      </c>
      <c r="AJ22" s="22" t="str">
        <f t="shared" si="0"/>
        <v/>
      </c>
      <c r="AL22" s="23"/>
      <c r="AN22" s="211"/>
      <c r="AO22" s="211"/>
      <c r="AP22" s="211"/>
      <c r="AQ22" s="211"/>
      <c r="AR22" s="211"/>
      <c r="AS22" s="211"/>
      <c r="AT22" s="211"/>
      <c r="AU22" s="211"/>
      <c r="AV22" s="211"/>
      <c r="AW22" s="211"/>
      <c r="AX22" s="211"/>
      <c r="AY22" s="211"/>
      <c r="AZ22" s="211"/>
      <c r="BA22" s="211"/>
      <c r="BB22" s="211"/>
      <c r="BC22" s="211"/>
      <c r="BD22" s="211"/>
      <c r="BE22" s="211"/>
      <c r="BF22" s="211"/>
    </row>
    <row r="23" spans="1:58" ht="18" customHeight="1">
      <c r="A23" s="24">
        <v>12</v>
      </c>
      <c r="B23" s="17" t="str">
        <f>'INPUT DATA'!B23</f>
        <v>MAGOS, CHRISTIAN D.</v>
      </c>
      <c r="C23" s="135"/>
      <c r="D23" s="135"/>
      <c r="E23" s="136"/>
      <c r="F23" s="79"/>
      <c r="G23" s="26"/>
      <c r="H23" s="26"/>
      <c r="I23" s="26"/>
      <c r="J23" s="26"/>
      <c r="K23" s="26"/>
      <c r="L23" s="26"/>
      <c r="M23" s="26"/>
      <c r="N23" s="26"/>
      <c r="O23" s="26"/>
      <c r="P23" s="60" t="str">
        <f t="shared" si="1"/>
        <v/>
      </c>
      <c r="Q23" s="61" t="str">
        <f t="shared" si="2"/>
        <v/>
      </c>
      <c r="R23" s="77" t="str">
        <f t="shared" si="3"/>
        <v/>
      </c>
      <c r="S23" s="26"/>
      <c r="T23" s="26"/>
      <c r="U23" s="79"/>
      <c r="V23" s="26"/>
      <c r="W23" s="26"/>
      <c r="X23" s="26"/>
      <c r="Y23" s="26"/>
      <c r="Z23" s="26"/>
      <c r="AA23" s="26"/>
      <c r="AB23" s="26"/>
      <c r="AC23" s="60" t="str">
        <f t="shared" si="4"/>
        <v/>
      </c>
      <c r="AD23" s="61" t="str">
        <f t="shared" si="5"/>
        <v/>
      </c>
      <c r="AE23" s="77" t="str">
        <f t="shared" si="6"/>
        <v/>
      </c>
      <c r="AF23" s="74"/>
      <c r="AG23" s="61" t="str">
        <f t="shared" si="7"/>
        <v/>
      </c>
      <c r="AH23" s="77" t="str">
        <f t="shared" si="8"/>
        <v/>
      </c>
      <c r="AI23" s="21" t="str">
        <f t="shared" si="9"/>
        <v/>
      </c>
      <c r="AJ23" s="22" t="str">
        <f t="shared" si="0"/>
        <v/>
      </c>
      <c r="AL23" s="23"/>
      <c r="AN23" s="212"/>
      <c r="AO23" s="212"/>
      <c r="AP23" s="212"/>
      <c r="AQ23" s="212"/>
      <c r="AR23" s="212"/>
      <c r="AS23" s="212"/>
      <c r="AT23" s="212"/>
      <c r="AU23" s="212"/>
      <c r="AV23" s="212"/>
      <c r="AW23" s="212"/>
      <c r="AX23" s="212"/>
      <c r="AY23" s="212"/>
      <c r="AZ23" s="212"/>
      <c r="BA23" s="212"/>
      <c r="BB23" s="212"/>
      <c r="BC23" s="212"/>
      <c r="BD23" s="212"/>
      <c r="BE23" s="212"/>
      <c r="BF23" s="212"/>
    </row>
    <row r="24" spans="1:58" ht="18" customHeight="1">
      <c r="A24" s="24">
        <v>13</v>
      </c>
      <c r="B24" s="17" t="str">
        <f>'INPUT DATA'!B24</f>
        <v>NALAS, KEVIN E.</v>
      </c>
      <c r="C24" s="135"/>
      <c r="D24" s="135"/>
      <c r="E24" s="136"/>
      <c r="F24" s="79"/>
      <c r="G24" s="26"/>
      <c r="H24" s="26"/>
      <c r="I24" s="26"/>
      <c r="J24" s="26"/>
      <c r="K24" s="26"/>
      <c r="L24" s="26"/>
      <c r="M24" s="26"/>
      <c r="N24" s="26"/>
      <c r="O24" s="26"/>
      <c r="P24" s="60" t="str">
        <f t="shared" si="1"/>
        <v/>
      </c>
      <c r="Q24" s="61" t="str">
        <f t="shared" si="2"/>
        <v/>
      </c>
      <c r="R24" s="77" t="str">
        <f t="shared" si="3"/>
        <v/>
      </c>
      <c r="S24" s="26"/>
      <c r="T24" s="26"/>
      <c r="U24" s="79"/>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23"/>
      <c r="AN24" s="212"/>
      <c r="AO24" s="212"/>
      <c r="AP24" s="212"/>
      <c r="AQ24" s="212"/>
      <c r="AR24" s="212"/>
      <c r="AS24" s="212"/>
      <c r="AT24" s="212"/>
      <c r="AU24" s="212"/>
      <c r="AV24" s="212"/>
      <c r="AW24" s="212"/>
      <c r="AX24" s="212"/>
      <c r="AY24" s="212"/>
      <c r="AZ24" s="212"/>
      <c r="BA24" s="212"/>
      <c r="BB24" s="212"/>
      <c r="BC24" s="212"/>
      <c r="BD24" s="212"/>
      <c r="BE24" s="212"/>
      <c r="BF24" s="212"/>
    </row>
    <row r="25" spans="1:58" ht="18" customHeight="1">
      <c r="A25" s="24">
        <v>14</v>
      </c>
      <c r="B25" s="25" t="str">
        <f>'INPUT DATA'!B25</f>
        <v xml:space="preserve">NARCISO, REMIEL </v>
      </c>
      <c r="C25" s="135"/>
      <c r="D25" s="135"/>
      <c r="E25" s="136"/>
      <c r="F25" s="79"/>
      <c r="G25" s="26"/>
      <c r="H25" s="26"/>
      <c r="I25" s="26"/>
      <c r="J25" s="26"/>
      <c r="K25" s="26"/>
      <c r="L25" s="26"/>
      <c r="M25" s="26"/>
      <c r="N25" s="26"/>
      <c r="O25" s="26"/>
      <c r="P25" s="60" t="str">
        <f t="shared" si="1"/>
        <v/>
      </c>
      <c r="Q25" s="61" t="str">
        <f t="shared" si="2"/>
        <v/>
      </c>
      <c r="R25" s="77" t="str">
        <f t="shared" si="3"/>
        <v/>
      </c>
      <c r="S25" s="26"/>
      <c r="T25" s="26"/>
      <c r="U25" s="79"/>
      <c r="V25" s="26"/>
      <c r="W25" s="26"/>
      <c r="X25" s="26"/>
      <c r="Y25" s="26"/>
      <c r="Z25" s="26"/>
      <c r="AA25" s="26"/>
      <c r="AB25" s="26"/>
      <c r="AC25" s="60" t="str">
        <f t="shared" si="4"/>
        <v/>
      </c>
      <c r="AD25" s="61" t="str">
        <f t="shared" si="5"/>
        <v/>
      </c>
      <c r="AE25" s="77" t="str">
        <f t="shared" si="6"/>
        <v/>
      </c>
      <c r="AF25" s="74"/>
      <c r="AG25" s="61" t="str">
        <f t="shared" si="7"/>
        <v/>
      </c>
      <c r="AH25" s="77" t="str">
        <f t="shared" si="8"/>
        <v/>
      </c>
      <c r="AI25" s="21" t="str">
        <f t="shared" si="9"/>
        <v/>
      </c>
      <c r="AJ25" s="22" t="str">
        <f t="shared" si="0"/>
        <v/>
      </c>
      <c r="AL25" s="23"/>
      <c r="AN25" s="212"/>
      <c r="AO25" s="212"/>
      <c r="AP25" s="212"/>
      <c r="AQ25" s="212"/>
      <c r="AR25" s="212"/>
      <c r="AS25" s="212"/>
      <c r="AT25" s="212"/>
      <c r="AU25" s="212"/>
      <c r="AV25" s="212"/>
      <c r="AW25" s="212"/>
      <c r="AX25" s="212"/>
      <c r="AY25" s="212"/>
      <c r="AZ25" s="212"/>
      <c r="BA25" s="212"/>
      <c r="BB25" s="212"/>
      <c r="BC25" s="212"/>
      <c r="BD25" s="212"/>
      <c r="BE25" s="212"/>
      <c r="BF25" s="212"/>
    </row>
    <row r="26" spans="1:58" ht="18" customHeight="1">
      <c r="A26" s="24">
        <v>15</v>
      </c>
      <c r="B26" s="25" t="str">
        <f>'INPUT DATA'!B26</f>
        <v>OLPOS, EVIEN L.</v>
      </c>
      <c r="C26" s="135"/>
      <c r="D26" s="135"/>
      <c r="E26" s="136"/>
      <c r="F26" s="79"/>
      <c r="G26" s="26"/>
      <c r="H26" s="26"/>
      <c r="I26" s="26"/>
      <c r="J26" s="26"/>
      <c r="K26" s="26"/>
      <c r="L26" s="26"/>
      <c r="M26" s="26"/>
      <c r="N26" s="26"/>
      <c r="O26" s="26"/>
      <c r="P26" s="60" t="str">
        <f t="shared" si="1"/>
        <v/>
      </c>
      <c r="Q26" s="61" t="str">
        <f t="shared" si="2"/>
        <v/>
      </c>
      <c r="R26" s="77" t="str">
        <f t="shared" si="3"/>
        <v/>
      </c>
      <c r="S26" s="26"/>
      <c r="T26" s="26"/>
      <c r="U26" s="79"/>
      <c r="V26" s="26"/>
      <c r="W26" s="26"/>
      <c r="X26" s="26"/>
      <c r="Y26" s="26"/>
      <c r="Z26" s="26"/>
      <c r="AA26" s="26"/>
      <c r="AB26" s="26"/>
      <c r="AC26" s="60" t="str">
        <f t="shared" si="4"/>
        <v/>
      </c>
      <c r="AD26" s="61" t="str">
        <f t="shared" si="5"/>
        <v/>
      </c>
      <c r="AE26" s="77" t="str">
        <f t="shared" si="6"/>
        <v/>
      </c>
      <c r="AF26" s="74"/>
      <c r="AG26" s="61" t="str">
        <f t="shared" si="7"/>
        <v/>
      </c>
      <c r="AH26" s="77" t="str">
        <f t="shared" si="8"/>
        <v/>
      </c>
      <c r="AI26" s="21" t="str">
        <f t="shared" si="9"/>
        <v/>
      </c>
      <c r="AJ26" s="22" t="str">
        <f t="shared" si="0"/>
        <v/>
      </c>
      <c r="AL26" s="23"/>
      <c r="AN26" s="118"/>
    </row>
    <row r="27" spans="1:58" ht="18" customHeight="1">
      <c r="A27" s="24">
        <v>16</v>
      </c>
      <c r="B27" s="17" t="str">
        <f>'INPUT DATA'!B27</f>
        <v>PABILLO, JENNOS C.</v>
      </c>
      <c r="C27" s="135"/>
      <c r="D27" s="135"/>
      <c r="E27" s="136"/>
      <c r="F27" s="79"/>
      <c r="G27" s="26"/>
      <c r="H27" s="26"/>
      <c r="I27" s="26"/>
      <c r="J27" s="26"/>
      <c r="K27" s="26"/>
      <c r="L27" s="26"/>
      <c r="M27" s="26"/>
      <c r="N27" s="26"/>
      <c r="O27" s="26"/>
      <c r="P27" s="60" t="str">
        <f t="shared" si="1"/>
        <v/>
      </c>
      <c r="Q27" s="61" t="str">
        <f t="shared" si="2"/>
        <v/>
      </c>
      <c r="R27" s="77" t="str">
        <f t="shared" si="3"/>
        <v/>
      </c>
      <c r="S27" s="26"/>
      <c r="T27" s="26"/>
      <c r="U27" s="79"/>
      <c r="V27" s="26"/>
      <c r="W27" s="26"/>
      <c r="X27" s="26"/>
      <c r="Y27" s="26"/>
      <c r="Z27" s="26"/>
      <c r="AA27" s="26"/>
      <c r="AB27" s="26"/>
      <c r="AC27" s="60" t="str">
        <f t="shared" si="4"/>
        <v/>
      </c>
      <c r="AD27" s="61" t="str">
        <f t="shared" si="5"/>
        <v/>
      </c>
      <c r="AE27" s="77" t="str">
        <f t="shared" si="6"/>
        <v/>
      </c>
      <c r="AF27" s="74"/>
      <c r="AG27" s="61" t="str">
        <f t="shared" si="7"/>
        <v/>
      </c>
      <c r="AH27" s="77" t="str">
        <f t="shared" si="8"/>
        <v/>
      </c>
      <c r="AI27" s="21" t="str">
        <f t="shared" si="9"/>
        <v/>
      </c>
      <c r="AJ27" s="22" t="str">
        <f t="shared" si="0"/>
        <v/>
      </c>
      <c r="AL27" s="23"/>
      <c r="AN27" s="118"/>
    </row>
    <row r="28" spans="1:58" ht="18" customHeight="1">
      <c r="A28" s="24">
        <v>17</v>
      </c>
      <c r="B28" s="17" t="str">
        <f>'INPUT DATA'!B28</f>
        <v>REQUINTOSA, ARJEAN L.</v>
      </c>
      <c r="C28" s="135"/>
      <c r="D28" s="135"/>
      <c r="E28" s="136"/>
      <c r="F28" s="79"/>
      <c r="G28" s="26"/>
      <c r="H28" s="26"/>
      <c r="I28" s="26"/>
      <c r="J28" s="26"/>
      <c r="K28" s="26"/>
      <c r="L28" s="26"/>
      <c r="M28" s="26"/>
      <c r="N28" s="26"/>
      <c r="O28" s="26"/>
      <c r="P28" s="60" t="str">
        <f t="shared" si="1"/>
        <v/>
      </c>
      <c r="Q28" s="61" t="str">
        <f t="shared" si="2"/>
        <v/>
      </c>
      <c r="R28" s="77" t="str">
        <f t="shared" si="3"/>
        <v/>
      </c>
      <c r="S28" s="26"/>
      <c r="T28" s="26"/>
      <c r="U28" s="79"/>
      <c r="V28" s="26"/>
      <c r="W28" s="26"/>
      <c r="X28" s="26"/>
      <c r="Y28" s="26"/>
      <c r="Z28" s="26"/>
      <c r="AA28" s="26"/>
      <c r="AB28" s="26"/>
      <c r="AC28" s="60" t="str">
        <f t="shared" si="4"/>
        <v/>
      </c>
      <c r="AD28" s="61" t="str">
        <f t="shared" si="5"/>
        <v/>
      </c>
      <c r="AE28" s="77" t="str">
        <f t="shared" si="6"/>
        <v/>
      </c>
      <c r="AF28" s="74"/>
      <c r="AG28" s="61" t="str">
        <f t="shared" si="7"/>
        <v/>
      </c>
      <c r="AH28" s="77" t="str">
        <f t="shared" si="8"/>
        <v/>
      </c>
      <c r="AI28" s="21" t="str">
        <f t="shared" si="9"/>
        <v/>
      </c>
      <c r="AJ28" s="22" t="str">
        <f t="shared" si="0"/>
        <v/>
      </c>
      <c r="AL28" s="23"/>
      <c r="AN28" s="118"/>
    </row>
    <row r="29" spans="1:58" ht="18" customHeight="1">
      <c r="A29" s="24">
        <v>18</v>
      </c>
      <c r="B29" s="25" t="str">
        <f>'INPUT DATA'!B29</f>
        <v xml:space="preserve">SARINOY, JEV C. </v>
      </c>
      <c r="C29" s="135"/>
      <c r="D29" s="135"/>
      <c r="E29" s="136"/>
      <c r="F29" s="79"/>
      <c r="G29" s="26"/>
      <c r="H29" s="26"/>
      <c r="I29" s="26"/>
      <c r="J29" s="26"/>
      <c r="K29" s="26"/>
      <c r="L29" s="26"/>
      <c r="M29" s="26"/>
      <c r="N29" s="26"/>
      <c r="O29" s="26"/>
      <c r="P29" s="60" t="str">
        <f t="shared" si="1"/>
        <v/>
      </c>
      <c r="Q29" s="61" t="str">
        <f t="shared" si="2"/>
        <v/>
      </c>
      <c r="R29" s="77" t="str">
        <f t="shared" si="3"/>
        <v/>
      </c>
      <c r="S29" s="26"/>
      <c r="T29" s="26"/>
      <c r="U29" s="79"/>
      <c r="V29" s="26"/>
      <c r="W29" s="26"/>
      <c r="X29" s="26"/>
      <c r="Y29" s="26"/>
      <c r="Z29" s="26"/>
      <c r="AA29" s="26"/>
      <c r="AB29" s="26"/>
      <c r="AC29" s="60" t="str">
        <f t="shared" si="4"/>
        <v/>
      </c>
      <c r="AD29" s="61" t="str">
        <f t="shared" si="5"/>
        <v/>
      </c>
      <c r="AE29" s="77" t="str">
        <f t="shared" si="6"/>
        <v/>
      </c>
      <c r="AF29" s="74"/>
      <c r="AG29" s="61" t="str">
        <f t="shared" si="7"/>
        <v/>
      </c>
      <c r="AH29" s="77" t="str">
        <f t="shared" si="8"/>
        <v/>
      </c>
      <c r="AI29" s="21" t="str">
        <f t="shared" si="9"/>
        <v/>
      </c>
      <c r="AJ29" s="22" t="str">
        <f t="shared" si="0"/>
        <v/>
      </c>
      <c r="AL29" s="23"/>
      <c r="AN29" s="118"/>
    </row>
    <row r="30" spans="1:58" ht="18" customHeight="1">
      <c r="A30" s="24">
        <v>19</v>
      </c>
      <c r="B30" s="25" t="str">
        <f>'INPUT DATA'!B30</f>
        <v>TEVES, ERIC A.</v>
      </c>
      <c r="C30" s="135"/>
      <c r="D30" s="135"/>
      <c r="E30" s="136"/>
      <c r="F30" s="79"/>
      <c r="G30" s="26"/>
      <c r="H30" s="26"/>
      <c r="I30" s="26"/>
      <c r="J30" s="26"/>
      <c r="K30" s="26"/>
      <c r="L30" s="26"/>
      <c r="M30" s="26"/>
      <c r="N30" s="26"/>
      <c r="O30" s="26"/>
      <c r="P30" s="60" t="str">
        <f t="shared" si="1"/>
        <v/>
      </c>
      <c r="Q30" s="61" t="str">
        <f t="shared" si="2"/>
        <v/>
      </c>
      <c r="R30" s="77" t="str">
        <f t="shared" si="3"/>
        <v/>
      </c>
      <c r="S30" s="26"/>
      <c r="T30" s="26"/>
      <c r="U30" s="79"/>
      <c r="V30" s="26"/>
      <c r="W30" s="26"/>
      <c r="X30" s="26"/>
      <c r="Y30" s="26"/>
      <c r="Z30" s="26"/>
      <c r="AA30" s="26"/>
      <c r="AB30" s="26"/>
      <c r="AC30" s="60" t="str">
        <f t="shared" si="4"/>
        <v/>
      </c>
      <c r="AD30" s="61" t="str">
        <f t="shared" si="5"/>
        <v/>
      </c>
      <c r="AE30" s="77" t="str">
        <f t="shared" si="6"/>
        <v/>
      </c>
      <c r="AF30" s="74"/>
      <c r="AG30" s="61" t="str">
        <f t="shared" si="7"/>
        <v/>
      </c>
      <c r="AH30" s="77" t="str">
        <f t="shared" si="8"/>
        <v/>
      </c>
      <c r="AI30" s="21" t="str">
        <f t="shared" si="9"/>
        <v/>
      </c>
      <c r="AJ30" s="22" t="str">
        <f t="shared" si="0"/>
        <v/>
      </c>
      <c r="AL30" s="23"/>
      <c r="AN30" s="118"/>
    </row>
    <row r="31" spans="1:58" ht="18" customHeight="1">
      <c r="A31" s="24">
        <v>20</v>
      </c>
      <c r="B31" s="17" t="str">
        <f>'INPUT DATA'!B31</f>
        <v>UNDANG, CHRISTOPHER</v>
      </c>
      <c r="C31" s="135"/>
      <c r="D31" s="135"/>
      <c r="E31" s="136"/>
      <c r="F31" s="79"/>
      <c r="G31" s="26"/>
      <c r="H31" s="26"/>
      <c r="I31" s="26"/>
      <c r="J31" s="26"/>
      <c r="K31" s="26"/>
      <c r="L31" s="26"/>
      <c r="M31" s="26"/>
      <c r="N31" s="26"/>
      <c r="O31" s="26"/>
      <c r="P31" s="60" t="str">
        <f t="shared" si="1"/>
        <v/>
      </c>
      <c r="Q31" s="61" t="str">
        <f t="shared" si="2"/>
        <v/>
      </c>
      <c r="R31" s="77" t="str">
        <f t="shared" si="3"/>
        <v/>
      </c>
      <c r="S31" s="26"/>
      <c r="T31" s="26"/>
      <c r="U31" s="79"/>
      <c r="V31" s="26"/>
      <c r="W31" s="26"/>
      <c r="X31" s="26"/>
      <c r="Y31" s="26"/>
      <c r="Z31" s="26"/>
      <c r="AA31" s="26"/>
      <c r="AB31" s="26"/>
      <c r="AC31" s="60" t="str">
        <f t="shared" si="4"/>
        <v/>
      </c>
      <c r="AD31" s="61" t="str">
        <f t="shared" si="5"/>
        <v/>
      </c>
      <c r="AE31" s="77" t="str">
        <f t="shared" si="6"/>
        <v/>
      </c>
      <c r="AF31" s="74"/>
      <c r="AG31" s="61" t="str">
        <f t="shared" si="7"/>
        <v/>
      </c>
      <c r="AH31" s="77" t="str">
        <f t="shared" si="8"/>
        <v/>
      </c>
      <c r="AI31" s="21" t="str">
        <f t="shared" si="9"/>
        <v/>
      </c>
      <c r="AJ31" s="22" t="str">
        <f t="shared" si="0"/>
        <v/>
      </c>
      <c r="AL31" s="23"/>
      <c r="AN31" s="118"/>
    </row>
    <row r="32" spans="1:58" ht="18" customHeight="1">
      <c r="A32" s="24">
        <v>21</v>
      </c>
      <c r="B32" s="17" t="str">
        <f>'INPUT DATA'!B32</f>
        <v>VIGO, RAFAEL D.</v>
      </c>
      <c r="C32" s="135"/>
      <c r="D32" s="135"/>
      <c r="E32" s="136"/>
      <c r="F32" s="79"/>
      <c r="G32" s="26"/>
      <c r="H32" s="26"/>
      <c r="I32" s="26"/>
      <c r="J32" s="26"/>
      <c r="K32" s="26"/>
      <c r="L32" s="26"/>
      <c r="M32" s="26"/>
      <c r="N32" s="26"/>
      <c r="O32" s="26"/>
      <c r="P32" s="60" t="str">
        <f t="shared" si="1"/>
        <v/>
      </c>
      <c r="Q32" s="61" t="str">
        <f t="shared" si="2"/>
        <v/>
      </c>
      <c r="R32" s="77" t="str">
        <f t="shared" si="3"/>
        <v/>
      </c>
      <c r="S32" s="26"/>
      <c r="T32" s="26"/>
      <c r="U32" s="79"/>
      <c r="V32" s="26"/>
      <c r="W32" s="26"/>
      <c r="X32" s="26"/>
      <c r="Y32" s="26"/>
      <c r="Z32" s="26"/>
      <c r="AA32" s="26"/>
      <c r="AB32" s="26"/>
      <c r="AC32" s="60" t="str">
        <f t="shared" si="4"/>
        <v/>
      </c>
      <c r="AD32" s="61" t="str">
        <f t="shared" si="5"/>
        <v/>
      </c>
      <c r="AE32" s="77" t="str">
        <f t="shared" si="6"/>
        <v/>
      </c>
      <c r="AF32" s="74"/>
      <c r="AG32" s="61" t="str">
        <f t="shared" si="7"/>
        <v/>
      </c>
      <c r="AH32" s="77" t="str">
        <f t="shared" si="8"/>
        <v/>
      </c>
      <c r="AI32" s="21" t="str">
        <f t="shared" si="9"/>
        <v/>
      </c>
      <c r="AJ32" s="22" t="str">
        <f t="shared" si="0"/>
        <v/>
      </c>
      <c r="AL32" s="23"/>
      <c r="AN32" s="118"/>
    </row>
    <row r="33" spans="1:40" s="1" customFormat="1" ht="18" customHeight="1">
      <c r="A33" s="24">
        <v>22</v>
      </c>
      <c r="B33" s="25" t="str">
        <f>'INPUT DATA'!B33</f>
        <v>ALCANTARA, SHYANE G.</v>
      </c>
      <c r="C33" s="135"/>
      <c r="D33" s="135"/>
      <c r="E33" s="136"/>
      <c r="F33" s="79"/>
      <c r="G33" s="26"/>
      <c r="H33" s="26"/>
      <c r="I33" s="26"/>
      <c r="J33" s="26"/>
      <c r="K33" s="26"/>
      <c r="L33" s="26"/>
      <c r="M33" s="26"/>
      <c r="N33" s="26"/>
      <c r="O33" s="26"/>
      <c r="P33" s="60" t="str">
        <f t="shared" si="1"/>
        <v/>
      </c>
      <c r="Q33" s="61" t="str">
        <f t="shared" si="2"/>
        <v/>
      </c>
      <c r="R33" s="77" t="str">
        <f t="shared" si="3"/>
        <v/>
      </c>
      <c r="S33" s="79"/>
      <c r="T33" s="26"/>
      <c r="U33" s="26"/>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18"/>
    </row>
    <row r="34" spans="1:40" s="1" customFormat="1" ht="18" customHeight="1">
      <c r="A34" s="24">
        <v>23</v>
      </c>
      <c r="B34" s="25" t="str">
        <f>'INPUT DATA'!B34</f>
        <v xml:space="preserve">ALERA, ROSIE S. </v>
      </c>
      <c r="C34" s="135"/>
      <c r="D34" s="135"/>
      <c r="E34" s="136"/>
      <c r="F34" s="79"/>
      <c r="G34" s="26"/>
      <c r="H34" s="26"/>
      <c r="I34" s="26"/>
      <c r="J34" s="26"/>
      <c r="K34" s="26"/>
      <c r="L34" s="26"/>
      <c r="M34" s="26"/>
      <c r="N34" s="26"/>
      <c r="O34" s="26"/>
      <c r="P34" s="60" t="str">
        <f t="shared" si="1"/>
        <v/>
      </c>
      <c r="Q34" s="61" t="str">
        <f t="shared" si="2"/>
        <v/>
      </c>
      <c r="R34" s="77" t="str">
        <f t="shared" si="3"/>
        <v/>
      </c>
      <c r="S34" s="79"/>
      <c r="T34" s="26"/>
      <c r="U34" s="26"/>
      <c r="V34" s="26"/>
      <c r="W34" s="26"/>
      <c r="X34" s="26"/>
      <c r="Y34" s="26"/>
      <c r="Z34" s="26"/>
      <c r="AA34" s="26"/>
      <c r="AB34" s="26"/>
      <c r="AC34" s="60" t="str">
        <f t="shared" si="4"/>
        <v/>
      </c>
      <c r="AD34" s="61" t="str">
        <f t="shared" si="5"/>
        <v/>
      </c>
      <c r="AE34" s="77" t="str">
        <f t="shared" si="6"/>
        <v/>
      </c>
      <c r="AF34" s="74"/>
      <c r="AG34" s="61" t="str">
        <f t="shared" si="7"/>
        <v/>
      </c>
      <c r="AH34" s="77" t="str">
        <f t="shared" si="8"/>
        <v/>
      </c>
      <c r="AI34" s="21" t="str">
        <f t="shared" si="9"/>
        <v/>
      </c>
      <c r="AJ34" s="22" t="str">
        <f t="shared" si="0"/>
        <v/>
      </c>
      <c r="AL34" s="23"/>
      <c r="AN34" s="118"/>
    </row>
    <row r="35" spans="1:40" s="1" customFormat="1" ht="18" customHeight="1">
      <c r="A35" s="24">
        <v>24</v>
      </c>
      <c r="B35" s="17" t="str">
        <f>'INPUT DATA'!B35</f>
        <v>ALIPO-ON, JULIE ANN D.</v>
      </c>
      <c r="C35" s="135"/>
      <c r="D35" s="135"/>
      <c r="E35" s="136"/>
      <c r="F35" s="79"/>
      <c r="G35" s="26"/>
      <c r="H35" s="26"/>
      <c r="I35" s="26"/>
      <c r="J35" s="26"/>
      <c r="K35" s="26"/>
      <c r="L35" s="26"/>
      <c r="M35" s="26"/>
      <c r="N35" s="26"/>
      <c r="O35" s="26"/>
      <c r="P35" s="60" t="str">
        <f t="shared" si="1"/>
        <v/>
      </c>
      <c r="Q35" s="61" t="str">
        <f t="shared" si="2"/>
        <v/>
      </c>
      <c r="R35" s="77" t="str">
        <f t="shared" si="3"/>
        <v/>
      </c>
      <c r="S35" s="79"/>
      <c r="T35" s="26"/>
      <c r="U35" s="26"/>
      <c r="V35" s="26"/>
      <c r="W35" s="26"/>
      <c r="X35" s="26"/>
      <c r="Y35" s="26"/>
      <c r="Z35" s="26"/>
      <c r="AA35" s="26"/>
      <c r="AB35" s="26"/>
      <c r="AC35" s="60" t="str">
        <f t="shared" si="4"/>
        <v/>
      </c>
      <c r="AD35" s="61" t="str">
        <f t="shared" si="5"/>
        <v/>
      </c>
      <c r="AE35" s="77" t="str">
        <f t="shared" si="6"/>
        <v/>
      </c>
      <c r="AF35" s="74"/>
      <c r="AG35" s="61" t="str">
        <f t="shared" si="7"/>
        <v/>
      </c>
      <c r="AH35" s="77" t="str">
        <f t="shared" si="8"/>
        <v/>
      </c>
      <c r="AI35" s="21" t="str">
        <f t="shared" si="9"/>
        <v/>
      </c>
      <c r="AJ35" s="22" t="str">
        <f t="shared" si="0"/>
        <v/>
      </c>
      <c r="AL35" s="23"/>
      <c r="AN35" s="118"/>
    </row>
    <row r="36" spans="1:40" s="1" customFormat="1" ht="18" customHeight="1">
      <c r="A36" s="24">
        <v>25</v>
      </c>
      <c r="B36" s="17" t="str">
        <f>'INPUT DATA'!B36</f>
        <v>ALPIDA, JONABIE C.</v>
      </c>
      <c r="C36" s="135"/>
      <c r="D36" s="135"/>
      <c r="E36" s="136"/>
      <c r="F36" s="79"/>
      <c r="G36" s="26"/>
      <c r="H36" s="26"/>
      <c r="I36" s="26"/>
      <c r="J36" s="26"/>
      <c r="K36" s="26"/>
      <c r="L36" s="26"/>
      <c r="M36" s="26"/>
      <c r="N36" s="26"/>
      <c r="O36" s="26"/>
      <c r="P36" s="60" t="str">
        <f t="shared" si="1"/>
        <v/>
      </c>
      <c r="Q36" s="61" t="str">
        <f t="shared" si="2"/>
        <v/>
      </c>
      <c r="R36" s="77" t="str">
        <f t="shared" si="3"/>
        <v/>
      </c>
      <c r="S36" s="79"/>
      <c r="T36" s="26"/>
      <c r="U36" s="26"/>
      <c r="V36" s="26"/>
      <c r="W36" s="26"/>
      <c r="X36" s="26"/>
      <c r="Y36" s="26"/>
      <c r="Z36" s="26"/>
      <c r="AA36" s="26"/>
      <c r="AB36" s="26"/>
      <c r="AC36" s="60" t="str">
        <f t="shared" si="4"/>
        <v/>
      </c>
      <c r="AD36" s="61" t="str">
        <f t="shared" si="5"/>
        <v/>
      </c>
      <c r="AE36" s="77" t="str">
        <f t="shared" si="6"/>
        <v/>
      </c>
      <c r="AF36" s="74"/>
      <c r="AG36" s="61" t="str">
        <f t="shared" si="7"/>
        <v/>
      </c>
      <c r="AH36" s="77" t="str">
        <f t="shared" si="8"/>
        <v/>
      </c>
      <c r="AI36" s="21" t="str">
        <f t="shared" si="9"/>
        <v/>
      </c>
      <c r="AJ36" s="22" t="str">
        <f t="shared" si="0"/>
        <v/>
      </c>
      <c r="AL36" s="23"/>
      <c r="AN36" s="118"/>
    </row>
    <row r="37" spans="1:40" s="1" customFormat="1" ht="18" customHeight="1">
      <c r="A37" s="24">
        <v>26</v>
      </c>
      <c r="B37" s="25" t="str">
        <f>'INPUT DATA'!B37</f>
        <v>BALASABAS, CHARLYN C.</v>
      </c>
      <c r="C37" s="135"/>
      <c r="D37" s="135"/>
      <c r="E37" s="136"/>
      <c r="F37" s="79"/>
      <c r="G37" s="26"/>
      <c r="H37" s="26"/>
      <c r="I37" s="26"/>
      <c r="J37" s="26"/>
      <c r="K37" s="26"/>
      <c r="L37" s="26"/>
      <c r="M37" s="26"/>
      <c r="N37" s="26"/>
      <c r="O37" s="26"/>
      <c r="P37" s="60" t="str">
        <f t="shared" si="1"/>
        <v/>
      </c>
      <c r="Q37" s="61" t="str">
        <f t="shared" si="2"/>
        <v/>
      </c>
      <c r="R37" s="77" t="str">
        <f t="shared" si="3"/>
        <v/>
      </c>
      <c r="S37" s="79"/>
      <c r="T37" s="26"/>
      <c r="U37" s="26"/>
      <c r="V37" s="26"/>
      <c r="W37" s="26"/>
      <c r="X37" s="26"/>
      <c r="Y37" s="26"/>
      <c r="Z37" s="26"/>
      <c r="AA37" s="26"/>
      <c r="AB37" s="26"/>
      <c r="AC37" s="60" t="str">
        <f t="shared" si="4"/>
        <v/>
      </c>
      <c r="AD37" s="61" t="str">
        <f t="shared" si="5"/>
        <v/>
      </c>
      <c r="AE37" s="77" t="str">
        <f t="shared" si="6"/>
        <v/>
      </c>
      <c r="AF37" s="74"/>
      <c r="AG37" s="61" t="str">
        <f t="shared" si="7"/>
        <v/>
      </c>
      <c r="AH37" s="77" t="str">
        <f t="shared" si="8"/>
        <v/>
      </c>
      <c r="AI37" s="21" t="str">
        <f t="shared" si="9"/>
        <v/>
      </c>
      <c r="AJ37" s="22" t="str">
        <f t="shared" si="0"/>
        <v/>
      </c>
      <c r="AL37" s="23"/>
      <c r="AN37" s="118"/>
    </row>
    <row r="38" spans="1:40" s="1" customFormat="1" ht="18" customHeight="1">
      <c r="A38" s="24">
        <v>27</v>
      </c>
      <c r="B38" s="25" t="str">
        <f>'INPUT DATA'!B38</f>
        <v>ENGERES, HONEY B.</v>
      </c>
      <c r="C38" s="135"/>
      <c r="D38" s="135"/>
      <c r="E38" s="136"/>
      <c r="F38" s="79"/>
      <c r="G38" s="26"/>
      <c r="H38" s="26"/>
      <c r="I38" s="26"/>
      <c r="J38" s="26"/>
      <c r="K38" s="26"/>
      <c r="L38" s="26"/>
      <c r="M38" s="26"/>
      <c r="N38" s="26"/>
      <c r="O38" s="26"/>
      <c r="P38" s="60" t="str">
        <f t="shared" si="1"/>
        <v/>
      </c>
      <c r="Q38" s="61" t="str">
        <f t="shared" si="2"/>
        <v/>
      </c>
      <c r="R38" s="77" t="str">
        <f t="shared" si="3"/>
        <v/>
      </c>
      <c r="S38" s="79"/>
      <c r="T38" s="26"/>
      <c r="U38" s="26"/>
      <c r="V38" s="26"/>
      <c r="W38" s="26"/>
      <c r="X38" s="26"/>
      <c r="Y38" s="26"/>
      <c r="Z38" s="26"/>
      <c r="AA38" s="26"/>
      <c r="AB38" s="26"/>
      <c r="AC38" s="60" t="str">
        <f t="shared" si="4"/>
        <v/>
      </c>
      <c r="AD38" s="61" t="str">
        <f t="shared" si="5"/>
        <v/>
      </c>
      <c r="AE38" s="77" t="str">
        <f t="shared" si="6"/>
        <v/>
      </c>
      <c r="AF38" s="74"/>
      <c r="AG38" s="61" t="str">
        <f t="shared" si="7"/>
        <v/>
      </c>
      <c r="AH38" s="77" t="str">
        <f t="shared" si="8"/>
        <v/>
      </c>
      <c r="AI38" s="21" t="str">
        <f t="shared" si="9"/>
        <v/>
      </c>
      <c r="AJ38" s="22" t="str">
        <f t="shared" si="0"/>
        <v/>
      </c>
      <c r="AL38" s="23"/>
      <c r="AN38" s="118"/>
    </row>
    <row r="39" spans="1:40" s="1" customFormat="1" ht="18" customHeight="1">
      <c r="A39" s="24">
        <v>28</v>
      </c>
      <c r="B39" s="17" t="str">
        <f>'INPUT DATA'!B39</f>
        <v xml:space="preserve">ELEGIDO, FRANCEL JOY E. </v>
      </c>
      <c r="C39" s="135"/>
      <c r="D39" s="135"/>
      <c r="E39" s="136"/>
      <c r="F39" s="79"/>
      <c r="G39" s="26"/>
      <c r="H39" s="26"/>
      <c r="I39" s="26"/>
      <c r="J39" s="26"/>
      <c r="K39" s="26"/>
      <c r="L39" s="26"/>
      <c r="M39" s="26"/>
      <c r="N39" s="26"/>
      <c r="O39" s="26"/>
      <c r="P39" s="60" t="str">
        <f t="shared" si="1"/>
        <v/>
      </c>
      <c r="Q39" s="61" t="str">
        <f t="shared" si="2"/>
        <v/>
      </c>
      <c r="R39" s="77" t="str">
        <f t="shared" si="3"/>
        <v/>
      </c>
      <c r="S39" s="79"/>
      <c r="T39" s="26"/>
      <c r="U39" s="26"/>
      <c r="V39" s="26"/>
      <c r="W39" s="26"/>
      <c r="X39" s="26"/>
      <c r="Y39" s="26"/>
      <c r="Z39" s="26"/>
      <c r="AA39" s="26"/>
      <c r="AB39" s="26"/>
      <c r="AC39" s="60" t="str">
        <f t="shared" si="4"/>
        <v/>
      </c>
      <c r="AD39" s="61" t="str">
        <f t="shared" si="5"/>
        <v/>
      </c>
      <c r="AE39" s="77" t="str">
        <f t="shared" si="6"/>
        <v/>
      </c>
      <c r="AF39" s="74"/>
      <c r="AG39" s="61" t="str">
        <f t="shared" si="7"/>
        <v/>
      </c>
      <c r="AH39" s="77" t="str">
        <f t="shared" si="8"/>
        <v/>
      </c>
      <c r="AI39" s="21" t="str">
        <f t="shared" si="9"/>
        <v/>
      </c>
      <c r="AJ39" s="22" t="str">
        <f t="shared" si="0"/>
        <v/>
      </c>
      <c r="AL39" s="23"/>
      <c r="AN39" s="118"/>
    </row>
    <row r="40" spans="1:40" s="1" customFormat="1" ht="18" customHeight="1">
      <c r="A40" s="24">
        <v>29</v>
      </c>
      <c r="B40" s="17" t="str">
        <f>'INPUT DATA'!B40</f>
        <v>FABURADA, CHERYL L.</v>
      </c>
      <c r="C40" s="135"/>
      <c r="D40" s="135"/>
      <c r="E40" s="136"/>
      <c r="F40" s="79"/>
      <c r="G40" s="26"/>
      <c r="H40" s="26"/>
      <c r="I40" s="26"/>
      <c r="J40" s="26"/>
      <c r="K40" s="26"/>
      <c r="L40" s="26"/>
      <c r="M40" s="26"/>
      <c r="N40" s="26"/>
      <c r="O40" s="26"/>
      <c r="P40" s="60" t="str">
        <f t="shared" si="1"/>
        <v/>
      </c>
      <c r="Q40" s="61" t="str">
        <f t="shared" si="2"/>
        <v/>
      </c>
      <c r="R40" s="77" t="str">
        <f t="shared" si="3"/>
        <v/>
      </c>
      <c r="S40" s="79"/>
      <c r="T40" s="26"/>
      <c r="U40" s="26"/>
      <c r="V40" s="26"/>
      <c r="W40" s="26"/>
      <c r="X40" s="26"/>
      <c r="Y40" s="26"/>
      <c r="Z40" s="26"/>
      <c r="AA40" s="26"/>
      <c r="AB40" s="26"/>
      <c r="AC40" s="60" t="str">
        <f t="shared" si="4"/>
        <v/>
      </c>
      <c r="AD40" s="61" t="str">
        <f t="shared" si="5"/>
        <v/>
      </c>
      <c r="AE40" s="77" t="str">
        <f t="shared" si="6"/>
        <v/>
      </c>
      <c r="AF40" s="74"/>
      <c r="AG40" s="61" t="str">
        <f t="shared" si="7"/>
        <v/>
      </c>
      <c r="AH40" s="77" t="str">
        <f t="shared" si="8"/>
        <v/>
      </c>
      <c r="AI40" s="21" t="str">
        <f t="shared" si="9"/>
        <v/>
      </c>
      <c r="AJ40" s="22" t="str">
        <f t="shared" si="0"/>
        <v/>
      </c>
      <c r="AL40" s="23"/>
      <c r="AN40" s="118"/>
    </row>
    <row r="41" spans="1:40" s="1" customFormat="1" ht="18" customHeight="1">
      <c r="A41" s="24">
        <v>30</v>
      </c>
      <c r="B41" s="25" t="str">
        <f>'INPUT DATA'!B41</f>
        <v>FABURADA, JEVELYN D.</v>
      </c>
      <c r="C41" s="135"/>
      <c r="D41" s="135"/>
      <c r="E41" s="136"/>
      <c r="F41" s="79"/>
      <c r="G41" s="26"/>
      <c r="H41" s="26"/>
      <c r="I41" s="26"/>
      <c r="J41" s="26"/>
      <c r="K41" s="26"/>
      <c r="L41" s="26"/>
      <c r="M41" s="26"/>
      <c r="N41" s="26"/>
      <c r="O41" s="26"/>
      <c r="P41" s="60" t="str">
        <f t="shared" si="1"/>
        <v/>
      </c>
      <c r="Q41" s="61" t="str">
        <f t="shared" si="2"/>
        <v/>
      </c>
      <c r="R41" s="77" t="str">
        <f t="shared" si="3"/>
        <v/>
      </c>
      <c r="S41" s="79"/>
      <c r="T41" s="26"/>
      <c r="U41" s="26"/>
      <c r="V41" s="26"/>
      <c r="W41" s="26"/>
      <c r="X41" s="26"/>
      <c r="Y41" s="26"/>
      <c r="Z41" s="26"/>
      <c r="AA41" s="26"/>
      <c r="AB41" s="26"/>
      <c r="AC41" s="60" t="str">
        <f t="shared" si="4"/>
        <v/>
      </c>
      <c r="AD41" s="61" t="str">
        <f t="shared" si="5"/>
        <v/>
      </c>
      <c r="AE41" s="77" t="str">
        <f t="shared" si="6"/>
        <v/>
      </c>
      <c r="AF41" s="74"/>
      <c r="AG41" s="61" t="str">
        <f t="shared" si="7"/>
        <v/>
      </c>
      <c r="AH41" s="77" t="str">
        <f t="shared" si="8"/>
        <v/>
      </c>
      <c r="AI41" s="21" t="str">
        <f t="shared" si="9"/>
        <v/>
      </c>
      <c r="AJ41" s="22" t="str">
        <f t="shared" si="0"/>
        <v/>
      </c>
      <c r="AL41" s="23"/>
      <c r="AN41" s="118"/>
    </row>
    <row r="42" spans="1:40" s="1" customFormat="1" ht="18" customHeight="1">
      <c r="A42" s="24">
        <v>31</v>
      </c>
      <c r="B42" s="25" t="str">
        <f>'INPUT DATA'!B42</f>
        <v>FRANCISCO, MYRA M.</v>
      </c>
      <c r="C42" s="135"/>
      <c r="D42" s="135"/>
      <c r="E42" s="136"/>
      <c r="F42" s="79"/>
      <c r="G42" s="26"/>
      <c r="H42" s="26"/>
      <c r="I42" s="26"/>
      <c r="J42" s="26"/>
      <c r="K42" s="26"/>
      <c r="L42" s="26"/>
      <c r="M42" s="26"/>
      <c r="N42" s="26"/>
      <c r="O42" s="26"/>
      <c r="P42" s="60" t="str">
        <f t="shared" si="1"/>
        <v/>
      </c>
      <c r="Q42" s="61" t="str">
        <f t="shared" si="2"/>
        <v/>
      </c>
      <c r="R42" s="77" t="str">
        <f t="shared" si="3"/>
        <v/>
      </c>
      <c r="S42" s="79"/>
      <c r="T42" s="26"/>
      <c r="U42" s="26"/>
      <c r="V42" s="26"/>
      <c r="W42" s="26"/>
      <c r="X42" s="26"/>
      <c r="Y42" s="26"/>
      <c r="Z42" s="26"/>
      <c r="AA42" s="26"/>
      <c r="AB42" s="26"/>
      <c r="AC42" s="60" t="str">
        <f t="shared" si="4"/>
        <v/>
      </c>
      <c r="AD42" s="61" t="str">
        <f t="shared" si="5"/>
        <v/>
      </c>
      <c r="AE42" s="77" t="str">
        <f t="shared" si="6"/>
        <v/>
      </c>
      <c r="AF42" s="74"/>
      <c r="AG42" s="61" t="str">
        <f t="shared" si="7"/>
        <v/>
      </c>
      <c r="AH42" s="77" t="str">
        <f t="shared" si="8"/>
        <v/>
      </c>
      <c r="AI42" s="21" t="str">
        <f t="shared" si="9"/>
        <v/>
      </c>
      <c r="AJ42" s="22" t="str">
        <f t="shared" si="0"/>
        <v/>
      </c>
      <c r="AL42" s="23"/>
      <c r="AN42" s="118"/>
    </row>
    <row r="43" spans="1:40" s="1" customFormat="1" ht="18" customHeight="1">
      <c r="A43" s="24">
        <v>32</v>
      </c>
      <c r="B43" s="17" t="str">
        <f>'INPUT DATA'!B43</f>
        <v>GRAPA, MYRAFIL A.</v>
      </c>
      <c r="C43" s="135"/>
      <c r="D43" s="135"/>
      <c r="E43" s="136"/>
      <c r="F43" s="79"/>
      <c r="G43" s="26"/>
      <c r="H43" s="26"/>
      <c r="I43" s="26"/>
      <c r="J43" s="26"/>
      <c r="K43" s="26"/>
      <c r="L43" s="26"/>
      <c r="M43" s="26"/>
      <c r="N43" s="26"/>
      <c r="O43" s="26"/>
      <c r="P43" s="60" t="str">
        <f t="shared" si="1"/>
        <v/>
      </c>
      <c r="Q43" s="61" t="str">
        <f t="shared" si="2"/>
        <v/>
      </c>
      <c r="R43" s="77" t="str">
        <f t="shared" si="3"/>
        <v/>
      </c>
      <c r="S43" s="79"/>
      <c r="T43" s="26"/>
      <c r="U43" s="26"/>
      <c r="V43" s="26"/>
      <c r="W43" s="26"/>
      <c r="X43" s="26"/>
      <c r="Y43" s="26"/>
      <c r="Z43" s="26"/>
      <c r="AA43" s="26"/>
      <c r="AB43" s="26"/>
      <c r="AC43" s="60" t="str">
        <f t="shared" si="4"/>
        <v/>
      </c>
      <c r="AD43" s="61" t="str">
        <f t="shared" si="5"/>
        <v/>
      </c>
      <c r="AE43" s="77" t="str">
        <f t="shared" si="6"/>
        <v/>
      </c>
      <c r="AF43" s="74"/>
      <c r="AG43" s="61" t="str">
        <f t="shared" si="7"/>
        <v/>
      </c>
      <c r="AH43" s="77" t="str">
        <f t="shared" si="8"/>
        <v/>
      </c>
      <c r="AI43" s="21" t="str">
        <f t="shared" si="9"/>
        <v/>
      </c>
      <c r="AJ43" s="22" t="str">
        <f t="shared" si="0"/>
        <v/>
      </c>
      <c r="AL43" s="23"/>
      <c r="AN43" s="118"/>
    </row>
    <row r="44" spans="1:40" s="1" customFormat="1" ht="18" customHeight="1">
      <c r="A44" s="24">
        <v>33</v>
      </c>
      <c r="B44" s="17" t="str">
        <f>'INPUT DATA'!B44</f>
        <v>LAGUNDAY, KHIM C.</v>
      </c>
      <c r="C44" s="135"/>
      <c r="D44" s="135"/>
      <c r="E44" s="136"/>
      <c r="F44" s="79"/>
      <c r="G44" s="26"/>
      <c r="H44" s="26"/>
      <c r="I44" s="26"/>
      <c r="J44" s="26"/>
      <c r="K44" s="26"/>
      <c r="L44" s="26"/>
      <c r="M44" s="26"/>
      <c r="N44" s="26"/>
      <c r="O44" s="26"/>
      <c r="P44" s="60" t="str">
        <f t="shared" si="1"/>
        <v/>
      </c>
      <c r="Q44" s="61" t="str">
        <f t="shared" si="2"/>
        <v/>
      </c>
      <c r="R44" s="77" t="str">
        <f t="shared" si="3"/>
        <v/>
      </c>
      <c r="S44" s="79"/>
      <c r="T44" s="26"/>
      <c r="U44" s="26"/>
      <c r="V44" s="26"/>
      <c r="W44" s="26"/>
      <c r="X44" s="26"/>
      <c r="Y44" s="26"/>
      <c r="Z44" s="26"/>
      <c r="AA44" s="26"/>
      <c r="AB44" s="26"/>
      <c r="AC44" s="60" t="str">
        <f t="shared" si="4"/>
        <v/>
      </c>
      <c r="AD44" s="61" t="str">
        <f t="shared" si="5"/>
        <v/>
      </c>
      <c r="AE44" s="77" t="str">
        <f t="shared" si="6"/>
        <v/>
      </c>
      <c r="AF44" s="74"/>
      <c r="AG44" s="61" t="str">
        <f t="shared" si="7"/>
        <v/>
      </c>
      <c r="AH44" s="77" t="str">
        <f t="shared" si="8"/>
        <v/>
      </c>
      <c r="AI44" s="21" t="str">
        <f t="shared" si="9"/>
        <v/>
      </c>
      <c r="AJ44" s="22" t="str">
        <f t="shared" si="0"/>
        <v/>
      </c>
      <c r="AL44" s="23"/>
      <c r="AN44" s="118"/>
    </row>
    <row r="45" spans="1:40" s="1" customFormat="1" ht="18" customHeight="1">
      <c r="A45" s="24">
        <v>34</v>
      </c>
      <c r="B45" s="25" t="str">
        <f>'INPUT DATA'!B45</f>
        <v>LINDAYAO, BEVELYN E.</v>
      </c>
      <c r="C45" s="135"/>
      <c r="D45" s="135"/>
      <c r="E45" s="136"/>
      <c r="F45" s="79"/>
      <c r="G45" s="26"/>
      <c r="H45" s="26"/>
      <c r="I45" s="26"/>
      <c r="J45" s="26"/>
      <c r="K45" s="26"/>
      <c r="L45" s="26"/>
      <c r="M45" s="26"/>
      <c r="N45" s="26"/>
      <c r="O45" s="26"/>
      <c r="P45" s="60" t="str">
        <f t="shared" si="1"/>
        <v/>
      </c>
      <c r="Q45" s="61" t="str">
        <f t="shared" si="2"/>
        <v/>
      </c>
      <c r="R45" s="77" t="str">
        <f t="shared" si="3"/>
        <v/>
      </c>
      <c r="S45" s="79"/>
      <c r="T45" s="26"/>
      <c r="U45" s="26"/>
      <c r="V45" s="26"/>
      <c r="W45" s="26"/>
      <c r="X45" s="26"/>
      <c r="Y45" s="26"/>
      <c r="Z45" s="26"/>
      <c r="AA45" s="26"/>
      <c r="AB45" s="26"/>
      <c r="AC45" s="60" t="str">
        <f t="shared" si="4"/>
        <v/>
      </c>
      <c r="AD45" s="61" t="str">
        <f t="shared" si="5"/>
        <v/>
      </c>
      <c r="AE45" s="77" t="str">
        <f t="shared" si="6"/>
        <v/>
      </c>
      <c r="AF45" s="74"/>
      <c r="AG45" s="61" t="str">
        <f t="shared" si="7"/>
        <v/>
      </c>
      <c r="AH45" s="77" t="str">
        <f t="shared" si="8"/>
        <v/>
      </c>
      <c r="AI45" s="21" t="str">
        <f t="shared" si="9"/>
        <v/>
      </c>
      <c r="AJ45" s="22" t="str">
        <f t="shared" si="0"/>
        <v/>
      </c>
      <c r="AL45" s="23"/>
      <c r="AN45" s="118"/>
    </row>
    <row r="46" spans="1:40" s="1" customFormat="1" ht="18" customHeight="1">
      <c r="A46" s="24">
        <v>35</v>
      </c>
      <c r="B46" s="25" t="str">
        <f>'INPUT DATA'!B46</f>
        <v>LINDAYAO, FAITHFUL E.</v>
      </c>
      <c r="C46" s="135"/>
      <c r="D46" s="135"/>
      <c r="E46" s="136"/>
      <c r="F46" s="79"/>
      <c r="G46" s="26"/>
      <c r="H46" s="26"/>
      <c r="I46" s="26"/>
      <c r="J46" s="26"/>
      <c r="K46" s="26"/>
      <c r="L46" s="26"/>
      <c r="M46" s="26"/>
      <c r="N46" s="26"/>
      <c r="O46" s="26"/>
      <c r="P46" s="60" t="str">
        <f t="shared" si="1"/>
        <v/>
      </c>
      <c r="Q46" s="61" t="str">
        <f t="shared" si="2"/>
        <v/>
      </c>
      <c r="R46" s="77" t="str">
        <f t="shared" si="3"/>
        <v/>
      </c>
      <c r="S46" s="79"/>
      <c r="T46" s="26"/>
      <c r="U46" s="26"/>
      <c r="V46" s="26"/>
      <c r="W46" s="26"/>
      <c r="X46" s="26"/>
      <c r="Y46" s="26"/>
      <c r="Z46" s="26"/>
      <c r="AA46" s="26"/>
      <c r="AB46" s="26"/>
      <c r="AC46" s="60" t="str">
        <f t="shared" si="4"/>
        <v/>
      </c>
      <c r="AD46" s="61" t="str">
        <f t="shared" si="5"/>
        <v/>
      </c>
      <c r="AE46" s="77" t="str">
        <f t="shared" si="6"/>
        <v/>
      </c>
      <c r="AF46" s="74"/>
      <c r="AG46" s="61" t="str">
        <f t="shared" si="7"/>
        <v/>
      </c>
      <c r="AH46" s="77" t="str">
        <f t="shared" si="8"/>
        <v/>
      </c>
      <c r="AI46" s="21" t="str">
        <f t="shared" si="9"/>
        <v/>
      </c>
      <c r="AJ46" s="22" t="str">
        <f t="shared" si="0"/>
        <v/>
      </c>
      <c r="AL46" s="23"/>
      <c r="AN46" s="118"/>
    </row>
    <row r="47" spans="1:40" s="1" customFormat="1" ht="18" customHeight="1">
      <c r="A47" s="24">
        <v>36</v>
      </c>
      <c r="B47" s="17" t="str">
        <f>'INPUT DATA'!B47</f>
        <v>LINDAYAO, SHANA E.</v>
      </c>
      <c r="C47" s="135"/>
      <c r="D47" s="135"/>
      <c r="E47" s="136"/>
      <c r="F47" s="79"/>
      <c r="G47" s="26"/>
      <c r="H47" s="26"/>
      <c r="I47" s="26"/>
      <c r="J47" s="26"/>
      <c r="K47" s="26"/>
      <c r="L47" s="26"/>
      <c r="M47" s="26"/>
      <c r="N47" s="26"/>
      <c r="O47" s="26"/>
      <c r="P47" s="60" t="str">
        <f t="shared" si="1"/>
        <v/>
      </c>
      <c r="Q47" s="61" t="str">
        <f t="shared" si="2"/>
        <v/>
      </c>
      <c r="R47" s="77" t="str">
        <f t="shared" si="3"/>
        <v/>
      </c>
      <c r="S47" s="79"/>
      <c r="T47" s="26"/>
      <c r="U47" s="26"/>
      <c r="V47" s="26"/>
      <c r="W47" s="26"/>
      <c r="X47" s="26"/>
      <c r="Y47" s="26"/>
      <c r="Z47" s="26"/>
      <c r="AA47" s="26"/>
      <c r="AB47" s="26"/>
      <c r="AC47" s="60" t="str">
        <f t="shared" si="4"/>
        <v/>
      </c>
      <c r="AD47" s="61" t="str">
        <f t="shared" si="5"/>
        <v/>
      </c>
      <c r="AE47" s="77" t="str">
        <f t="shared" si="6"/>
        <v/>
      </c>
      <c r="AF47" s="74"/>
      <c r="AG47" s="61" t="str">
        <f t="shared" si="7"/>
        <v/>
      </c>
      <c r="AH47" s="77" t="str">
        <f t="shared" si="8"/>
        <v/>
      </c>
      <c r="AI47" s="21" t="str">
        <f t="shared" si="9"/>
        <v/>
      </c>
      <c r="AJ47" s="22" t="str">
        <f t="shared" si="0"/>
        <v/>
      </c>
      <c r="AL47" s="23"/>
      <c r="AN47" s="118"/>
    </row>
    <row r="48" spans="1:40" s="1" customFormat="1" ht="18" customHeight="1">
      <c r="A48" s="24">
        <v>37</v>
      </c>
      <c r="B48" s="17" t="str">
        <f>'INPUT DATA'!B48</f>
        <v xml:space="preserve">MARTINEZ, RELYN </v>
      </c>
      <c r="C48" s="135"/>
      <c r="D48" s="135"/>
      <c r="E48" s="136"/>
      <c r="F48" s="79"/>
      <c r="G48" s="26"/>
      <c r="H48" s="26"/>
      <c r="I48" s="26"/>
      <c r="J48" s="26"/>
      <c r="K48" s="26"/>
      <c r="L48" s="26"/>
      <c r="M48" s="26"/>
      <c r="N48" s="26"/>
      <c r="O48" s="26"/>
      <c r="P48" s="60" t="str">
        <f t="shared" si="1"/>
        <v/>
      </c>
      <c r="Q48" s="61" t="str">
        <f t="shared" si="2"/>
        <v/>
      </c>
      <c r="R48" s="77" t="str">
        <f t="shared" si="3"/>
        <v/>
      </c>
      <c r="S48" s="79"/>
      <c r="T48" s="26"/>
      <c r="U48" s="26"/>
      <c r="V48" s="26"/>
      <c r="W48" s="26"/>
      <c r="X48" s="26"/>
      <c r="Y48" s="26"/>
      <c r="Z48" s="26"/>
      <c r="AA48" s="26"/>
      <c r="AB48" s="26"/>
      <c r="AC48" s="60" t="str">
        <f t="shared" si="4"/>
        <v/>
      </c>
      <c r="AD48" s="61" t="str">
        <f t="shared" si="5"/>
        <v/>
      </c>
      <c r="AE48" s="77" t="str">
        <f t="shared" si="6"/>
        <v/>
      </c>
      <c r="AF48" s="74"/>
      <c r="AG48" s="61" t="str">
        <f t="shared" si="7"/>
        <v/>
      </c>
      <c r="AH48" s="77" t="str">
        <f t="shared" si="8"/>
        <v/>
      </c>
      <c r="AI48" s="21" t="str">
        <f t="shared" si="9"/>
        <v/>
      </c>
      <c r="AJ48" s="22" t="str">
        <f t="shared" si="0"/>
        <v/>
      </c>
      <c r="AL48" s="23"/>
      <c r="AN48" s="118"/>
    </row>
    <row r="49" spans="1:40" s="1" customFormat="1" ht="18" customHeight="1">
      <c r="A49" s="24">
        <v>38</v>
      </c>
      <c r="B49" s="25" t="str">
        <f>'INPUT DATA'!B49</f>
        <v>MECHINA, EVELYN C.</v>
      </c>
      <c r="C49" s="135"/>
      <c r="D49" s="135"/>
      <c r="E49" s="136"/>
      <c r="F49" s="79"/>
      <c r="G49" s="26"/>
      <c r="H49" s="26"/>
      <c r="I49" s="26"/>
      <c r="J49" s="26"/>
      <c r="K49" s="26"/>
      <c r="L49" s="26"/>
      <c r="M49" s="26"/>
      <c r="N49" s="26"/>
      <c r="O49" s="26"/>
      <c r="P49" s="60" t="str">
        <f t="shared" si="1"/>
        <v/>
      </c>
      <c r="Q49" s="61" t="str">
        <f t="shared" si="2"/>
        <v/>
      </c>
      <c r="R49" s="77" t="str">
        <f t="shared" si="3"/>
        <v/>
      </c>
      <c r="S49" s="79"/>
      <c r="T49" s="26"/>
      <c r="U49" s="26"/>
      <c r="V49" s="26"/>
      <c r="W49" s="26"/>
      <c r="X49" s="26"/>
      <c r="Y49" s="26"/>
      <c r="Z49" s="26"/>
      <c r="AA49" s="26"/>
      <c r="AB49" s="26"/>
      <c r="AC49" s="60" t="str">
        <f t="shared" si="4"/>
        <v/>
      </c>
      <c r="AD49" s="61" t="str">
        <f t="shared" si="5"/>
        <v/>
      </c>
      <c r="AE49" s="77" t="str">
        <f t="shared" si="6"/>
        <v/>
      </c>
      <c r="AF49" s="74"/>
      <c r="AG49" s="61" t="str">
        <f t="shared" si="7"/>
        <v/>
      </c>
      <c r="AH49" s="77" t="str">
        <f t="shared" si="8"/>
        <v/>
      </c>
      <c r="AI49" s="21" t="str">
        <f t="shared" si="9"/>
        <v/>
      </c>
      <c r="AJ49" s="22" t="str">
        <f t="shared" si="0"/>
        <v/>
      </c>
      <c r="AL49" s="23"/>
      <c r="AN49" s="118"/>
    </row>
    <row r="50" spans="1:40" s="1" customFormat="1" ht="18" customHeight="1">
      <c r="A50" s="24">
        <v>39</v>
      </c>
      <c r="B50" s="25" t="str">
        <f>'INPUT DATA'!B50</f>
        <v>PANTONIAL, JELYN G.</v>
      </c>
      <c r="C50" s="135"/>
      <c r="D50" s="135"/>
      <c r="E50" s="136"/>
      <c r="F50" s="79"/>
      <c r="G50" s="26"/>
      <c r="H50" s="26"/>
      <c r="I50" s="26"/>
      <c r="J50" s="26"/>
      <c r="K50" s="26"/>
      <c r="L50" s="26"/>
      <c r="M50" s="26"/>
      <c r="N50" s="26"/>
      <c r="O50" s="26"/>
      <c r="P50" s="60" t="str">
        <f t="shared" si="1"/>
        <v/>
      </c>
      <c r="Q50" s="61" t="str">
        <f t="shared" si="2"/>
        <v/>
      </c>
      <c r="R50" s="77" t="str">
        <f t="shared" si="3"/>
        <v/>
      </c>
      <c r="S50" s="79"/>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18"/>
    </row>
    <row r="51" spans="1:40" s="1" customFormat="1" ht="18" customHeight="1">
      <c r="A51" s="24">
        <v>40</v>
      </c>
      <c r="B51" s="17" t="str">
        <f>'INPUT DATA'!B51</f>
        <v>RABOY, JERALYN R.</v>
      </c>
      <c r="C51" s="135"/>
      <c r="D51" s="135"/>
      <c r="E51" s="136"/>
      <c r="F51" s="79"/>
      <c r="G51" s="26"/>
      <c r="H51" s="26"/>
      <c r="I51" s="26"/>
      <c r="J51" s="26"/>
      <c r="K51" s="26"/>
      <c r="L51" s="26"/>
      <c r="M51" s="26"/>
      <c r="N51" s="26"/>
      <c r="O51" s="26"/>
      <c r="P51" s="60" t="str">
        <f t="shared" si="1"/>
        <v/>
      </c>
      <c r="Q51" s="61" t="str">
        <f t="shared" si="2"/>
        <v/>
      </c>
      <c r="R51" s="77" t="str">
        <f t="shared" si="3"/>
        <v/>
      </c>
      <c r="S51" s="79"/>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18"/>
    </row>
    <row r="52" spans="1:40" s="1" customFormat="1" ht="18" customHeight="1">
      <c r="A52" s="24">
        <v>41</v>
      </c>
      <c r="B52" s="17" t="str">
        <f>'INPUT DATA'!B52</f>
        <v>RODRIGUEZ,  MARLENE C.</v>
      </c>
      <c r="C52" s="135"/>
      <c r="D52" s="135"/>
      <c r="E52" s="136"/>
      <c r="F52" s="79"/>
      <c r="G52" s="26"/>
      <c r="H52" s="26"/>
      <c r="I52" s="26"/>
      <c r="J52" s="26"/>
      <c r="K52" s="26"/>
      <c r="L52" s="26"/>
      <c r="M52" s="26"/>
      <c r="N52" s="26"/>
      <c r="O52" s="26"/>
      <c r="P52" s="60" t="str">
        <f t="shared" si="1"/>
        <v/>
      </c>
      <c r="Q52" s="61" t="str">
        <f t="shared" si="2"/>
        <v/>
      </c>
      <c r="R52" s="77" t="str">
        <f t="shared" si="3"/>
        <v/>
      </c>
      <c r="S52" s="79"/>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18"/>
    </row>
    <row r="53" spans="1:40" s="1" customFormat="1" ht="18" customHeight="1">
      <c r="A53" s="24">
        <v>42</v>
      </c>
      <c r="B53" s="25" t="str">
        <f>'INPUT DATA'!B53</f>
        <v>VILLO, LAICA B.</v>
      </c>
      <c r="C53" s="135"/>
      <c r="D53" s="135"/>
      <c r="E53" s="136"/>
      <c r="F53" s="79"/>
      <c r="G53" s="26"/>
      <c r="H53" s="26"/>
      <c r="I53" s="26"/>
      <c r="J53" s="26"/>
      <c r="K53" s="26"/>
      <c r="L53" s="26"/>
      <c r="M53" s="26"/>
      <c r="N53" s="26"/>
      <c r="O53" s="26"/>
      <c r="P53" s="60" t="str">
        <f t="shared" si="1"/>
        <v/>
      </c>
      <c r="Q53" s="61" t="str">
        <f t="shared" si="2"/>
        <v/>
      </c>
      <c r="R53" s="77" t="str">
        <f t="shared" si="3"/>
        <v/>
      </c>
      <c r="S53" s="79"/>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18"/>
    </row>
    <row r="54" spans="1:40" s="1" customFormat="1" ht="18" customHeight="1">
      <c r="A54" s="24">
        <v>43</v>
      </c>
      <c r="B54" s="25">
        <f>'INPUT DATA'!B54</f>
        <v>0</v>
      </c>
      <c r="C54" s="135"/>
      <c r="D54" s="135"/>
      <c r="E54" s="136"/>
      <c r="F54" s="79"/>
      <c r="G54" s="26"/>
      <c r="H54" s="26"/>
      <c r="I54" s="26"/>
      <c r="J54" s="26"/>
      <c r="K54" s="26"/>
      <c r="L54" s="26"/>
      <c r="M54" s="26"/>
      <c r="N54" s="26"/>
      <c r="O54" s="26"/>
      <c r="P54" s="60" t="str">
        <f t="shared" si="1"/>
        <v/>
      </c>
      <c r="Q54" s="61" t="str">
        <f t="shared" si="2"/>
        <v/>
      </c>
      <c r="R54" s="77" t="str">
        <f t="shared" si="3"/>
        <v/>
      </c>
      <c r="S54" s="79"/>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18"/>
    </row>
    <row r="55" spans="1:40" s="1" customFormat="1" ht="18" customHeight="1">
      <c r="A55" s="24">
        <v>44</v>
      </c>
      <c r="B55" s="17">
        <f>'INPUT DATA'!B55</f>
        <v>0</v>
      </c>
      <c r="C55" s="135"/>
      <c r="D55" s="135"/>
      <c r="E55" s="136"/>
      <c r="F55" s="79"/>
      <c r="G55" s="26"/>
      <c r="H55" s="26"/>
      <c r="I55" s="26"/>
      <c r="J55" s="26"/>
      <c r="K55" s="26"/>
      <c r="L55" s="26"/>
      <c r="M55" s="26"/>
      <c r="N55" s="26"/>
      <c r="O55" s="26"/>
      <c r="P55" s="60" t="str">
        <f t="shared" si="1"/>
        <v/>
      </c>
      <c r="Q55" s="61" t="str">
        <f t="shared" si="2"/>
        <v/>
      </c>
      <c r="R55" s="77" t="str">
        <f t="shared" si="3"/>
        <v/>
      </c>
      <c r="S55" s="79"/>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18"/>
    </row>
    <row r="56" spans="1:40" s="1" customFormat="1" ht="18" customHeight="1">
      <c r="A56" s="24">
        <v>45</v>
      </c>
      <c r="B56" s="17">
        <f>'INPUT DATA'!B56</f>
        <v>0</v>
      </c>
      <c r="C56" s="135"/>
      <c r="D56" s="135"/>
      <c r="E56" s="136"/>
      <c r="F56" s="79"/>
      <c r="G56" s="26"/>
      <c r="H56" s="26"/>
      <c r="I56" s="26"/>
      <c r="J56" s="26"/>
      <c r="K56" s="26"/>
      <c r="L56" s="26"/>
      <c r="M56" s="26"/>
      <c r="N56" s="26"/>
      <c r="O56" s="26"/>
      <c r="P56" s="60" t="str">
        <f t="shared" si="1"/>
        <v/>
      </c>
      <c r="Q56" s="61" t="str">
        <f t="shared" si="2"/>
        <v/>
      </c>
      <c r="R56" s="77" t="str">
        <f t="shared" si="3"/>
        <v/>
      </c>
      <c r="S56" s="79"/>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18"/>
    </row>
    <row r="57" spans="1:40" s="1" customFormat="1" ht="18" customHeight="1">
      <c r="A57" s="24">
        <v>46</v>
      </c>
      <c r="B57" s="25">
        <f>'INPUT DATA'!B57</f>
        <v>0</v>
      </c>
      <c r="C57" s="135"/>
      <c r="D57" s="135"/>
      <c r="E57" s="136"/>
      <c r="F57" s="79"/>
      <c r="G57" s="26"/>
      <c r="H57" s="26"/>
      <c r="I57" s="26"/>
      <c r="J57" s="26"/>
      <c r="K57" s="26"/>
      <c r="L57" s="26"/>
      <c r="M57" s="26"/>
      <c r="N57" s="26"/>
      <c r="O57" s="26"/>
      <c r="P57" s="60" t="str">
        <f t="shared" si="1"/>
        <v/>
      </c>
      <c r="Q57" s="61" t="str">
        <f t="shared" si="2"/>
        <v/>
      </c>
      <c r="R57" s="77" t="str">
        <f t="shared" si="3"/>
        <v/>
      </c>
      <c r="S57" s="79"/>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18"/>
    </row>
    <row r="58" spans="1:40" s="1" customFormat="1" ht="18" customHeight="1">
      <c r="A58" s="24">
        <v>47</v>
      </c>
      <c r="B58" s="25">
        <f>'INPUT DATA'!B58</f>
        <v>0</v>
      </c>
      <c r="C58" s="135"/>
      <c r="D58" s="135"/>
      <c r="E58" s="136"/>
      <c r="F58" s="79"/>
      <c r="G58" s="26"/>
      <c r="H58" s="26"/>
      <c r="I58" s="26"/>
      <c r="J58" s="26"/>
      <c r="K58" s="26"/>
      <c r="L58" s="26"/>
      <c r="M58" s="26"/>
      <c r="N58" s="26"/>
      <c r="O58" s="26"/>
      <c r="P58" s="60" t="str">
        <f t="shared" si="1"/>
        <v/>
      </c>
      <c r="Q58" s="61" t="str">
        <f t="shared" si="2"/>
        <v/>
      </c>
      <c r="R58" s="77" t="str">
        <f t="shared" si="3"/>
        <v/>
      </c>
      <c r="S58" s="79"/>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18"/>
    </row>
    <row r="59" spans="1:40" s="1" customFormat="1" ht="18" customHeight="1">
      <c r="A59" s="24">
        <v>48</v>
      </c>
      <c r="B59" s="17">
        <f>'INPUT DATA'!B59</f>
        <v>0</v>
      </c>
      <c r="C59" s="135"/>
      <c r="D59" s="135"/>
      <c r="E59" s="136"/>
      <c r="F59" s="79"/>
      <c r="G59" s="26"/>
      <c r="H59" s="26"/>
      <c r="I59" s="26"/>
      <c r="J59" s="26"/>
      <c r="K59" s="26"/>
      <c r="L59" s="26"/>
      <c r="M59" s="26"/>
      <c r="N59" s="26"/>
      <c r="O59" s="26"/>
      <c r="P59" s="60" t="str">
        <f t="shared" si="1"/>
        <v/>
      </c>
      <c r="Q59" s="61" t="str">
        <f t="shared" si="2"/>
        <v/>
      </c>
      <c r="R59" s="77" t="str">
        <f t="shared" si="3"/>
        <v/>
      </c>
      <c r="S59" s="79"/>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18"/>
    </row>
    <row r="60" spans="1:40" s="1" customFormat="1" ht="18" customHeight="1">
      <c r="A60" s="24">
        <v>49</v>
      </c>
      <c r="B60" s="17">
        <f>'INPUT DATA'!B60</f>
        <v>0</v>
      </c>
      <c r="C60" s="135"/>
      <c r="D60" s="135"/>
      <c r="E60" s="136"/>
      <c r="F60" s="79"/>
      <c r="G60" s="26"/>
      <c r="H60" s="26"/>
      <c r="I60" s="26"/>
      <c r="J60" s="26"/>
      <c r="K60" s="26"/>
      <c r="L60" s="26"/>
      <c r="M60" s="26"/>
      <c r="N60" s="26"/>
      <c r="O60" s="26"/>
      <c r="P60" s="60" t="str">
        <f t="shared" si="1"/>
        <v/>
      </c>
      <c r="Q60" s="61" t="str">
        <f t="shared" si="2"/>
        <v/>
      </c>
      <c r="R60" s="77" t="str">
        <f t="shared" si="3"/>
        <v/>
      </c>
      <c r="S60" s="79"/>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18"/>
    </row>
    <row r="61" spans="1:40" s="1" customFormat="1" ht="18" customHeight="1" thickBot="1">
      <c r="A61" s="27">
        <v>50</v>
      </c>
      <c r="B61" s="106">
        <f>'INPUT DATA'!B61</f>
        <v>0</v>
      </c>
      <c r="C61" s="137"/>
      <c r="D61" s="137"/>
      <c r="E61" s="138"/>
      <c r="F61" s="80"/>
      <c r="G61" s="28"/>
      <c r="H61" s="28"/>
      <c r="I61" s="28"/>
      <c r="J61" s="28"/>
      <c r="K61" s="28"/>
      <c r="L61" s="28"/>
      <c r="M61" s="28"/>
      <c r="N61" s="28"/>
      <c r="O61" s="28"/>
      <c r="P61" s="107" t="str">
        <f t="shared" si="1"/>
        <v/>
      </c>
      <c r="Q61" s="108" t="str">
        <f t="shared" si="2"/>
        <v/>
      </c>
      <c r="R61" s="109" t="str">
        <f t="shared" si="3"/>
        <v/>
      </c>
      <c r="S61" s="80"/>
      <c r="T61" s="28"/>
      <c r="U61" s="28"/>
      <c r="V61" s="28"/>
      <c r="W61" s="28"/>
      <c r="X61" s="28"/>
      <c r="Y61" s="28"/>
      <c r="Z61" s="28"/>
      <c r="AA61" s="28"/>
      <c r="AB61" s="28"/>
      <c r="AC61" s="107" t="str">
        <f t="shared" si="4"/>
        <v/>
      </c>
      <c r="AD61" s="108" t="str">
        <f t="shared" si="5"/>
        <v/>
      </c>
      <c r="AE61" s="109" t="str">
        <f t="shared" si="6"/>
        <v/>
      </c>
      <c r="AF61" s="75"/>
      <c r="AG61" s="108" t="str">
        <f t="shared" si="7"/>
        <v/>
      </c>
      <c r="AH61" s="109" t="str">
        <f t="shared" si="8"/>
        <v/>
      </c>
      <c r="AI61" s="110" t="str">
        <f t="shared" si="9"/>
        <v/>
      </c>
      <c r="AJ61" s="111" t="str">
        <f t="shared" si="0"/>
        <v/>
      </c>
      <c r="AL61" s="23"/>
      <c r="AN61" s="118"/>
    </row>
    <row r="62" spans="1:40" s="1" customFormat="1" ht="18" customHeight="1" thickBot="1">
      <c r="A62" s="49"/>
      <c r="B62" s="203" t="s">
        <v>13</v>
      </c>
      <c r="C62" s="204"/>
      <c r="D62" s="204"/>
      <c r="E62" s="205"/>
      <c r="F62" s="51"/>
      <c r="G62" s="52"/>
      <c r="H62" s="52"/>
      <c r="I62" s="52"/>
      <c r="J62" s="52"/>
      <c r="K62" s="52"/>
      <c r="L62" s="52"/>
      <c r="M62" s="52"/>
      <c r="N62" s="52"/>
      <c r="O62" s="53"/>
      <c r="P62" s="105"/>
      <c r="Q62" s="105"/>
      <c r="R62" s="83"/>
      <c r="S62" s="51"/>
      <c r="T62" s="52"/>
      <c r="U62" s="52"/>
      <c r="V62" s="52"/>
      <c r="W62" s="52"/>
      <c r="X62" s="52"/>
      <c r="Y62" s="52"/>
      <c r="Z62" s="52"/>
      <c r="AA62" s="52"/>
      <c r="AB62" s="53"/>
      <c r="AC62" s="105"/>
      <c r="AD62" s="83"/>
      <c r="AE62" s="105"/>
      <c r="AF62" s="83"/>
      <c r="AG62" s="129"/>
      <c r="AH62" s="130"/>
      <c r="AI62" s="131"/>
      <c r="AJ62" s="132"/>
      <c r="AL62" s="23"/>
      <c r="AN62" s="118"/>
    </row>
    <row r="63" spans="1:40" s="1" customFormat="1" ht="18" customHeight="1">
      <c r="A63" s="16">
        <v>1</v>
      </c>
      <c r="B63" s="17">
        <f>'INPUT DATA'!B63</f>
        <v>0</v>
      </c>
      <c r="C63" s="133"/>
      <c r="D63" s="133"/>
      <c r="E63" s="134"/>
      <c r="F63" s="78"/>
      <c r="G63" s="20"/>
      <c r="H63" s="20"/>
      <c r="I63" s="20"/>
      <c r="J63" s="20"/>
      <c r="K63" s="20"/>
      <c r="L63" s="20"/>
      <c r="M63" s="20"/>
      <c r="N63" s="20"/>
      <c r="O63" s="20"/>
      <c r="P63" s="60" t="str">
        <f t="shared" si="1"/>
        <v/>
      </c>
      <c r="Q63" s="61" t="str">
        <f t="shared" si="2"/>
        <v/>
      </c>
      <c r="R63" s="77" t="str">
        <f t="shared" si="3"/>
        <v/>
      </c>
      <c r="S63" s="78"/>
      <c r="T63" s="20"/>
      <c r="U63" s="20"/>
      <c r="V63" s="20"/>
      <c r="W63" s="20"/>
      <c r="X63" s="20"/>
      <c r="Y63" s="20"/>
      <c r="Z63" s="20"/>
      <c r="AA63" s="20"/>
      <c r="AB63" s="20"/>
      <c r="AC63" s="60" t="str">
        <f t="shared" si="4"/>
        <v/>
      </c>
      <c r="AD63" s="61" t="str">
        <f t="shared" si="5"/>
        <v/>
      </c>
      <c r="AE63" s="77" t="str">
        <f t="shared" si="6"/>
        <v/>
      </c>
      <c r="AF63" s="73"/>
      <c r="AG63" s="61" t="str">
        <f t="shared" si="7"/>
        <v/>
      </c>
      <c r="AH63" s="77" t="str">
        <f t="shared" si="8"/>
        <v/>
      </c>
      <c r="AI63" s="21" t="str">
        <f t="shared" si="9"/>
        <v/>
      </c>
      <c r="AJ63" s="22" t="str">
        <f t="shared" si="0"/>
        <v/>
      </c>
      <c r="AL63" s="23"/>
      <c r="AN63" s="118"/>
    </row>
    <row r="64" spans="1:40" s="1" customFormat="1" ht="18" customHeight="1">
      <c r="A64" s="24">
        <v>2</v>
      </c>
      <c r="B64" s="25">
        <f>'INPUT DATA'!B64</f>
        <v>0</v>
      </c>
      <c r="C64" s="135"/>
      <c r="D64" s="135"/>
      <c r="E64" s="136"/>
      <c r="F64" s="79"/>
      <c r="G64" s="26"/>
      <c r="H64" s="26"/>
      <c r="I64" s="26"/>
      <c r="J64" s="26"/>
      <c r="K64" s="26"/>
      <c r="L64" s="26"/>
      <c r="M64" s="26"/>
      <c r="N64" s="26"/>
      <c r="O64" s="26"/>
      <c r="P64" s="60" t="str">
        <f t="shared" si="1"/>
        <v/>
      </c>
      <c r="Q64" s="61" t="str">
        <f t="shared" si="2"/>
        <v/>
      </c>
      <c r="R64" s="77" t="str">
        <f t="shared" si="3"/>
        <v/>
      </c>
      <c r="S64" s="79"/>
      <c r="T64" s="26"/>
      <c r="U64" s="26"/>
      <c r="V64" s="26"/>
      <c r="W64" s="26"/>
      <c r="X64" s="26"/>
      <c r="Y64" s="26"/>
      <c r="Z64" s="26"/>
      <c r="AA64" s="26"/>
      <c r="AB64" s="26"/>
      <c r="AC64" s="60" t="str">
        <f t="shared" si="4"/>
        <v/>
      </c>
      <c r="AD64" s="61" t="str">
        <f t="shared" si="5"/>
        <v/>
      </c>
      <c r="AE64" s="77" t="str">
        <f t="shared" si="6"/>
        <v/>
      </c>
      <c r="AF64" s="74"/>
      <c r="AG64" s="61" t="str">
        <f t="shared" si="7"/>
        <v/>
      </c>
      <c r="AH64" s="77" t="str">
        <f t="shared" si="8"/>
        <v/>
      </c>
      <c r="AI64" s="21" t="str">
        <f t="shared" si="9"/>
        <v/>
      </c>
      <c r="AJ64" s="22" t="str">
        <f t="shared" si="0"/>
        <v/>
      </c>
      <c r="AL64" s="23"/>
      <c r="AN64" s="118"/>
    </row>
    <row r="65" spans="1:40" s="1" customFormat="1" ht="18" customHeight="1">
      <c r="A65" s="24">
        <v>3</v>
      </c>
      <c r="B65" s="25">
        <f>'INPUT DATA'!B65</f>
        <v>0</v>
      </c>
      <c r="C65" s="135"/>
      <c r="D65" s="135"/>
      <c r="E65" s="136"/>
      <c r="F65" s="79"/>
      <c r="G65" s="26"/>
      <c r="H65" s="26"/>
      <c r="I65" s="26"/>
      <c r="J65" s="26"/>
      <c r="K65" s="26"/>
      <c r="L65" s="26"/>
      <c r="M65" s="26"/>
      <c r="N65" s="26"/>
      <c r="O65" s="26"/>
      <c r="P65" s="60" t="str">
        <f t="shared" si="1"/>
        <v/>
      </c>
      <c r="Q65" s="61" t="str">
        <f t="shared" si="2"/>
        <v/>
      </c>
      <c r="R65" s="77" t="str">
        <f t="shared" si="3"/>
        <v/>
      </c>
      <c r="S65" s="79"/>
      <c r="T65" s="26"/>
      <c r="U65" s="26"/>
      <c r="V65" s="26"/>
      <c r="W65" s="26"/>
      <c r="X65" s="26"/>
      <c r="Y65" s="26"/>
      <c r="Z65" s="26"/>
      <c r="AA65" s="26"/>
      <c r="AB65" s="26"/>
      <c r="AC65" s="60" t="str">
        <f t="shared" si="4"/>
        <v/>
      </c>
      <c r="AD65" s="61" t="str">
        <f t="shared" si="5"/>
        <v/>
      </c>
      <c r="AE65" s="77" t="str">
        <f t="shared" si="6"/>
        <v/>
      </c>
      <c r="AF65" s="74"/>
      <c r="AG65" s="61" t="str">
        <f t="shared" si="7"/>
        <v/>
      </c>
      <c r="AH65" s="77" t="str">
        <f t="shared" si="8"/>
        <v/>
      </c>
      <c r="AI65" s="21" t="str">
        <f t="shared" si="9"/>
        <v/>
      </c>
      <c r="AJ65" s="22" t="str">
        <f t="shared" si="0"/>
        <v/>
      </c>
      <c r="AL65" s="23"/>
      <c r="AN65" s="118"/>
    </row>
    <row r="66" spans="1:40" s="1" customFormat="1" ht="18" customHeight="1">
      <c r="A66" s="24">
        <v>4</v>
      </c>
      <c r="B66" s="17">
        <f>'INPUT DATA'!B66</f>
        <v>0</v>
      </c>
      <c r="C66" s="135"/>
      <c r="D66" s="135"/>
      <c r="E66" s="136"/>
      <c r="F66" s="79"/>
      <c r="G66" s="26"/>
      <c r="H66" s="26"/>
      <c r="I66" s="26"/>
      <c r="J66" s="26"/>
      <c r="K66" s="26"/>
      <c r="L66" s="26"/>
      <c r="M66" s="26"/>
      <c r="N66" s="26"/>
      <c r="O66" s="26"/>
      <c r="P66" s="60" t="str">
        <f t="shared" si="1"/>
        <v/>
      </c>
      <c r="Q66" s="61" t="str">
        <f t="shared" si="2"/>
        <v/>
      </c>
      <c r="R66" s="77" t="str">
        <f t="shared" si="3"/>
        <v/>
      </c>
      <c r="S66" s="79"/>
      <c r="T66" s="26"/>
      <c r="U66" s="26"/>
      <c r="V66" s="26"/>
      <c r="W66" s="26"/>
      <c r="X66" s="26"/>
      <c r="Y66" s="26"/>
      <c r="Z66" s="26"/>
      <c r="AA66" s="26"/>
      <c r="AB66" s="26"/>
      <c r="AC66" s="60" t="str">
        <f t="shared" si="4"/>
        <v/>
      </c>
      <c r="AD66" s="61" t="str">
        <f t="shared" si="5"/>
        <v/>
      </c>
      <c r="AE66" s="77" t="str">
        <f t="shared" si="6"/>
        <v/>
      </c>
      <c r="AF66" s="74"/>
      <c r="AG66" s="61" t="str">
        <f t="shared" si="7"/>
        <v/>
      </c>
      <c r="AH66" s="77" t="str">
        <f t="shared" si="8"/>
        <v/>
      </c>
      <c r="AI66" s="21" t="str">
        <f t="shared" si="9"/>
        <v/>
      </c>
      <c r="AJ66" s="22" t="str">
        <f t="shared" si="0"/>
        <v/>
      </c>
      <c r="AL66" s="23"/>
      <c r="AN66" s="118"/>
    </row>
    <row r="67" spans="1:40" s="1" customFormat="1" ht="18" customHeight="1">
      <c r="A67" s="24">
        <v>5</v>
      </c>
      <c r="B67" s="17">
        <f>'INPUT DATA'!B67</f>
        <v>0</v>
      </c>
      <c r="C67" s="135"/>
      <c r="D67" s="135"/>
      <c r="E67" s="136"/>
      <c r="F67" s="79"/>
      <c r="G67" s="26"/>
      <c r="H67" s="26"/>
      <c r="I67" s="26"/>
      <c r="J67" s="26"/>
      <c r="K67" s="26"/>
      <c r="L67" s="26"/>
      <c r="M67" s="26"/>
      <c r="N67" s="26"/>
      <c r="O67" s="26"/>
      <c r="P67" s="60" t="str">
        <f t="shared" si="1"/>
        <v/>
      </c>
      <c r="Q67" s="61" t="str">
        <f t="shared" si="2"/>
        <v/>
      </c>
      <c r="R67" s="77" t="str">
        <f t="shared" si="3"/>
        <v/>
      </c>
      <c r="S67" s="79"/>
      <c r="T67" s="26"/>
      <c r="U67" s="26"/>
      <c r="V67" s="26"/>
      <c r="W67" s="26"/>
      <c r="X67" s="26"/>
      <c r="Y67" s="26"/>
      <c r="Z67" s="26"/>
      <c r="AA67" s="26"/>
      <c r="AB67" s="26"/>
      <c r="AC67" s="60" t="str">
        <f t="shared" si="4"/>
        <v/>
      </c>
      <c r="AD67" s="61" t="str">
        <f t="shared" si="5"/>
        <v/>
      </c>
      <c r="AE67" s="77" t="str">
        <f t="shared" si="6"/>
        <v/>
      </c>
      <c r="AF67" s="74"/>
      <c r="AG67" s="61" t="str">
        <f t="shared" si="7"/>
        <v/>
      </c>
      <c r="AH67" s="77" t="str">
        <f t="shared" si="8"/>
        <v/>
      </c>
      <c r="AI67" s="21" t="str">
        <f t="shared" si="9"/>
        <v/>
      </c>
      <c r="AJ67" s="22" t="str">
        <f t="shared" si="0"/>
        <v/>
      </c>
      <c r="AL67" s="23"/>
      <c r="AN67" s="118"/>
    </row>
    <row r="68" spans="1:40" s="1" customFormat="1" ht="18" customHeight="1">
      <c r="A68" s="24">
        <v>6</v>
      </c>
      <c r="B68" s="25">
        <f>'INPUT DATA'!B68</f>
        <v>0</v>
      </c>
      <c r="C68" s="135"/>
      <c r="D68" s="135"/>
      <c r="E68" s="136"/>
      <c r="F68" s="79"/>
      <c r="G68" s="26"/>
      <c r="H68" s="26"/>
      <c r="I68" s="26"/>
      <c r="J68" s="26"/>
      <c r="K68" s="26"/>
      <c r="L68" s="26"/>
      <c r="M68" s="26"/>
      <c r="N68" s="26"/>
      <c r="O68" s="26"/>
      <c r="P68" s="60" t="str">
        <f t="shared" si="1"/>
        <v/>
      </c>
      <c r="Q68" s="61" t="str">
        <f t="shared" si="2"/>
        <v/>
      </c>
      <c r="R68" s="77" t="str">
        <f t="shared" si="3"/>
        <v/>
      </c>
      <c r="S68" s="79"/>
      <c r="T68" s="26"/>
      <c r="U68" s="26"/>
      <c r="V68" s="26"/>
      <c r="W68" s="26"/>
      <c r="X68" s="26"/>
      <c r="Y68" s="26"/>
      <c r="Z68" s="26"/>
      <c r="AA68" s="26"/>
      <c r="AB68" s="26"/>
      <c r="AC68" s="60" t="str">
        <f t="shared" si="4"/>
        <v/>
      </c>
      <c r="AD68" s="61" t="str">
        <f t="shared" si="5"/>
        <v/>
      </c>
      <c r="AE68" s="77" t="str">
        <f t="shared" si="6"/>
        <v/>
      </c>
      <c r="AF68" s="74"/>
      <c r="AG68" s="61" t="str">
        <f t="shared" si="7"/>
        <v/>
      </c>
      <c r="AH68" s="77" t="str">
        <f t="shared" si="8"/>
        <v/>
      </c>
      <c r="AI68" s="21" t="str">
        <f t="shared" si="9"/>
        <v/>
      </c>
      <c r="AJ68" s="22" t="str">
        <f t="shared" si="0"/>
        <v/>
      </c>
      <c r="AL68" s="23"/>
      <c r="AN68" s="118"/>
    </row>
    <row r="69" spans="1:40" s="1" customFormat="1" ht="18" customHeight="1">
      <c r="A69" s="24">
        <v>7</v>
      </c>
      <c r="B69" s="25">
        <f>'INPUT DATA'!B69</f>
        <v>0</v>
      </c>
      <c r="C69" s="135"/>
      <c r="D69" s="135"/>
      <c r="E69" s="136"/>
      <c r="F69" s="79"/>
      <c r="G69" s="26"/>
      <c r="H69" s="26"/>
      <c r="I69" s="26"/>
      <c r="J69" s="26"/>
      <c r="K69" s="26"/>
      <c r="L69" s="26"/>
      <c r="M69" s="26"/>
      <c r="N69" s="26"/>
      <c r="O69" s="26"/>
      <c r="P69" s="60" t="str">
        <f t="shared" si="1"/>
        <v/>
      </c>
      <c r="Q69" s="61" t="str">
        <f t="shared" si="2"/>
        <v/>
      </c>
      <c r="R69" s="77" t="str">
        <f t="shared" si="3"/>
        <v/>
      </c>
      <c r="S69" s="79"/>
      <c r="T69" s="26"/>
      <c r="U69" s="26"/>
      <c r="V69" s="26"/>
      <c r="W69" s="26"/>
      <c r="X69" s="26"/>
      <c r="Y69" s="26"/>
      <c r="Z69" s="26"/>
      <c r="AA69" s="26"/>
      <c r="AB69" s="26"/>
      <c r="AC69" s="60" t="str">
        <f t="shared" si="4"/>
        <v/>
      </c>
      <c r="AD69" s="61" t="str">
        <f t="shared" si="5"/>
        <v/>
      </c>
      <c r="AE69" s="77" t="str">
        <f t="shared" si="6"/>
        <v/>
      </c>
      <c r="AF69" s="74"/>
      <c r="AG69" s="61" t="str">
        <f t="shared" si="7"/>
        <v/>
      </c>
      <c r="AH69" s="77" t="str">
        <f t="shared" si="8"/>
        <v/>
      </c>
      <c r="AI69" s="21" t="str">
        <f t="shared" si="9"/>
        <v/>
      </c>
      <c r="AJ69" s="22" t="str">
        <f t="shared" si="0"/>
        <v/>
      </c>
      <c r="AL69" s="23"/>
      <c r="AN69" s="118"/>
    </row>
    <row r="70" spans="1:40" s="1" customFormat="1" ht="18" customHeight="1">
      <c r="A70" s="24">
        <v>8</v>
      </c>
      <c r="B70" s="17">
        <f>'INPUT DATA'!B70</f>
        <v>0</v>
      </c>
      <c r="C70" s="135"/>
      <c r="D70" s="135"/>
      <c r="E70" s="136"/>
      <c r="F70" s="79"/>
      <c r="G70" s="26"/>
      <c r="H70" s="26"/>
      <c r="I70" s="26"/>
      <c r="J70" s="26"/>
      <c r="K70" s="26"/>
      <c r="L70" s="26"/>
      <c r="M70" s="26"/>
      <c r="N70" s="26"/>
      <c r="O70" s="26"/>
      <c r="P70" s="60" t="str">
        <f t="shared" si="1"/>
        <v/>
      </c>
      <c r="Q70" s="61" t="str">
        <f t="shared" si="2"/>
        <v/>
      </c>
      <c r="R70" s="77" t="str">
        <f t="shared" si="3"/>
        <v/>
      </c>
      <c r="S70" s="79"/>
      <c r="T70" s="26"/>
      <c r="U70" s="26"/>
      <c r="V70" s="26"/>
      <c r="W70" s="26"/>
      <c r="X70" s="26"/>
      <c r="Y70" s="26"/>
      <c r="Z70" s="26"/>
      <c r="AA70" s="26"/>
      <c r="AB70" s="26"/>
      <c r="AC70" s="60" t="str">
        <f t="shared" si="4"/>
        <v/>
      </c>
      <c r="AD70" s="61" t="str">
        <f t="shared" si="5"/>
        <v/>
      </c>
      <c r="AE70" s="77" t="str">
        <f t="shared" si="6"/>
        <v/>
      </c>
      <c r="AF70" s="74"/>
      <c r="AG70" s="61" t="str">
        <f t="shared" si="7"/>
        <v/>
      </c>
      <c r="AH70" s="77" t="str">
        <f t="shared" si="8"/>
        <v/>
      </c>
      <c r="AI70" s="21" t="str">
        <f t="shared" si="9"/>
        <v/>
      </c>
      <c r="AJ70" s="22" t="str">
        <f t="shared" si="0"/>
        <v/>
      </c>
      <c r="AL70" s="23"/>
      <c r="AN70" s="118"/>
    </row>
    <row r="71" spans="1:40" s="1" customFormat="1" ht="18" customHeight="1">
      <c r="A71" s="24">
        <v>9</v>
      </c>
      <c r="B71" s="17">
        <f>'INPUT DATA'!B71</f>
        <v>0</v>
      </c>
      <c r="C71" s="135"/>
      <c r="D71" s="135"/>
      <c r="E71" s="136"/>
      <c r="F71" s="79"/>
      <c r="G71" s="26"/>
      <c r="H71" s="26"/>
      <c r="I71" s="26"/>
      <c r="J71" s="26"/>
      <c r="K71" s="26"/>
      <c r="L71" s="26"/>
      <c r="M71" s="26"/>
      <c r="N71" s="26"/>
      <c r="O71" s="26"/>
      <c r="P71" s="60" t="str">
        <f t="shared" si="1"/>
        <v/>
      </c>
      <c r="Q71" s="61" t="str">
        <f t="shared" si="2"/>
        <v/>
      </c>
      <c r="R71" s="77" t="str">
        <f t="shared" si="3"/>
        <v/>
      </c>
      <c r="S71" s="79"/>
      <c r="T71" s="26"/>
      <c r="U71" s="26"/>
      <c r="V71" s="26"/>
      <c r="W71" s="26"/>
      <c r="X71" s="26"/>
      <c r="Y71" s="26"/>
      <c r="Z71" s="26"/>
      <c r="AA71" s="26"/>
      <c r="AB71" s="26"/>
      <c r="AC71" s="60" t="str">
        <f t="shared" si="4"/>
        <v/>
      </c>
      <c r="AD71" s="61" t="str">
        <f t="shared" si="5"/>
        <v/>
      </c>
      <c r="AE71" s="77" t="str">
        <f t="shared" si="6"/>
        <v/>
      </c>
      <c r="AF71" s="74"/>
      <c r="AG71" s="61" t="str">
        <f t="shared" si="7"/>
        <v/>
      </c>
      <c r="AH71" s="77" t="str">
        <f t="shared" si="8"/>
        <v/>
      </c>
      <c r="AI71" s="21" t="str">
        <f t="shared" si="9"/>
        <v/>
      </c>
      <c r="AJ71" s="22" t="str">
        <f t="shared" si="0"/>
        <v/>
      </c>
      <c r="AL71" s="23"/>
      <c r="AN71" s="118"/>
    </row>
    <row r="72" spans="1:40" s="1" customFormat="1" ht="18" customHeight="1">
      <c r="A72" s="24">
        <v>10</v>
      </c>
      <c r="B72" s="25">
        <f>'INPUT DATA'!B72</f>
        <v>0</v>
      </c>
      <c r="C72" s="135"/>
      <c r="D72" s="135"/>
      <c r="E72" s="136"/>
      <c r="F72" s="79"/>
      <c r="G72" s="26"/>
      <c r="H72" s="26"/>
      <c r="I72" s="26"/>
      <c r="J72" s="26"/>
      <c r="K72" s="26"/>
      <c r="L72" s="26"/>
      <c r="M72" s="26"/>
      <c r="N72" s="26"/>
      <c r="O72" s="26"/>
      <c r="P72" s="60" t="str">
        <f t="shared" si="1"/>
        <v/>
      </c>
      <c r="Q72" s="61" t="str">
        <f t="shared" si="2"/>
        <v/>
      </c>
      <c r="R72" s="77" t="str">
        <f t="shared" si="3"/>
        <v/>
      </c>
      <c r="S72" s="79"/>
      <c r="T72" s="26"/>
      <c r="U72" s="26"/>
      <c r="V72" s="26"/>
      <c r="W72" s="26"/>
      <c r="X72" s="26"/>
      <c r="Y72" s="26"/>
      <c r="Z72" s="26"/>
      <c r="AA72" s="26"/>
      <c r="AB72" s="26"/>
      <c r="AC72" s="60" t="str">
        <f t="shared" si="4"/>
        <v/>
      </c>
      <c r="AD72" s="61" t="str">
        <f t="shared" si="5"/>
        <v/>
      </c>
      <c r="AE72" s="77" t="str">
        <f t="shared" si="6"/>
        <v/>
      </c>
      <c r="AF72" s="74"/>
      <c r="AG72" s="61" t="str">
        <f t="shared" si="7"/>
        <v/>
      </c>
      <c r="AH72" s="77" t="str">
        <f t="shared" si="8"/>
        <v/>
      </c>
      <c r="AI72" s="21" t="str">
        <f t="shared" si="9"/>
        <v/>
      </c>
      <c r="AJ72" s="22" t="str">
        <f t="shared" si="0"/>
        <v/>
      </c>
      <c r="AL72" s="23"/>
      <c r="AN72" s="118"/>
    </row>
    <row r="73" spans="1:40" s="1" customFormat="1" ht="18" customHeight="1">
      <c r="A73" s="24">
        <v>11</v>
      </c>
      <c r="B73" s="25">
        <f>'INPUT DATA'!B73</f>
        <v>0</v>
      </c>
      <c r="C73" s="135"/>
      <c r="D73" s="135"/>
      <c r="E73" s="136"/>
      <c r="F73" s="79"/>
      <c r="G73" s="26"/>
      <c r="H73" s="26"/>
      <c r="I73" s="26"/>
      <c r="J73" s="26"/>
      <c r="K73" s="26"/>
      <c r="L73" s="26"/>
      <c r="M73" s="26"/>
      <c r="N73" s="26"/>
      <c r="O73" s="26"/>
      <c r="P73" s="60" t="str">
        <f t="shared" si="1"/>
        <v/>
      </c>
      <c r="Q73" s="61" t="str">
        <f t="shared" si="2"/>
        <v/>
      </c>
      <c r="R73" s="77" t="str">
        <f t="shared" si="3"/>
        <v/>
      </c>
      <c r="S73" s="79"/>
      <c r="T73" s="26"/>
      <c r="U73" s="26"/>
      <c r="V73" s="26"/>
      <c r="W73" s="26"/>
      <c r="X73" s="26"/>
      <c r="Y73" s="26"/>
      <c r="Z73" s="26"/>
      <c r="AA73" s="26"/>
      <c r="AB73" s="26"/>
      <c r="AC73" s="60" t="str">
        <f t="shared" si="4"/>
        <v/>
      </c>
      <c r="AD73" s="61" t="str">
        <f t="shared" si="5"/>
        <v/>
      </c>
      <c r="AE73" s="77" t="str">
        <f t="shared" si="6"/>
        <v/>
      </c>
      <c r="AF73" s="74"/>
      <c r="AG73" s="61" t="str">
        <f t="shared" si="7"/>
        <v/>
      </c>
      <c r="AH73" s="77" t="str">
        <f t="shared" si="8"/>
        <v/>
      </c>
      <c r="AI73" s="21" t="str">
        <f t="shared" si="9"/>
        <v/>
      </c>
      <c r="AJ73" s="22" t="str">
        <f t="shared" si="0"/>
        <v/>
      </c>
      <c r="AL73" s="23"/>
      <c r="AN73" s="118"/>
    </row>
    <row r="74" spans="1:40" s="1" customFormat="1" ht="18" customHeight="1">
      <c r="A74" s="24">
        <v>12</v>
      </c>
      <c r="B74" s="17">
        <f>'INPUT DATA'!B74</f>
        <v>0</v>
      </c>
      <c r="C74" s="135"/>
      <c r="D74" s="135"/>
      <c r="E74" s="136"/>
      <c r="F74" s="79"/>
      <c r="G74" s="26"/>
      <c r="H74" s="26"/>
      <c r="I74" s="26"/>
      <c r="J74" s="26"/>
      <c r="K74" s="26"/>
      <c r="L74" s="26"/>
      <c r="M74" s="26"/>
      <c r="N74" s="26"/>
      <c r="O74" s="26"/>
      <c r="P74" s="60" t="str">
        <f t="shared" si="1"/>
        <v/>
      </c>
      <c r="Q74" s="61" t="str">
        <f t="shared" si="2"/>
        <v/>
      </c>
      <c r="R74" s="77" t="str">
        <f t="shared" si="3"/>
        <v/>
      </c>
      <c r="S74" s="79"/>
      <c r="T74" s="26"/>
      <c r="U74" s="26"/>
      <c r="V74" s="26"/>
      <c r="W74" s="26"/>
      <c r="X74" s="26"/>
      <c r="Y74" s="26"/>
      <c r="Z74" s="26"/>
      <c r="AA74" s="26"/>
      <c r="AB74" s="26"/>
      <c r="AC74" s="60" t="str">
        <f t="shared" si="4"/>
        <v/>
      </c>
      <c r="AD74" s="61" t="str">
        <f t="shared" si="5"/>
        <v/>
      </c>
      <c r="AE74" s="77" t="str">
        <f t="shared" si="6"/>
        <v/>
      </c>
      <c r="AF74" s="74"/>
      <c r="AG74" s="61" t="str">
        <f t="shared" si="7"/>
        <v/>
      </c>
      <c r="AH74" s="77" t="str">
        <f t="shared" si="8"/>
        <v/>
      </c>
      <c r="AI74" s="21" t="str">
        <f t="shared" si="9"/>
        <v/>
      </c>
      <c r="AJ74" s="22" t="str">
        <f t="shared" si="0"/>
        <v/>
      </c>
      <c r="AL74" s="23"/>
      <c r="AN74" s="118"/>
    </row>
    <row r="75" spans="1:40" s="1" customFormat="1" ht="18" customHeight="1">
      <c r="A75" s="24">
        <v>13</v>
      </c>
      <c r="B75" s="17">
        <f>'INPUT DATA'!B75</f>
        <v>0</v>
      </c>
      <c r="C75" s="135"/>
      <c r="D75" s="135"/>
      <c r="E75" s="136"/>
      <c r="F75" s="79"/>
      <c r="G75" s="26"/>
      <c r="H75" s="26"/>
      <c r="I75" s="26"/>
      <c r="J75" s="26"/>
      <c r="K75" s="26"/>
      <c r="L75" s="26"/>
      <c r="M75" s="26"/>
      <c r="N75" s="26"/>
      <c r="O75" s="26"/>
      <c r="P75" s="60" t="str">
        <f t="shared" si="1"/>
        <v/>
      </c>
      <c r="Q75" s="61" t="str">
        <f t="shared" si="2"/>
        <v/>
      </c>
      <c r="R75" s="77" t="str">
        <f t="shared" si="3"/>
        <v/>
      </c>
      <c r="S75" s="79"/>
      <c r="T75" s="26"/>
      <c r="U75" s="26"/>
      <c r="V75" s="26"/>
      <c r="W75" s="26"/>
      <c r="X75" s="26"/>
      <c r="Y75" s="26"/>
      <c r="Z75" s="26"/>
      <c r="AA75" s="26"/>
      <c r="AB75" s="26"/>
      <c r="AC75" s="60" t="str">
        <f t="shared" si="4"/>
        <v/>
      </c>
      <c r="AD75" s="61" t="str">
        <f t="shared" si="5"/>
        <v/>
      </c>
      <c r="AE75" s="77" t="str">
        <f t="shared" si="6"/>
        <v/>
      </c>
      <c r="AF75" s="74"/>
      <c r="AG75" s="61" t="str">
        <f t="shared" si="7"/>
        <v/>
      </c>
      <c r="AH75" s="77" t="str">
        <f t="shared" si="8"/>
        <v/>
      </c>
      <c r="AI75" s="21" t="str">
        <f t="shared" si="9"/>
        <v/>
      </c>
      <c r="AJ75" s="22" t="str">
        <f t="shared" si="0"/>
        <v/>
      </c>
      <c r="AL75" s="23"/>
      <c r="AN75" s="118"/>
    </row>
    <row r="76" spans="1:40" s="1" customFormat="1" ht="18" customHeight="1">
      <c r="A76" s="24">
        <v>14</v>
      </c>
      <c r="B76" s="25">
        <f>'INPUT DATA'!B76</f>
        <v>0</v>
      </c>
      <c r="C76" s="135"/>
      <c r="D76" s="135"/>
      <c r="E76" s="136"/>
      <c r="F76" s="79"/>
      <c r="G76" s="26"/>
      <c r="H76" s="26"/>
      <c r="I76" s="26"/>
      <c r="J76" s="26"/>
      <c r="K76" s="26"/>
      <c r="L76" s="26"/>
      <c r="M76" s="26"/>
      <c r="N76" s="26"/>
      <c r="O76" s="26"/>
      <c r="P76" s="60" t="str">
        <f t="shared" si="1"/>
        <v/>
      </c>
      <c r="Q76" s="61" t="str">
        <f t="shared" si="2"/>
        <v/>
      </c>
      <c r="R76" s="77" t="str">
        <f t="shared" si="3"/>
        <v/>
      </c>
      <c r="S76" s="79"/>
      <c r="T76" s="26"/>
      <c r="U76" s="26"/>
      <c r="V76" s="26"/>
      <c r="W76" s="26"/>
      <c r="X76" s="26"/>
      <c r="Y76" s="26"/>
      <c r="Z76" s="26"/>
      <c r="AA76" s="26"/>
      <c r="AB76" s="26"/>
      <c r="AC76" s="60" t="str">
        <f t="shared" si="4"/>
        <v/>
      </c>
      <c r="AD76" s="61" t="str">
        <f t="shared" si="5"/>
        <v/>
      </c>
      <c r="AE76" s="77" t="str">
        <f t="shared" si="6"/>
        <v/>
      </c>
      <c r="AF76" s="74"/>
      <c r="AG76" s="61" t="str">
        <f t="shared" si="7"/>
        <v/>
      </c>
      <c r="AH76" s="77" t="str">
        <f t="shared" si="8"/>
        <v/>
      </c>
      <c r="AI76" s="21" t="str">
        <f t="shared" si="9"/>
        <v/>
      </c>
      <c r="AJ76" s="22" t="str">
        <f t="shared" ref="AJ76:AJ112" si="10">IF(ISERROR(IF($AF76="","",VLOOKUP(AI76,TRANSMUTATION_TABLE,4,TRUE))),"",IF($AF76="","",VLOOKUP(AI76,TRANSMUTATION_TABLE,4,TRUE)))</f>
        <v/>
      </c>
      <c r="AL76" s="23"/>
      <c r="AN76" s="118"/>
    </row>
    <row r="77" spans="1:40" s="1" customFormat="1" ht="18" customHeight="1">
      <c r="A77" s="24">
        <v>15</v>
      </c>
      <c r="B77" s="25">
        <f>'INPUT DATA'!B77</f>
        <v>0</v>
      </c>
      <c r="C77" s="135"/>
      <c r="D77" s="135"/>
      <c r="E77" s="136"/>
      <c r="F77" s="79"/>
      <c r="G77" s="26"/>
      <c r="H77" s="26"/>
      <c r="I77" s="26"/>
      <c r="J77" s="26"/>
      <c r="K77" s="26"/>
      <c r="L77" s="26"/>
      <c r="M77" s="26"/>
      <c r="N77" s="26"/>
      <c r="O77" s="26"/>
      <c r="P77" s="60" t="str">
        <f t="shared" ref="P77:P112" si="11">IF(COUNT($F77:$O77)=0,"",SUM($F77:$O77))</f>
        <v/>
      </c>
      <c r="Q77" s="61" t="str">
        <f t="shared" ref="Q77:Q112" si="12">IF(ISERROR(IF($P77="","",ROUND(($P77/$P$10)*$Q$10,2))),"",IF($P77="","",ROUND(($P77/$P$10)*$Q$10,2)))</f>
        <v/>
      </c>
      <c r="R77" s="77" t="str">
        <f t="shared" ref="R77:R112" si="13">IF($Q77="","",ROUND($Q77*$R$10,2))</f>
        <v/>
      </c>
      <c r="S77" s="79"/>
      <c r="T77" s="26"/>
      <c r="U77" s="26"/>
      <c r="V77" s="26"/>
      <c r="W77" s="26"/>
      <c r="X77" s="26"/>
      <c r="Y77" s="26"/>
      <c r="Z77" s="26"/>
      <c r="AA77" s="26"/>
      <c r="AB77" s="26"/>
      <c r="AC77" s="60" t="str">
        <f t="shared" ref="AC77:AC112" si="14">IF(COUNT($S77:$AB77)=0,"",SUM($S77:$AB77))</f>
        <v/>
      </c>
      <c r="AD77" s="61" t="str">
        <f t="shared" ref="AD77:AD112" si="15">IF(ISERROR(IF($AC77="","",ROUND(($AC77/$AC$10)*$AD$10,2))),"",IF($AC77="","",ROUND(($AC77/$AC$10)*$AD$10,2)))</f>
        <v/>
      </c>
      <c r="AE77" s="77" t="str">
        <f t="shared" ref="AE77:AE112" si="16">IF($AD77="","",ROUND($AD77*$AE$10,2))</f>
        <v/>
      </c>
      <c r="AF77" s="74"/>
      <c r="AG77" s="61" t="str">
        <f t="shared" ref="AG77:AG112" si="17">IF(ISERROR(IF($AF77="","",ROUND(($AF77/$AF$10)*$AG$10,2))),"",IF($AF77="","",ROUND(($AF77/$AF$10)*$AG$10,2)))</f>
        <v/>
      </c>
      <c r="AH77" s="77" t="str">
        <f t="shared" ref="AH77:AH112" si="18">IF($AG77="","",ROUND($AG77*$AH$10,2))</f>
        <v/>
      </c>
      <c r="AI77" s="21" t="str">
        <f t="shared" ref="AI77:AI112" si="19">IF(ISERROR(IF($AF77="","",ROUND(SUM($R77,$AE77,$AH77),2))),"",IF($AF77="","",ROUND(SUM($R77,$AE77,$AH77),2)))</f>
        <v/>
      </c>
      <c r="AJ77" s="22" t="str">
        <f t="shared" si="10"/>
        <v/>
      </c>
      <c r="AL77" s="23"/>
      <c r="AN77" s="118"/>
    </row>
    <row r="78" spans="1:40" s="1" customFormat="1" ht="18" customHeight="1">
      <c r="A78" s="24">
        <v>16</v>
      </c>
      <c r="B78" s="17">
        <f>'INPUT DATA'!B78</f>
        <v>0</v>
      </c>
      <c r="C78" s="135"/>
      <c r="D78" s="135"/>
      <c r="E78" s="136"/>
      <c r="F78" s="79"/>
      <c r="G78" s="26"/>
      <c r="H78" s="26"/>
      <c r="I78" s="26"/>
      <c r="J78" s="26"/>
      <c r="K78" s="26"/>
      <c r="L78" s="26"/>
      <c r="M78" s="26"/>
      <c r="N78" s="26"/>
      <c r="O78" s="26"/>
      <c r="P78" s="60" t="str">
        <f t="shared" si="11"/>
        <v/>
      </c>
      <c r="Q78" s="61" t="str">
        <f t="shared" si="12"/>
        <v/>
      </c>
      <c r="R78" s="77" t="str">
        <f t="shared" si="13"/>
        <v/>
      </c>
      <c r="S78" s="79"/>
      <c r="T78" s="26"/>
      <c r="U78" s="26"/>
      <c r="V78" s="26"/>
      <c r="W78" s="26"/>
      <c r="X78" s="26"/>
      <c r="Y78" s="26"/>
      <c r="Z78" s="26"/>
      <c r="AA78" s="26"/>
      <c r="AB78" s="26"/>
      <c r="AC78" s="60" t="str">
        <f t="shared" si="14"/>
        <v/>
      </c>
      <c r="AD78" s="61" t="str">
        <f t="shared" si="15"/>
        <v/>
      </c>
      <c r="AE78" s="77" t="str">
        <f t="shared" si="16"/>
        <v/>
      </c>
      <c r="AF78" s="74"/>
      <c r="AG78" s="61" t="str">
        <f t="shared" si="17"/>
        <v/>
      </c>
      <c r="AH78" s="77" t="str">
        <f t="shared" si="18"/>
        <v/>
      </c>
      <c r="AI78" s="21" t="str">
        <f t="shared" si="19"/>
        <v/>
      </c>
      <c r="AJ78" s="22" t="str">
        <f t="shared" si="10"/>
        <v/>
      </c>
      <c r="AL78" s="23"/>
      <c r="AN78" s="118"/>
    </row>
    <row r="79" spans="1:40" s="1" customFormat="1" ht="18" customHeight="1">
      <c r="A79" s="24">
        <v>17</v>
      </c>
      <c r="B79" s="17">
        <f>'INPUT DATA'!B79</f>
        <v>0</v>
      </c>
      <c r="C79" s="135"/>
      <c r="D79" s="135"/>
      <c r="E79" s="136"/>
      <c r="F79" s="79"/>
      <c r="G79" s="26"/>
      <c r="H79" s="26"/>
      <c r="I79" s="26"/>
      <c r="J79" s="26"/>
      <c r="K79" s="26"/>
      <c r="L79" s="26"/>
      <c r="M79" s="26"/>
      <c r="N79" s="26"/>
      <c r="O79" s="26"/>
      <c r="P79" s="60" t="str">
        <f t="shared" si="11"/>
        <v/>
      </c>
      <c r="Q79" s="61" t="str">
        <f t="shared" si="12"/>
        <v/>
      </c>
      <c r="R79" s="77" t="str">
        <f t="shared" si="13"/>
        <v/>
      </c>
      <c r="S79" s="79"/>
      <c r="T79" s="26"/>
      <c r="U79" s="26"/>
      <c r="V79" s="26"/>
      <c r="W79" s="26"/>
      <c r="X79" s="26"/>
      <c r="Y79" s="26"/>
      <c r="Z79" s="26"/>
      <c r="AA79" s="26"/>
      <c r="AB79" s="26"/>
      <c r="AC79" s="60" t="str">
        <f t="shared" si="14"/>
        <v/>
      </c>
      <c r="AD79" s="61" t="str">
        <f t="shared" si="15"/>
        <v/>
      </c>
      <c r="AE79" s="77" t="str">
        <f t="shared" si="16"/>
        <v/>
      </c>
      <c r="AF79" s="74"/>
      <c r="AG79" s="61" t="str">
        <f t="shared" si="17"/>
        <v/>
      </c>
      <c r="AH79" s="77" t="str">
        <f t="shared" si="18"/>
        <v/>
      </c>
      <c r="AI79" s="21" t="str">
        <f t="shared" si="19"/>
        <v/>
      </c>
      <c r="AJ79" s="22" t="str">
        <f t="shared" si="10"/>
        <v/>
      </c>
      <c r="AL79" s="23"/>
      <c r="AN79" s="118"/>
    </row>
    <row r="80" spans="1:40" s="1" customFormat="1" ht="18" customHeight="1">
      <c r="A80" s="24">
        <v>18</v>
      </c>
      <c r="B80" s="25">
        <f>'INPUT DATA'!B80</f>
        <v>0</v>
      </c>
      <c r="C80" s="135"/>
      <c r="D80" s="135"/>
      <c r="E80" s="136"/>
      <c r="F80" s="79"/>
      <c r="G80" s="26"/>
      <c r="H80" s="26"/>
      <c r="I80" s="26"/>
      <c r="J80" s="26"/>
      <c r="K80" s="26"/>
      <c r="L80" s="26"/>
      <c r="M80" s="26"/>
      <c r="N80" s="26"/>
      <c r="O80" s="26"/>
      <c r="P80" s="60" t="str">
        <f t="shared" si="11"/>
        <v/>
      </c>
      <c r="Q80" s="61" t="str">
        <f t="shared" si="12"/>
        <v/>
      </c>
      <c r="R80" s="77" t="str">
        <f t="shared" si="13"/>
        <v/>
      </c>
      <c r="S80" s="79"/>
      <c r="T80" s="26"/>
      <c r="U80" s="26"/>
      <c r="V80" s="26"/>
      <c r="W80" s="26"/>
      <c r="X80" s="26"/>
      <c r="Y80" s="26"/>
      <c r="Z80" s="26"/>
      <c r="AA80" s="26"/>
      <c r="AB80" s="26"/>
      <c r="AC80" s="60" t="str">
        <f t="shared" si="14"/>
        <v/>
      </c>
      <c r="AD80" s="61" t="str">
        <f t="shared" si="15"/>
        <v/>
      </c>
      <c r="AE80" s="77" t="str">
        <f t="shared" si="16"/>
        <v/>
      </c>
      <c r="AF80" s="74"/>
      <c r="AG80" s="61" t="str">
        <f t="shared" si="17"/>
        <v/>
      </c>
      <c r="AH80" s="77" t="str">
        <f t="shared" si="18"/>
        <v/>
      </c>
      <c r="AI80" s="21" t="str">
        <f t="shared" si="19"/>
        <v/>
      </c>
      <c r="AJ80" s="22" t="str">
        <f t="shared" si="10"/>
        <v/>
      </c>
      <c r="AL80" s="23"/>
      <c r="AN80" s="118"/>
    </row>
    <row r="81" spans="1:40" s="1" customFormat="1" ht="18" customHeight="1">
      <c r="A81" s="24">
        <v>19</v>
      </c>
      <c r="B81" s="25">
        <f>'INPUT DATA'!B81</f>
        <v>0</v>
      </c>
      <c r="C81" s="135"/>
      <c r="D81" s="135"/>
      <c r="E81" s="136"/>
      <c r="F81" s="79"/>
      <c r="G81" s="26"/>
      <c r="H81" s="26"/>
      <c r="I81" s="26"/>
      <c r="J81" s="26"/>
      <c r="K81" s="26"/>
      <c r="L81" s="26"/>
      <c r="M81" s="26"/>
      <c r="N81" s="26"/>
      <c r="O81" s="26"/>
      <c r="P81" s="60" t="str">
        <f t="shared" si="11"/>
        <v/>
      </c>
      <c r="Q81" s="61" t="str">
        <f t="shared" si="12"/>
        <v/>
      </c>
      <c r="R81" s="77" t="str">
        <f t="shared" si="13"/>
        <v/>
      </c>
      <c r="S81" s="79"/>
      <c r="T81" s="26"/>
      <c r="U81" s="26"/>
      <c r="V81" s="26"/>
      <c r="W81" s="26"/>
      <c r="X81" s="26"/>
      <c r="Y81" s="26"/>
      <c r="Z81" s="26"/>
      <c r="AA81" s="26"/>
      <c r="AB81" s="26"/>
      <c r="AC81" s="60" t="str">
        <f t="shared" si="14"/>
        <v/>
      </c>
      <c r="AD81" s="61" t="str">
        <f t="shared" si="15"/>
        <v/>
      </c>
      <c r="AE81" s="77" t="str">
        <f t="shared" si="16"/>
        <v/>
      </c>
      <c r="AF81" s="74"/>
      <c r="AG81" s="61" t="str">
        <f t="shared" si="17"/>
        <v/>
      </c>
      <c r="AH81" s="77" t="str">
        <f t="shared" si="18"/>
        <v/>
      </c>
      <c r="AI81" s="21" t="str">
        <f t="shared" si="19"/>
        <v/>
      </c>
      <c r="AJ81" s="22" t="str">
        <f t="shared" si="10"/>
        <v/>
      </c>
      <c r="AL81" s="23"/>
      <c r="AN81" s="118"/>
    </row>
    <row r="82" spans="1:40" s="1" customFormat="1" ht="18" customHeight="1">
      <c r="A82" s="24">
        <v>20</v>
      </c>
      <c r="B82" s="17">
        <f>'INPUT DATA'!B82</f>
        <v>0</v>
      </c>
      <c r="C82" s="135"/>
      <c r="D82" s="135"/>
      <c r="E82" s="136"/>
      <c r="F82" s="79"/>
      <c r="G82" s="26"/>
      <c r="H82" s="26"/>
      <c r="I82" s="26"/>
      <c r="J82" s="26"/>
      <c r="K82" s="26"/>
      <c r="L82" s="26"/>
      <c r="M82" s="26"/>
      <c r="N82" s="26"/>
      <c r="O82" s="26"/>
      <c r="P82" s="60" t="str">
        <f t="shared" si="11"/>
        <v/>
      </c>
      <c r="Q82" s="61" t="str">
        <f t="shared" si="12"/>
        <v/>
      </c>
      <c r="R82" s="77" t="str">
        <f t="shared" si="13"/>
        <v/>
      </c>
      <c r="S82" s="79"/>
      <c r="T82" s="26"/>
      <c r="U82" s="26"/>
      <c r="V82" s="26"/>
      <c r="W82" s="26"/>
      <c r="X82" s="26"/>
      <c r="Y82" s="26"/>
      <c r="Z82" s="26"/>
      <c r="AA82" s="26"/>
      <c r="AB82" s="26"/>
      <c r="AC82" s="60" t="str">
        <f t="shared" si="14"/>
        <v/>
      </c>
      <c r="AD82" s="61" t="str">
        <f t="shared" si="15"/>
        <v/>
      </c>
      <c r="AE82" s="77" t="str">
        <f t="shared" si="16"/>
        <v/>
      </c>
      <c r="AF82" s="74"/>
      <c r="AG82" s="61" t="str">
        <f t="shared" si="17"/>
        <v/>
      </c>
      <c r="AH82" s="77" t="str">
        <f t="shared" si="18"/>
        <v/>
      </c>
      <c r="AI82" s="21" t="str">
        <f t="shared" si="19"/>
        <v/>
      </c>
      <c r="AJ82" s="22" t="str">
        <f t="shared" si="10"/>
        <v/>
      </c>
      <c r="AL82" s="23"/>
      <c r="AN82" s="118"/>
    </row>
    <row r="83" spans="1:40" s="1" customFormat="1" ht="18" customHeight="1">
      <c r="A83" s="24">
        <v>21</v>
      </c>
      <c r="B83" s="17">
        <f>'INPUT DATA'!B83</f>
        <v>0</v>
      </c>
      <c r="C83" s="135"/>
      <c r="D83" s="135"/>
      <c r="E83" s="136"/>
      <c r="F83" s="79"/>
      <c r="G83" s="26"/>
      <c r="H83" s="26"/>
      <c r="I83" s="26"/>
      <c r="J83" s="26"/>
      <c r="K83" s="26"/>
      <c r="L83" s="26"/>
      <c r="M83" s="26"/>
      <c r="N83" s="26"/>
      <c r="O83" s="26"/>
      <c r="P83" s="60" t="str">
        <f t="shared" si="11"/>
        <v/>
      </c>
      <c r="Q83" s="61" t="str">
        <f t="shared" si="12"/>
        <v/>
      </c>
      <c r="R83" s="77" t="str">
        <f t="shared" si="13"/>
        <v/>
      </c>
      <c r="S83" s="79"/>
      <c r="T83" s="26"/>
      <c r="U83" s="26"/>
      <c r="V83" s="26"/>
      <c r="W83" s="26"/>
      <c r="X83" s="26"/>
      <c r="Y83" s="26"/>
      <c r="Z83" s="26"/>
      <c r="AA83" s="26"/>
      <c r="AB83" s="26"/>
      <c r="AC83" s="60" t="str">
        <f t="shared" si="14"/>
        <v/>
      </c>
      <c r="AD83" s="61" t="str">
        <f t="shared" si="15"/>
        <v/>
      </c>
      <c r="AE83" s="77" t="str">
        <f t="shared" si="16"/>
        <v/>
      </c>
      <c r="AF83" s="74"/>
      <c r="AG83" s="61" t="str">
        <f t="shared" si="17"/>
        <v/>
      </c>
      <c r="AH83" s="77" t="str">
        <f t="shared" si="18"/>
        <v/>
      </c>
      <c r="AI83" s="21" t="str">
        <f t="shared" si="19"/>
        <v/>
      </c>
      <c r="AJ83" s="22" t="str">
        <f t="shared" si="10"/>
        <v/>
      </c>
      <c r="AL83" s="23"/>
      <c r="AN83" s="118"/>
    </row>
    <row r="84" spans="1:40" s="1" customFormat="1" ht="18" customHeight="1">
      <c r="A84" s="24">
        <v>22</v>
      </c>
      <c r="B84" s="25">
        <f>'INPUT DATA'!B84</f>
        <v>0</v>
      </c>
      <c r="C84" s="135"/>
      <c r="D84" s="135"/>
      <c r="E84" s="136"/>
      <c r="F84" s="79"/>
      <c r="G84" s="26"/>
      <c r="H84" s="26"/>
      <c r="I84" s="26"/>
      <c r="J84" s="26"/>
      <c r="K84" s="26"/>
      <c r="L84" s="26"/>
      <c r="M84" s="26"/>
      <c r="N84" s="26"/>
      <c r="O84" s="26"/>
      <c r="P84" s="60" t="str">
        <f t="shared" si="11"/>
        <v/>
      </c>
      <c r="Q84" s="61" t="str">
        <f t="shared" si="12"/>
        <v/>
      </c>
      <c r="R84" s="77" t="str">
        <f t="shared" si="13"/>
        <v/>
      </c>
      <c r="S84" s="79"/>
      <c r="T84" s="26"/>
      <c r="U84" s="26"/>
      <c r="V84" s="26"/>
      <c r="W84" s="26"/>
      <c r="X84" s="26"/>
      <c r="Y84" s="26"/>
      <c r="Z84" s="26"/>
      <c r="AA84" s="26"/>
      <c r="AB84" s="26"/>
      <c r="AC84" s="60" t="str">
        <f t="shared" si="14"/>
        <v/>
      </c>
      <c r="AD84" s="61" t="str">
        <f t="shared" si="15"/>
        <v/>
      </c>
      <c r="AE84" s="77" t="str">
        <f t="shared" si="16"/>
        <v/>
      </c>
      <c r="AF84" s="74"/>
      <c r="AG84" s="61" t="str">
        <f t="shared" si="17"/>
        <v/>
      </c>
      <c r="AH84" s="77" t="str">
        <f t="shared" si="18"/>
        <v/>
      </c>
      <c r="AI84" s="21" t="str">
        <f t="shared" si="19"/>
        <v/>
      </c>
      <c r="AJ84" s="22" t="str">
        <f t="shared" si="10"/>
        <v/>
      </c>
      <c r="AL84" s="23"/>
      <c r="AN84" s="118"/>
    </row>
    <row r="85" spans="1:40" s="1" customFormat="1" ht="18" customHeight="1">
      <c r="A85" s="24">
        <v>23</v>
      </c>
      <c r="B85" s="25">
        <f>'INPUT DATA'!B85</f>
        <v>0</v>
      </c>
      <c r="C85" s="135"/>
      <c r="D85" s="135"/>
      <c r="E85" s="136"/>
      <c r="F85" s="79"/>
      <c r="G85" s="26"/>
      <c r="H85" s="26"/>
      <c r="I85" s="26"/>
      <c r="J85" s="26"/>
      <c r="K85" s="26"/>
      <c r="L85" s="26"/>
      <c r="M85" s="26"/>
      <c r="N85" s="26"/>
      <c r="O85" s="26"/>
      <c r="P85" s="60" t="str">
        <f t="shared" si="11"/>
        <v/>
      </c>
      <c r="Q85" s="61" t="str">
        <f t="shared" si="12"/>
        <v/>
      </c>
      <c r="R85" s="77" t="str">
        <f t="shared" si="13"/>
        <v/>
      </c>
      <c r="S85" s="79"/>
      <c r="T85" s="26"/>
      <c r="U85" s="26"/>
      <c r="V85" s="26"/>
      <c r="W85" s="26"/>
      <c r="X85" s="26"/>
      <c r="Y85" s="26"/>
      <c r="Z85" s="26"/>
      <c r="AA85" s="26"/>
      <c r="AB85" s="26"/>
      <c r="AC85" s="60" t="str">
        <f t="shared" si="14"/>
        <v/>
      </c>
      <c r="AD85" s="61" t="str">
        <f t="shared" si="15"/>
        <v/>
      </c>
      <c r="AE85" s="77" t="str">
        <f t="shared" si="16"/>
        <v/>
      </c>
      <c r="AF85" s="74"/>
      <c r="AG85" s="61" t="str">
        <f t="shared" si="17"/>
        <v/>
      </c>
      <c r="AH85" s="77" t="str">
        <f t="shared" si="18"/>
        <v/>
      </c>
      <c r="AI85" s="21" t="str">
        <f t="shared" si="19"/>
        <v/>
      </c>
      <c r="AJ85" s="22" t="str">
        <f t="shared" si="10"/>
        <v/>
      </c>
      <c r="AL85" s="23"/>
      <c r="AN85" s="118"/>
    </row>
    <row r="86" spans="1:40" s="1" customFormat="1" ht="18" customHeight="1">
      <c r="A86" s="24">
        <v>24</v>
      </c>
      <c r="B86" s="17">
        <f>'INPUT DATA'!B86</f>
        <v>0</v>
      </c>
      <c r="C86" s="135"/>
      <c r="D86" s="135"/>
      <c r="E86" s="136"/>
      <c r="F86" s="79"/>
      <c r="G86" s="26"/>
      <c r="H86" s="26"/>
      <c r="I86" s="26"/>
      <c r="J86" s="26"/>
      <c r="K86" s="26"/>
      <c r="L86" s="26"/>
      <c r="M86" s="26"/>
      <c r="N86" s="26"/>
      <c r="O86" s="26"/>
      <c r="P86" s="60" t="str">
        <f t="shared" si="11"/>
        <v/>
      </c>
      <c r="Q86" s="61" t="str">
        <f t="shared" si="12"/>
        <v/>
      </c>
      <c r="R86" s="77" t="str">
        <f t="shared" si="13"/>
        <v/>
      </c>
      <c r="S86" s="79"/>
      <c r="T86" s="26"/>
      <c r="U86" s="26"/>
      <c r="V86" s="26"/>
      <c r="W86" s="26"/>
      <c r="X86" s="26"/>
      <c r="Y86" s="26"/>
      <c r="Z86" s="26"/>
      <c r="AA86" s="26"/>
      <c r="AB86" s="26"/>
      <c r="AC86" s="60" t="str">
        <f t="shared" si="14"/>
        <v/>
      </c>
      <c r="AD86" s="61" t="str">
        <f t="shared" si="15"/>
        <v/>
      </c>
      <c r="AE86" s="77" t="str">
        <f t="shared" si="16"/>
        <v/>
      </c>
      <c r="AF86" s="74"/>
      <c r="AG86" s="61" t="str">
        <f t="shared" si="17"/>
        <v/>
      </c>
      <c r="AH86" s="77" t="str">
        <f t="shared" si="18"/>
        <v/>
      </c>
      <c r="AI86" s="21" t="str">
        <f t="shared" si="19"/>
        <v/>
      </c>
      <c r="AJ86" s="22" t="str">
        <f t="shared" si="10"/>
        <v/>
      </c>
      <c r="AL86" s="23"/>
      <c r="AN86" s="118"/>
    </row>
    <row r="87" spans="1:40" s="1" customFormat="1" ht="18" customHeight="1">
      <c r="A87" s="24">
        <v>25</v>
      </c>
      <c r="B87" s="17">
        <f>'INPUT DATA'!B87</f>
        <v>0</v>
      </c>
      <c r="C87" s="135"/>
      <c r="D87" s="135"/>
      <c r="E87" s="136"/>
      <c r="F87" s="79"/>
      <c r="G87" s="26"/>
      <c r="H87" s="26"/>
      <c r="I87" s="26"/>
      <c r="J87" s="26"/>
      <c r="K87" s="26"/>
      <c r="L87" s="26"/>
      <c r="M87" s="26"/>
      <c r="N87" s="26"/>
      <c r="O87" s="26"/>
      <c r="P87" s="60" t="str">
        <f t="shared" si="11"/>
        <v/>
      </c>
      <c r="Q87" s="61" t="str">
        <f t="shared" si="12"/>
        <v/>
      </c>
      <c r="R87" s="77" t="str">
        <f t="shared" si="13"/>
        <v/>
      </c>
      <c r="S87" s="79"/>
      <c r="T87" s="26"/>
      <c r="U87" s="26"/>
      <c r="V87" s="26"/>
      <c r="W87" s="26"/>
      <c r="X87" s="26"/>
      <c r="Y87" s="26"/>
      <c r="Z87" s="26"/>
      <c r="AA87" s="26"/>
      <c r="AB87" s="26"/>
      <c r="AC87" s="60" t="str">
        <f t="shared" si="14"/>
        <v/>
      </c>
      <c r="AD87" s="61" t="str">
        <f t="shared" si="15"/>
        <v/>
      </c>
      <c r="AE87" s="77" t="str">
        <f t="shared" si="16"/>
        <v/>
      </c>
      <c r="AF87" s="74"/>
      <c r="AG87" s="61" t="str">
        <f t="shared" si="17"/>
        <v/>
      </c>
      <c r="AH87" s="77" t="str">
        <f t="shared" si="18"/>
        <v/>
      </c>
      <c r="AI87" s="21" t="str">
        <f t="shared" si="19"/>
        <v/>
      </c>
      <c r="AJ87" s="22" t="str">
        <f t="shared" si="10"/>
        <v/>
      </c>
      <c r="AL87" s="23"/>
      <c r="AN87" s="118"/>
    </row>
    <row r="88" spans="1:40" s="1" customFormat="1" ht="18" customHeight="1">
      <c r="A88" s="24">
        <v>26</v>
      </c>
      <c r="B88" s="25">
        <f>'INPUT DATA'!B88</f>
        <v>0</v>
      </c>
      <c r="C88" s="135"/>
      <c r="D88" s="135"/>
      <c r="E88" s="136"/>
      <c r="F88" s="79"/>
      <c r="G88" s="26"/>
      <c r="H88" s="26"/>
      <c r="I88" s="26"/>
      <c r="J88" s="26"/>
      <c r="K88" s="26"/>
      <c r="L88" s="26"/>
      <c r="M88" s="26"/>
      <c r="N88" s="26"/>
      <c r="O88" s="26"/>
      <c r="P88" s="60" t="str">
        <f t="shared" si="11"/>
        <v/>
      </c>
      <c r="Q88" s="61" t="str">
        <f t="shared" si="12"/>
        <v/>
      </c>
      <c r="R88" s="77" t="str">
        <f t="shared" si="13"/>
        <v/>
      </c>
      <c r="S88" s="79"/>
      <c r="T88" s="26"/>
      <c r="U88" s="26"/>
      <c r="V88" s="26"/>
      <c r="W88" s="26"/>
      <c r="X88" s="26"/>
      <c r="Y88" s="26"/>
      <c r="Z88" s="26"/>
      <c r="AA88" s="26"/>
      <c r="AB88" s="26"/>
      <c r="AC88" s="60" t="str">
        <f t="shared" si="14"/>
        <v/>
      </c>
      <c r="AD88" s="61" t="str">
        <f t="shared" si="15"/>
        <v/>
      </c>
      <c r="AE88" s="77" t="str">
        <f t="shared" si="16"/>
        <v/>
      </c>
      <c r="AF88" s="74"/>
      <c r="AG88" s="61" t="str">
        <f t="shared" si="17"/>
        <v/>
      </c>
      <c r="AH88" s="77" t="str">
        <f t="shared" si="18"/>
        <v/>
      </c>
      <c r="AI88" s="21" t="str">
        <f t="shared" si="19"/>
        <v/>
      </c>
      <c r="AJ88" s="22" t="str">
        <f t="shared" si="10"/>
        <v/>
      </c>
      <c r="AL88" s="23"/>
      <c r="AN88" s="118"/>
    </row>
    <row r="89" spans="1:40" s="1" customFormat="1" ht="18" customHeight="1">
      <c r="A89" s="24">
        <v>27</v>
      </c>
      <c r="B89" s="25">
        <f>'INPUT DATA'!B89</f>
        <v>0</v>
      </c>
      <c r="C89" s="135"/>
      <c r="D89" s="135"/>
      <c r="E89" s="136"/>
      <c r="F89" s="79"/>
      <c r="G89" s="26"/>
      <c r="H89" s="26"/>
      <c r="I89" s="26"/>
      <c r="J89" s="26"/>
      <c r="K89" s="26"/>
      <c r="L89" s="26"/>
      <c r="M89" s="26"/>
      <c r="N89" s="26"/>
      <c r="O89" s="26"/>
      <c r="P89" s="60" t="str">
        <f t="shared" si="11"/>
        <v/>
      </c>
      <c r="Q89" s="61" t="str">
        <f t="shared" si="12"/>
        <v/>
      </c>
      <c r="R89" s="77" t="str">
        <f t="shared" si="13"/>
        <v/>
      </c>
      <c r="S89" s="79"/>
      <c r="T89" s="26"/>
      <c r="U89" s="26"/>
      <c r="V89" s="26"/>
      <c r="W89" s="26"/>
      <c r="X89" s="26"/>
      <c r="Y89" s="26"/>
      <c r="Z89" s="26"/>
      <c r="AA89" s="26"/>
      <c r="AB89" s="26"/>
      <c r="AC89" s="60" t="str">
        <f t="shared" si="14"/>
        <v/>
      </c>
      <c r="AD89" s="61" t="str">
        <f t="shared" si="15"/>
        <v/>
      </c>
      <c r="AE89" s="77" t="str">
        <f t="shared" si="16"/>
        <v/>
      </c>
      <c r="AF89" s="74"/>
      <c r="AG89" s="61" t="str">
        <f t="shared" si="17"/>
        <v/>
      </c>
      <c r="AH89" s="77" t="str">
        <f t="shared" si="18"/>
        <v/>
      </c>
      <c r="AI89" s="21" t="str">
        <f t="shared" si="19"/>
        <v/>
      </c>
      <c r="AJ89" s="22" t="str">
        <f t="shared" si="10"/>
        <v/>
      </c>
      <c r="AL89" s="23"/>
      <c r="AN89" s="118"/>
    </row>
    <row r="90" spans="1:40" s="1" customFormat="1" ht="18" customHeight="1">
      <c r="A90" s="24">
        <v>28</v>
      </c>
      <c r="B90" s="17">
        <f>'INPUT DATA'!B90</f>
        <v>0</v>
      </c>
      <c r="C90" s="135"/>
      <c r="D90" s="135"/>
      <c r="E90" s="136"/>
      <c r="F90" s="79"/>
      <c r="G90" s="26"/>
      <c r="H90" s="26"/>
      <c r="I90" s="26"/>
      <c r="J90" s="26"/>
      <c r="K90" s="26"/>
      <c r="L90" s="26"/>
      <c r="M90" s="26"/>
      <c r="N90" s="26"/>
      <c r="O90" s="26"/>
      <c r="P90" s="60" t="str">
        <f t="shared" si="11"/>
        <v/>
      </c>
      <c r="Q90" s="61" t="str">
        <f t="shared" si="12"/>
        <v/>
      </c>
      <c r="R90" s="77" t="str">
        <f t="shared" si="13"/>
        <v/>
      </c>
      <c r="S90" s="79"/>
      <c r="T90" s="26"/>
      <c r="U90" s="26"/>
      <c r="V90" s="26"/>
      <c r="W90" s="26"/>
      <c r="X90" s="26"/>
      <c r="Y90" s="26"/>
      <c r="Z90" s="26"/>
      <c r="AA90" s="26"/>
      <c r="AB90" s="26"/>
      <c r="AC90" s="60" t="str">
        <f t="shared" si="14"/>
        <v/>
      </c>
      <c r="AD90" s="61" t="str">
        <f t="shared" si="15"/>
        <v/>
      </c>
      <c r="AE90" s="77" t="str">
        <f t="shared" si="16"/>
        <v/>
      </c>
      <c r="AF90" s="74"/>
      <c r="AG90" s="61" t="str">
        <f t="shared" si="17"/>
        <v/>
      </c>
      <c r="AH90" s="77" t="str">
        <f t="shared" si="18"/>
        <v/>
      </c>
      <c r="AI90" s="21" t="str">
        <f t="shared" si="19"/>
        <v/>
      </c>
      <c r="AJ90" s="22" t="str">
        <f t="shared" si="10"/>
        <v/>
      </c>
      <c r="AL90" s="23"/>
      <c r="AN90" s="118"/>
    </row>
    <row r="91" spans="1:40" s="1" customFormat="1" ht="18" customHeight="1">
      <c r="A91" s="24">
        <v>29</v>
      </c>
      <c r="B91" s="17">
        <f>'INPUT DATA'!B91</f>
        <v>0</v>
      </c>
      <c r="C91" s="135"/>
      <c r="D91" s="135"/>
      <c r="E91" s="136"/>
      <c r="F91" s="79"/>
      <c r="G91" s="26"/>
      <c r="H91" s="26"/>
      <c r="I91" s="26"/>
      <c r="J91" s="26"/>
      <c r="K91" s="26"/>
      <c r="L91" s="26"/>
      <c r="M91" s="26"/>
      <c r="N91" s="26"/>
      <c r="O91" s="26"/>
      <c r="P91" s="60" t="str">
        <f t="shared" si="11"/>
        <v/>
      </c>
      <c r="Q91" s="61" t="str">
        <f t="shared" si="12"/>
        <v/>
      </c>
      <c r="R91" s="77" t="str">
        <f t="shared" si="13"/>
        <v/>
      </c>
      <c r="S91" s="79"/>
      <c r="T91" s="26"/>
      <c r="U91" s="26"/>
      <c r="V91" s="26"/>
      <c r="W91" s="26"/>
      <c r="X91" s="26"/>
      <c r="Y91" s="26"/>
      <c r="Z91" s="26"/>
      <c r="AA91" s="26"/>
      <c r="AB91" s="26"/>
      <c r="AC91" s="60" t="str">
        <f t="shared" si="14"/>
        <v/>
      </c>
      <c r="AD91" s="61" t="str">
        <f t="shared" si="15"/>
        <v/>
      </c>
      <c r="AE91" s="77" t="str">
        <f t="shared" si="16"/>
        <v/>
      </c>
      <c r="AF91" s="74"/>
      <c r="AG91" s="61" t="str">
        <f t="shared" si="17"/>
        <v/>
      </c>
      <c r="AH91" s="77" t="str">
        <f t="shared" si="18"/>
        <v/>
      </c>
      <c r="AI91" s="21" t="str">
        <f t="shared" si="19"/>
        <v/>
      </c>
      <c r="AJ91" s="22" t="str">
        <f t="shared" si="10"/>
        <v/>
      </c>
      <c r="AL91" s="23"/>
      <c r="AN91" s="118"/>
    </row>
    <row r="92" spans="1:40" s="1" customFormat="1" ht="18" customHeight="1">
      <c r="A92" s="24">
        <v>30</v>
      </c>
      <c r="B92" s="25">
        <f>'INPUT DATA'!B92</f>
        <v>0</v>
      </c>
      <c r="C92" s="135"/>
      <c r="D92" s="135"/>
      <c r="E92" s="136"/>
      <c r="F92" s="79"/>
      <c r="G92" s="26"/>
      <c r="H92" s="26"/>
      <c r="I92" s="26"/>
      <c r="J92" s="26"/>
      <c r="K92" s="26"/>
      <c r="L92" s="26"/>
      <c r="M92" s="26"/>
      <c r="N92" s="26"/>
      <c r="O92" s="26"/>
      <c r="P92" s="60" t="str">
        <f t="shared" si="11"/>
        <v/>
      </c>
      <c r="Q92" s="61" t="str">
        <f t="shared" si="12"/>
        <v/>
      </c>
      <c r="R92" s="77" t="str">
        <f t="shared" si="13"/>
        <v/>
      </c>
      <c r="S92" s="79"/>
      <c r="T92" s="26"/>
      <c r="U92" s="26"/>
      <c r="V92" s="26"/>
      <c r="W92" s="26"/>
      <c r="X92" s="26"/>
      <c r="Y92" s="26"/>
      <c r="Z92" s="26"/>
      <c r="AA92" s="26"/>
      <c r="AB92" s="26"/>
      <c r="AC92" s="60" t="str">
        <f t="shared" si="14"/>
        <v/>
      </c>
      <c r="AD92" s="61" t="str">
        <f t="shared" si="15"/>
        <v/>
      </c>
      <c r="AE92" s="77" t="str">
        <f t="shared" si="16"/>
        <v/>
      </c>
      <c r="AF92" s="74"/>
      <c r="AG92" s="61" t="str">
        <f t="shared" si="17"/>
        <v/>
      </c>
      <c r="AH92" s="77" t="str">
        <f t="shared" si="18"/>
        <v/>
      </c>
      <c r="AI92" s="21" t="str">
        <f t="shared" si="19"/>
        <v/>
      </c>
      <c r="AJ92" s="22" t="str">
        <f t="shared" si="10"/>
        <v/>
      </c>
      <c r="AL92" s="23"/>
      <c r="AN92" s="118"/>
    </row>
    <row r="93" spans="1:40" s="1" customFormat="1" ht="18" customHeight="1">
      <c r="A93" s="24">
        <v>31</v>
      </c>
      <c r="B93" s="25">
        <f>'INPUT DATA'!B93</f>
        <v>0</v>
      </c>
      <c r="C93" s="135"/>
      <c r="D93" s="135"/>
      <c r="E93" s="136"/>
      <c r="F93" s="79"/>
      <c r="G93" s="26"/>
      <c r="H93" s="26"/>
      <c r="I93" s="26"/>
      <c r="J93" s="26"/>
      <c r="K93" s="26"/>
      <c r="L93" s="26"/>
      <c r="M93" s="26"/>
      <c r="N93" s="26"/>
      <c r="O93" s="26"/>
      <c r="P93" s="60" t="str">
        <f t="shared" si="11"/>
        <v/>
      </c>
      <c r="Q93" s="61" t="str">
        <f t="shared" si="12"/>
        <v/>
      </c>
      <c r="R93" s="77" t="str">
        <f t="shared" si="13"/>
        <v/>
      </c>
      <c r="S93" s="79"/>
      <c r="T93" s="26"/>
      <c r="U93" s="26"/>
      <c r="V93" s="26"/>
      <c r="W93" s="26"/>
      <c r="X93" s="26"/>
      <c r="Y93" s="26"/>
      <c r="Z93" s="26"/>
      <c r="AA93" s="26"/>
      <c r="AB93" s="26"/>
      <c r="AC93" s="60" t="str">
        <f t="shared" si="14"/>
        <v/>
      </c>
      <c r="AD93" s="61" t="str">
        <f t="shared" si="15"/>
        <v/>
      </c>
      <c r="AE93" s="77" t="str">
        <f t="shared" si="16"/>
        <v/>
      </c>
      <c r="AF93" s="74"/>
      <c r="AG93" s="61" t="str">
        <f t="shared" si="17"/>
        <v/>
      </c>
      <c r="AH93" s="77" t="str">
        <f t="shared" si="18"/>
        <v/>
      </c>
      <c r="AI93" s="21" t="str">
        <f t="shared" si="19"/>
        <v/>
      </c>
      <c r="AJ93" s="22" t="str">
        <f t="shared" si="10"/>
        <v/>
      </c>
      <c r="AL93" s="23"/>
      <c r="AN93" s="118"/>
    </row>
    <row r="94" spans="1:40" s="1" customFormat="1" ht="18" customHeight="1">
      <c r="A94" s="24">
        <v>32</v>
      </c>
      <c r="B94" s="17">
        <f>'INPUT DATA'!B94</f>
        <v>0</v>
      </c>
      <c r="C94" s="135"/>
      <c r="D94" s="135"/>
      <c r="E94" s="136"/>
      <c r="F94" s="79"/>
      <c r="G94" s="26"/>
      <c r="H94" s="26"/>
      <c r="I94" s="26"/>
      <c r="J94" s="26"/>
      <c r="K94" s="26"/>
      <c r="L94" s="26"/>
      <c r="M94" s="26"/>
      <c r="N94" s="26"/>
      <c r="O94" s="26"/>
      <c r="P94" s="60" t="str">
        <f t="shared" si="11"/>
        <v/>
      </c>
      <c r="Q94" s="61" t="str">
        <f t="shared" si="12"/>
        <v/>
      </c>
      <c r="R94" s="77" t="str">
        <f t="shared" si="13"/>
        <v/>
      </c>
      <c r="S94" s="79"/>
      <c r="T94" s="26"/>
      <c r="U94" s="26"/>
      <c r="V94" s="26"/>
      <c r="W94" s="26"/>
      <c r="X94" s="26"/>
      <c r="Y94" s="26"/>
      <c r="Z94" s="26"/>
      <c r="AA94" s="26"/>
      <c r="AB94" s="26"/>
      <c r="AC94" s="60" t="str">
        <f t="shared" si="14"/>
        <v/>
      </c>
      <c r="AD94" s="61" t="str">
        <f t="shared" si="15"/>
        <v/>
      </c>
      <c r="AE94" s="77" t="str">
        <f t="shared" si="16"/>
        <v/>
      </c>
      <c r="AF94" s="74"/>
      <c r="AG94" s="61" t="str">
        <f t="shared" si="17"/>
        <v/>
      </c>
      <c r="AH94" s="77" t="str">
        <f t="shared" si="18"/>
        <v/>
      </c>
      <c r="AI94" s="21" t="str">
        <f t="shared" si="19"/>
        <v/>
      </c>
      <c r="AJ94" s="22" t="str">
        <f t="shared" si="10"/>
        <v/>
      </c>
      <c r="AL94" s="23"/>
      <c r="AN94" s="118"/>
    </row>
    <row r="95" spans="1:40" s="1" customFormat="1" ht="18" customHeight="1">
      <c r="A95" s="24">
        <v>33</v>
      </c>
      <c r="B95" s="17">
        <f>'INPUT DATA'!B95</f>
        <v>0</v>
      </c>
      <c r="C95" s="135"/>
      <c r="D95" s="135"/>
      <c r="E95" s="136"/>
      <c r="F95" s="79"/>
      <c r="G95" s="26"/>
      <c r="H95" s="26"/>
      <c r="I95" s="26"/>
      <c r="J95" s="26"/>
      <c r="K95" s="26"/>
      <c r="L95" s="26"/>
      <c r="M95" s="26"/>
      <c r="N95" s="26"/>
      <c r="O95" s="26"/>
      <c r="P95" s="60" t="str">
        <f t="shared" si="11"/>
        <v/>
      </c>
      <c r="Q95" s="61" t="str">
        <f t="shared" si="12"/>
        <v/>
      </c>
      <c r="R95" s="77" t="str">
        <f t="shared" si="13"/>
        <v/>
      </c>
      <c r="S95" s="79"/>
      <c r="T95" s="26"/>
      <c r="U95" s="26"/>
      <c r="V95" s="26"/>
      <c r="W95" s="26"/>
      <c r="X95" s="26"/>
      <c r="Y95" s="26"/>
      <c r="Z95" s="26"/>
      <c r="AA95" s="26"/>
      <c r="AB95" s="26"/>
      <c r="AC95" s="60" t="str">
        <f t="shared" si="14"/>
        <v/>
      </c>
      <c r="AD95" s="61" t="str">
        <f t="shared" si="15"/>
        <v/>
      </c>
      <c r="AE95" s="77" t="str">
        <f t="shared" si="16"/>
        <v/>
      </c>
      <c r="AF95" s="74"/>
      <c r="AG95" s="61" t="str">
        <f t="shared" si="17"/>
        <v/>
      </c>
      <c r="AH95" s="77" t="str">
        <f t="shared" si="18"/>
        <v/>
      </c>
      <c r="AI95" s="21" t="str">
        <f t="shared" si="19"/>
        <v/>
      </c>
      <c r="AJ95" s="22" t="str">
        <f t="shared" si="10"/>
        <v/>
      </c>
      <c r="AL95" s="23"/>
      <c r="AN95" s="118"/>
    </row>
    <row r="96" spans="1:40" s="1" customFormat="1" ht="18" customHeight="1">
      <c r="A96" s="24">
        <v>34</v>
      </c>
      <c r="B96" s="25">
        <f>'INPUT DATA'!B96</f>
        <v>0</v>
      </c>
      <c r="C96" s="135"/>
      <c r="D96" s="135"/>
      <c r="E96" s="136"/>
      <c r="F96" s="79"/>
      <c r="G96" s="26"/>
      <c r="H96" s="26"/>
      <c r="I96" s="26"/>
      <c r="J96" s="26"/>
      <c r="K96" s="26"/>
      <c r="L96" s="26"/>
      <c r="M96" s="26"/>
      <c r="N96" s="26"/>
      <c r="O96" s="26"/>
      <c r="P96" s="60" t="str">
        <f t="shared" si="11"/>
        <v/>
      </c>
      <c r="Q96" s="61" t="str">
        <f t="shared" si="12"/>
        <v/>
      </c>
      <c r="R96" s="77" t="str">
        <f t="shared" si="13"/>
        <v/>
      </c>
      <c r="S96" s="79"/>
      <c r="T96" s="26"/>
      <c r="U96" s="26"/>
      <c r="V96" s="26"/>
      <c r="W96" s="26"/>
      <c r="X96" s="26"/>
      <c r="Y96" s="26"/>
      <c r="Z96" s="26"/>
      <c r="AA96" s="26"/>
      <c r="AB96" s="26"/>
      <c r="AC96" s="60" t="str">
        <f t="shared" si="14"/>
        <v/>
      </c>
      <c r="AD96" s="61" t="str">
        <f t="shared" si="15"/>
        <v/>
      </c>
      <c r="AE96" s="77" t="str">
        <f t="shared" si="16"/>
        <v/>
      </c>
      <c r="AF96" s="74"/>
      <c r="AG96" s="61" t="str">
        <f t="shared" si="17"/>
        <v/>
      </c>
      <c r="AH96" s="77" t="str">
        <f t="shared" si="18"/>
        <v/>
      </c>
      <c r="AI96" s="21" t="str">
        <f t="shared" si="19"/>
        <v/>
      </c>
      <c r="AJ96" s="22" t="str">
        <f t="shared" si="10"/>
        <v/>
      </c>
      <c r="AL96" s="23"/>
      <c r="AN96" s="118"/>
    </row>
    <row r="97" spans="1:40" s="1" customFormat="1" ht="18" customHeight="1">
      <c r="A97" s="24">
        <v>35</v>
      </c>
      <c r="B97" s="25">
        <f>'INPUT DATA'!B97</f>
        <v>0</v>
      </c>
      <c r="C97" s="135"/>
      <c r="D97" s="135"/>
      <c r="E97" s="136"/>
      <c r="F97" s="79"/>
      <c r="G97" s="26"/>
      <c r="H97" s="26"/>
      <c r="I97" s="26"/>
      <c r="J97" s="26"/>
      <c r="K97" s="26"/>
      <c r="L97" s="26"/>
      <c r="M97" s="26"/>
      <c r="N97" s="26"/>
      <c r="O97" s="26"/>
      <c r="P97" s="60" t="str">
        <f t="shared" si="11"/>
        <v/>
      </c>
      <c r="Q97" s="61" t="str">
        <f t="shared" si="12"/>
        <v/>
      </c>
      <c r="R97" s="77" t="str">
        <f t="shared" si="13"/>
        <v/>
      </c>
      <c r="S97" s="79"/>
      <c r="T97" s="26"/>
      <c r="U97" s="26"/>
      <c r="V97" s="26"/>
      <c r="W97" s="26"/>
      <c r="X97" s="26"/>
      <c r="Y97" s="26"/>
      <c r="Z97" s="26"/>
      <c r="AA97" s="26"/>
      <c r="AB97" s="26"/>
      <c r="AC97" s="60" t="str">
        <f t="shared" si="14"/>
        <v/>
      </c>
      <c r="AD97" s="61" t="str">
        <f t="shared" si="15"/>
        <v/>
      </c>
      <c r="AE97" s="77" t="str">
        <f t="shared" si="16"/>
        <v/>
      </c>
      <c r="AF97" s="74"/>
      <c r="AG97" s="61" t="str">
        <f t="shared" si="17"/>
        <v/>
      </c>
      <c r="AH97" s="77" t="str">
        <f t="shared" si="18"/>
        <v/>
      </c>
      <c r="AI97" s="21" t="str">
        <f t="shared" si="19"/>
        <v/>
      </c>
      <c r="AJ97" s="22" t="str">
        <f t="shared" si="10"/>
        <v/>
      </c>
      <c r="AL97" s="23"/>
      <c r="AN97" s="118"/>
    </row>
    <row r="98" spans="1:40" s="1" customFormat="1" ht="18" customHeight="1">
      <c r="A98" s="24">
        <v>36</v>
      </c>
      <c r="B98" s="17">
        <f>'INPUT DATA'!B98</f>
        <v>0</v>
      </c>
      <c r="C98" s="135"/>
      <c r="D98" s="135"/>
      <c r="E98" s="136"/>
      <c r="F98" s="79"/>
      <c r="G98" s="26"/>
      <c r="H98" s="26"/>
      <c r="I98" s="26"/>
      <c r="J98" s="26"/>
      <c r="K98" s="26"/>
      <c r="L98" s="26"/>
      <c r="M98" s="26"/>
      <c r="N98" s="26"/>
      <c r="O98" s="26"/>
      <c r="P98" s="60" t="str">
        <f t="shared" si="11"/>
        <v/>
      </c>
      <c r="Q98" s="61" t="str">
        <f t="shared" si="12"/>
        <v/>
      </c>
      <c r="R98" s="77" t="str">
        <f t="shared" si="13"/>
        <v/>
      </c>
      <c r="S98" s="79"/>
      <c r="T98" s="26"/>
      <c r="U98" s="26"/>
      <c r="V98" s="26"/>
      <c r="W98" s="26"/>
      <c r="X98" s="26"/>
      <c r="Y98" s="26"/>
      <c r="Z98" s="26"/>
      <c r="AA98" s="26"/>
      <c r="AB98" s="26"/>
      <c r="AC98" s="60" t="str">
        <f t="shared" si="14"/>
        <v/>
      </c>
      <c r="AD98" s="61" t="str">
        <f t="shared" si="15"/>
        <v/>
      </c>
      <c r="AE98" s="77" t="str">
        <f t="shared" si="16"/>
        <v/>
      </c>
      <c r="AF98" s="74"/>
      <c r="AG98" s="61" t="str">
        <f t="shared" si="17"/>
        <v/>
      </c>
      <c r="AH98" s="77" t="str">
        <f t="shared" si="18"/>
        <v/>
      </c>
      <c r="AI98" s="21" t="str">
        <f t="shared" si="19"/>
        <v/>
      </c>
      <c r="AJ98" s="22" t="str">
        <f t="shared" si="10"/>
        <v/>
      </c>
      <c r="AL98" s="23"/>
      <c r="AN98" s="118"/>
    </row>
    <row r="99" spans="1:40" s="1" customFormat="1" ht="18" customHeight="1">
      <c r="A99" s="24">
        <v>37</v>
      </c>
      <c r="B99" s="17">
        <f>'INPUT DATA'!B99</f>
        <v>0</v>
      </c>
      <c r="C99" s="135"/>
      <c r="D99" s="135"/>
      <c r="E99" s="136"/>
      <c r="F99" s="79"/>
      <c r="G99" s="26"/>
      <c r="H99" s="26"/>
      <c r="I99" s="26"/>
      <c r="J99" s="26"/>
      <c r="K99" s="26"/>
      <c r="L99" s="26"/>
      <c r="M99" s="26"/>
      <c r="N99" s="26"/>
      <c r="O99" s="26"/>
      <c r="P99" s="60" t="str">
        <f t="shared" si="11"/>
        <v/>
      </c>
      <c r="Q99" s="61" t="str">
        <f t="shared" si="12"/>
        <v/>
      </c>
      <c r="R99" s="77" t="str">
        <f t="shared" si="13"/>
        <v/>
      </c>
      <c r="S99" s="79"/>
      <c r="T99" s="26"/>
      <c r="U99" s="26"/>
      <c r="V99" s="26"/>
      <c r="W99" s="26"/>
      <c r="X99" s="26"/>
      <c r="Y99" s="26"/>
      <c r="Z99" s="26"/>
      <c r="AA99" s="26"/>
      <c r="AB99" s="26"/>
      <c r="AC99" s="60" t="str">
        <f t="shared" si="14"/>
        <v/>
      </c>
      <c r="AD99" s="61" t="str">
        <f t="shared" si="15"/>
        <v/>
      </c>
      <c r="AE99" s="77" t="str">
        <f t="shared" si="16"/>
        <v/>
      </c>
      <c r="AF99" s="74"/>
      <c r="AG99" s="61" t="str">
        <f t="shared" si="17"/>
        <v/>
      </c>
      <c r="AH99" s="77" t="str">
        <f t="shared" si="18"/>
        <v/>
      </c>
      <c r="AI99" s="21" t="str">
        <f t="shared" si="19"/>
        <v/>
      </c>
      <c r="AJ99" s="22" t="str">
        <f t="shared" si="10"/>
        <v/>
      </c>
      <c r="AL99" s="23"/>
      <c r="AN99" s="118"/>
    </row>
    <row r="100" spans="1:40" s="1" customFormat="1" ht="18" customHeight="1">
      <c r="A100" s="24">
        <v>38</v>
      </c>
      <c r="B100" s="25">
        <f>'INPUT DATA'!B100</f>
        <v>0</v>
      </c>
      <c r="C100" s="135"/>
      <c r="D100" s="135"/>
      <c r="E100" s="136"/>
      <c r="F100" s="79"/>
      <c r="G100" s="26"/>
      <c r="H100" s="26"/>
      <c r="I100" s="26"/>
      <c r="J100" s="26"/>
      <c r="K100" s="26"/>
      <c r="L100" s="26"/>
      <c r="M100" s="26"/>
      <c r="N100" s="26"/>
      <c r="O100" s="26"/>
      <c r="P100" s="60" t="str">
        <f t="shared" si="11"/>
        <v/>
      </c>
      <c r="Q100" s="61" t="str">
        <f t="shared" si="12"/>
        <v/>
      </c>
      <c r="R100" s="77" t="str">
        <f t="shared" si="13"/>
        <v/>
      </c>
      <c r="S100" s="79"/>
      <c r="T100" s="26"/>
      <c r="U100" s="26"/>
      <c r="V100" s="26"/>
      <c r="W100" s="26"/>
      <c r="X100" s="26"/>
      <c r="Y100" s="26"/>
      <c r="Z100" s="26"/>
      <c r="AA100" s="26"/>
      <c r="AB100" s="26"/>
      <c r="AC100" s="60" t="str">
        <f t="shared" si="14"/>
        <v/>
      </c>
      <c r="AD100" s="61" t="str">
        <f t="shared" si="15"/>
        <v/>
      </c>
      <c r="AE100" s="77" t="str">
        <f t="shared" si="16"/>
        <v/>
      </c>
      <c r="AF100" s="74"/>
      <c r="AG100" s="61" t="str">
        <f t="shared" si="17"/>
        <v/>
      </c>
      <c r="AH100" s="77" t="str">
        <f t="shared" si="18"/>
        <v/>
      </c>
      <c r="AI100" s="21" t="str">
        <f t="shared" si="19"/>
        <v/>
      </c>
      <c r="AJ100" s="22" t="str">
        <f t="shared" si="10"/>
        <v/>
      </c>
      <c r="AL100" s="23"/>
      <c r="AN100" s="118"/>
    </row>
    <row r="101" spans="1:40" s="1" customFormat="1" ht="18" customHeight="1">
      <c r="A101" s="24">
        <v>39</v>
      </c>
      <c r="B101" s="25">
        <f>'INPUT DATA'!B101</f>
        <v>0</v>
      </c>
      <c r="C101" s="135"/>
      <c r="D101" s="135"/>
      <c r="E101" s="136"/>
      <c r="F101" s="79"/>
      <c r="G101" s="26"/>
      <c r="H101" s="26"/>
      <c r="I101" s="26"/>
      <c r="J101" s="26"/>
      <c r="K101" s="26"/>
      <c r="L101" s="26"/>
      <c r="M101" s="26"/>
      <c r="N101" s="26"/>
      <c r="O101" s="26"/>
      <c r="P101" s="60" t="str">
        <f t="shared" si="11"/>
        <v/>
      </c>
      <c r="Q101" s="61" t="str">
        <f t="shared" si="12"/>
        <v/>
      </c>
      <c r="R101" s="77" t="str">
        <f t="shared" si="13"/>
        <v/>
      </c>
      <c r="S101" s="79"/>
      <c r="T101" s="26"/>
      <c r="U101" s="26"/>
      <c r="V101" s="26"/>
      <c r="W101" s="26"/>
      <c r="X101" s="26"/>
      <c r="Y101" s="26"/>
      <c r="Z101" s="26"/>
      <c r="AA101" s="26"/>
      <c r="AB101" s="26"/>
      <c r="AC101" s="60" t="str">
        <f t="shared" si="14"/>
        <v/>
      </c>
      <c r="AD101" s="61" t="str">
        <f t="shared" si="15"/>
        <v/>
      </c>
      <c r="AE101" s="77" t="str">
        <f t="shared" si="16"/>
        <v/>
      </c>
      <c r="AF101" s="74"/>
      <c r="AG101" s="61" t="str">
        <f t="shared" si="17"/>
        <v/>
      </c>
      <c r="AH101" s="77" t="str">
        <f t="shared" si="18"/>
        <v/>
      </c>
      <c r="AI101" s="21" t="str">
        <f t="shared" si="19"/>
        <v/>
      </c>
      <c r="AJ101" s="22" t="str">
        <f t="shared" si="10"/>
        <v/>
      </c>
      <c r="AL101" s="23"/>
      <c r="AN101" s="118"/>
    </row>
    <row r="102" spans="1:40" s="1" customFormat="1" ht="18" customHeight="1">
      <c r="A102" s="24">
        <v>40</v>
      </c>
      <c r="B102" s="17">
        <f>'INPUT DATA'!B102</f>
        <v>0</v>
      </c>
      <c r="C102" s="135"/>
      <c r="D102" s="135"/>
      <c r="E102" s="136"/>
      <c r="F102" s="79"/>
      <c r="G102" s="26"/>
      <c r="H102" s="26"/>
      <c r="I102" s="26"/>
      <c r="J102" s="26"/>
      <c r="K102" s="26"/>
      <c r="L102" s="26"/>
      <c r="M102" s="26"/>
      <c r="N102" s="26"/>
      <c r="O102" s="26"/>
      <c r="P102" s="60" t="str">
        <f t="shared" si="11"/>
        <v/>
      </c>
      <c r="Q102" s="61" t="str">
        <f t="shared" si="12"/>
        <v/>
      </c>
      <c r="R102" s="77" t="str">
        <f t="shared" si="13"/>
        <v/>
      </c>
      <c r="S102" s="79"/>
      <c r="T102" s="26"/>
      <c r="U102" s="26"/>
      <c r="V102" s="26"/>
      <c r="W102" s="26"/>
      <c r="X102" s="26"/>
      <c r="Y102" s="26"/>
      <c r="Z102" s="26"/>
      <c r="AA102" s="26"/>
      <c r="AB102" s="26"/>
      <c r="AC102" s="60" t="str">
        <f t="shared" si="14"/>
        <v/>
      </c>
      <c r="AD102" s="61" t="str">
        <f t="shared" si="15"/>
        <v/>
      </c>
      <c r="AE102" s="77" t="str">
        <f t="shared" si="16"/>
        <v/>
      </c>
      <c r="AF102" s="74"/>
      <c r="AG102" s="61" t="str">
        <f t="shared" si="17"/>
        <v/>
      </c>
      <c r="AH102" s="77" t="str">
        <f t="shared" si="18"/>
        <v/>
      </c>
      <c r="AI102" s="21" t="str">
        <f t="shared" si="19"/>
        <v/>
      </c>
      <c r="AJ102" s="22" t="str">
        <f t="shared" si="10"/>
        <v/>
      </c>
      <c r="AL102" s="23"/>
      <c r="AN102" s="118"/>
    </row>
    <row r="103" spans="1:40" s="1" customFormat="1" ht="18" customHeight="1">
      <c r="A103" s="24">
        <v>41</v>
      </c>
      <c r="B103" s="17">
        <f>'INPUT DATA'!B103</f>
        <v>0</v>
      </c>
      <c r="C103" s="135"/>
      <c r="D103" s="135"/>
      <c r="E103" s="136"/>
      <c r="F103" s="79"/>
      <c r="G103" s="26"/>
      <c r="H103" s="26"/>
      <c r="I103" s="26"/>
      <c r="J103" s="26"/>
      <c r="K103" s="26"/>
      <c r="L103" s="26"/>
      <c r="M103" s="26"/>
      <c r="N103" s="26"/>
      <c r="O103" s="26"/>
      <c r="P103" s="60" t="str">
        <f t="shared" si="11"/>
        <v/>
      </c>
      <c r="Q103" s="61" t="str">
        <f t="shared" si="12"/>
        <v/>
      </c>
      <c r="R103" s="77" t="str">
        <f t="shared" si="13"/>
        <v/>
      </c>
      <c r="S103" s="79"/>
      <c r="T103" s="26"/>
      <c r="U103" s="26"/>
      <c r="V103" s="26"/>
      <c r="W103" s="26"/>
      <c r="X103" s="26"/>
      <c r="Y103" s="26"/>
      <c r="Z103" s="26"/>
      <c r="AA103" s="26"/>
      <c r="AB103" s="26"/>
      <c r="AC103" s="60" t="str">
        <f t="shared" si="14"/>
        <v/>
      </c>
      <c r="AD103" s="61" t="str">
        <f t="shared" si="15"/>
        <v/>
      </c>
      <c r="AE103" s="77" t="str">
        <f t="shared" si="16"/>
        <v/>
      </c>
      <c r="AF103" s="74"/>
      <c r="AG103" s="61" t="str">
        <f t="shared" si="17"/>
        <v/>
      </c>
      <c r="AH103" s="77" t="str">
        <f t="shared" si="18"/>
        <v/>
      </c>
      <c r="AI103" s="21" t="str">
        <f t="shared" si="19"/>
        <v/>
      </c>
      <c r="AJ103" s="22" t="str">
        <f t="shared" si="10"/>
        <v/>
      </c>
      <c r="AL103" s="23"/>
      <c r="AN103" s="118"/>
    </row>
    <row r="104" spans="1:40" s="1" customFormat="1" ht="18" customHeight="1">
      <c r="A104" s="24">
        <v>42</v>
      </c>
      <c r="B104" s="25">
        <f>'INPUT DATA'!B104</f>
        <v>0</v>
      </c>
      <c r="C104" s="135"/>
      <c r="D104" s="135"/>
      <c r="E104" s="136"/>
      <c r="F104" s="79"/>
      <c r="G104" s="26"/>
      <c r="H104" s="26"/>
      <c r="I104" s="26"/>
      <c r="J104" s="26"/>
      <c r="K104" s="26"/>
      <c r="L104" s="26"/>
      <c r="M104" s="26"/>
      <c r="N104" s="26"/>
      <c r="O104" s="26"/>
      <c r="P104" s="60" t="str">
        <f t="shared" si="11"/>
        <v/>
      </c>
      <c r="Q104" s="61" t="str">
        <f t="shared" si="12"/>
        <v/>
      </c>
      <c r="R104" s="77" t="str">
        <f t="shared" si="13"/>
        <v/>
      </c>
      <c r="S104" s="79"/>
      <c r="T104" s="26"/>
      <c r="U104" s="26"/>
      <c r="V104" s="26"/>
      <c r="W104" s="26"/>
      <c r="X104" s="26"/>
      <c r="Y104" s="26"/>
      <c r="Z104" s="26"/>
      <c r="AA104" s="26"/>
      <c r="AB104" s="26"/>
      <c r="AC104" s="60" t="str">
        <f t="shared" si="14"/>
        <v/>
      </c>
      <c r="AD104" s="61" t="str">
        <f t="shared" si="15"/>
        <v/>
      </c>
      <c r="AE104" s="77" t="str">
        <f t="shared" si="16"/>
        <v/>
      </c>
      <c r="AF104" s="74"/>
      <c r="AG104" s="61" t="str">
        <f t="shared" si="17"/>
        <v/>
      </c>
      <c r="AH104" s="77" t="str">
        <f t="shared" si="18"/>
        <v/>
      </c>
      <c r="AI104" s="21" t="str">
        <f t="shared" si="19"/>
        <v/>
      </c>
      <c r="AJ104" s="22" t="str">
        <f t="shared" si="10"/>
        <v/>
      </c>
      <c r="AL104" s="23"/>
      <c r="AN104" s="118"/>
    </row>
    <row r="105" spans="1:40" s="1" customFormat="1" ht="18" customHeight="1">
      <c r="A105" s="24">
        <v>43</v>
      </c>
      <c r="B105" s="25">
        <f>'INPUT DATA'!B105</f>
        <v>0</v>
      </c>
      <c r="C105" s="135"/>
      <c r="D105" s="135"/>
      <c r="E105" s="136"/>
      <c r="F105" s="79"/>
      <c r="G105" s="26"/>
      <c r="H105" s="26"/>
      <c r="I105" s="26"/>
      <c r="J105" s="26"/>
      <c r="K105" s="26"/>
      <c r="L105" s="26"/>
      <c r="M105" s="26"/>
      <c r="N105" s="26"/>
      <c r="O105" s="26"/>
      <c r="P105" s="60" t="str">
        <f t="shared" si="11"/>
        <v/>
      </c>
      <c r="Q105" s="61" t="str">
        <f t="shared" si="12"/>
        <v/>
      </c>
      <c r="R105" s="77" t="str">
        <f t="shared" si="13"/>
        <v/>
      </c>
      <c r="S105" s="79"/>
      <c r="T105" s="26"/>
      <c r="U105" s="26"/>
      <c r="V105" s="26"/>
      <c r="W105" s="26"/>
      <c r="X105" s="26"/>
      <c r="Y105" s="26"/>
      <c r="Z105" s="26"/>
      <c r="AA105" s="26"/>
      <c r="AB105" s="26"/>
      <c r="AC105" s="60" t="str">
        <f t="shared" si="14"/>
        <v/>
      </c>
      <c r="AD105" s="61" t="str">
        <f t="shared" si="15"/>
        <v/>
      </c>
      <c r="AE105" s="77" t="str">
        <f t="shared" si="16"/>
        <v/>
      </c>
      <c r="AF105" s="74"/>
      <c r="AG105" s="61" t="str">
        <f t="shared" si="17"/>
        <v/>
      </c>
      <c r="AH105" s="77" t="str">
        <f t="shared" si="18"/>
        <v/>
      </c>
      <c r="AI105" s="21" t="str">
        <f t="shared" si="19"/>
        <v/>
      </c>
      <c r="AJ105" s="22" t="str">
        <f t="shared" si="10"/>
        <v/>
      </c>
      <c r="AL105" s="23"/>
      <c r="AN105" s="118"/>
    </row>
    <row r="106" spans="1:40" s="1" customFormat="1" ht="18" customHeight="1">
      <c r="A106" s="24">
        <v>44</v>
      </c>
      <c r="B106" s="17">
        <f>'INPUT DATA'!B106</f>
        <v>0</v>
      </c>
      <c r="C106" s="135"/>
      <c r="D106" s="135"/>
      <c r="E106" s="136"/>
      <c r="F106" s="79"/>
      <c r="G106" s="26"/>
      <c r="H106" s="26"/>
      <c r="I106" s="26"/>
      <c r="J106" s="26"/>
      <c r="K106" s="26"/>
      <c r="L106" s="26"/>
      <c r="M106" s="26"/>
      <c r="N106" s="26"/>
      <c r="O106" s="26"/>
      <c r="P106" s="60" t="str">
        <f t="shared" si="11"/>
        <v/>
      </c>
      <c r="Q106" s="61" t="str">
        <f t="shared" si="12"/>
        <v/>
      </c>
      <c r="R106" s="77" t="str">
        <f t="shared" si="13"/>
        <v/>
      </c>
      <c r="S106" s="79"/>
      <c r="T106" s="26"/>
      <c r="U106" s="26"/>
      <c r="V106" s="26"/>
      <c r="W106" s="26"/>
      <c r="X106" s="26"/>
      <c r="Y106" s="26"/>
      <c r="Z106" s="26"/>
      <c r="AA106" s="26"/>
      <c r="AB106" s="26"/>
      <c r="AC106" s="60" t="str">
        <f t="shared" si="14"/>
        <v/>
      </c>
      <c r="AD106" s="61" t="str">
        <f t="shared" si="15"/>
        <v/>
      </c>
      <c r="AE106" s="77" t="str">
        <f t="shared" si="16"/>
        <v/>
      </c>
      <c r="AF106" s="74"/>
      <c r="AG106" s="61" t="str">
        <f t="shared" si="17"/>
        <v/>
      </c>
      <c r="AH106" s="77" t="str">
        <f t="shared" si="18"/>
        <v/>
      </c>
      <c r="AI106" s="21" t="str">
        <f t="shared" si="19"/>
        <v/>
      </c>
      <c r="AJ106" s="22" t="str">
        <f t="shared" si="10"/>
        <v/>
      </c>
      <c r="AL106" s="23"/>
      <c r="AN106" s="118"/>
    </row>
    <row r="107" spans="1:40" s="1" customFormat="1" ht="18" customHeight="1">
      <c r="A107" s="24">
        <v>45</v>
      </c>
      <c r="B107" s="17">
        <f>'INPUT DATA'!B107</f>
        <v>0</v>
      </c>
      <c r="C107" s="135"/>
      <c r="D107" s="135"/>
      <c r="E107" s="136"/>
      <c r="F107" s="79"/>
      <c r="G107" s="26"/>
      <c r="H107" s="26"/>
      <c r="I107" s="26"/>
      <c r="J107" s="26"/>
      <c r="K107" s="26"/>
      <c r="L107" s="26"/>
      <c r="M107" s="26"/>
      <c r="N107" s="26"/>
      <c r="O107" s="26"/>
      <c r="P107" s="60" t="str">
        <f t="shared" si="11"/>
        <v/>
      </c>
      <c r="Q107" s="61" t="str">
        <f t="shared" si="12"/>
        <v/>
      </c>
      <c r="R107" s="77" t="str">
        <f t="shared" si="13"/>
        <v/>
      </c>
      <c r="S107" s="79"/>
      <c r="T107" s="26"/>
      <c r="U107" s="26"/>
      <c r="V107" s="26"/>
      <c r="W107" s="26"/>
      <c r="X107" s="26"/>
      <c r="Y107" s="26"/>
      <c r="Z107" s="26"/>
      <c r="AA107" s="26"/>
      <c r="AB107" s="26"/>
      <c r="AC107" s="60" t="str">
        <f t="shared" si="14"/>
        <v/>
      </c>
      <c r="AD107" s="61" t="str">
        <f t="shared" si="15"/>
        <v/>
      </c>
      <c r="AE107" s="77" t="str">
        <f t="shared" si="16"/>
        <v/>
      </c>
      <c r="AF107" s="74"/>
      <c r="AG107" s="61" t="str">
        <f t="shared" si="17"/>
        <v/>
      </c>
      <c r="AH107" s="77" t="str">
        <f t="shared" si="18"/>
        <v/>
      </c>
      <c r="AI107" s="21" t="str">
        <f t="shared" si="19"/>
        <v/>
      </c>
      <c r="AJ107" s="22" t="str">
        <f t="shared" si="10"/>
        <v/>
      </c>
      <c r="AL107" s="23"/>
      <c r="AN107" s="118"/>
    </row>
    <row r="108" spans="1:40" s="1" customFormat="1" ht="18" customHeight="1">
      <c r="A108" s="24">
        <v>46</v>
      </c>
      <c r="B108" s="25">
        <f>'INPUT DATA'!B108</f>
        <v>0</v>
      </c>
      <c r="C108" s="135"/>
      <c r="D108" s="135"/>
      <c r="E108" s="136"/>
      <c r="F108" s="79"/>
      <c r="G108" s="26"/>
      <c r="H108" s="26"/>
      <c r="I108" s="26"/>
      <c r="J108" s="26"/>
      <c r="K108" s="26"/>
      <c r="L108" s="26"/>
      <c r="M108" s="26"/>
      <c r="N108" s="26"/>
      <c r="O108" s="26"/>
      <c r="P108" s="60" t="str">
        <f t="shared" si="11"/>
        <v/>
      </c>
      <c r="Q108" s="61" t="str">
        <f t="shared" si="12"/>
        <v/>
      </c>
      <c r="R108" s="77" t="str">
        <f t="shared" si="13"/>
        <v/>
      </c>
      <c r="S108" s="79"/>
      <c r="T108" s="26"/>
      <c r="U108" s="26"/>
      <c r="V108" s="26"/>
      <c r="W108" s="26"/>
      <c r="X108" s="26"/>
      <c r="Y108" s="26"/>
      <c r="Z108" s="26"/>
      <c r="AA108" s="26"/>
      <c r="AB108" s="26"/>
      <c r="AC108" s="60" t="str">
        <f t="shared" si="14"/>
        <v/>
      </c>
      <c r="AD108" s="61" t="str">
        <f t="shared" si="15"/>
        <v/>
      </c>
      <c r="AE108" s="77" t="str">
        <f t="shared" si="16"/>
        <v/>
      </c>
      <c r="AF108" s="74"/>
      <c r="AG108" s="61" t="str">
        <f t="shared" si="17"/>
        <v/>
      </c>
      <c r="AH108" s="77" t="str">
        <f t="shared" si="18"/>
        <v/>
      </c>
      <c r="AI108" s="21" t="str">
        <f t="shared" si="19"/>
        <v/>
      </c>
      <c r="AJ108" s="22" t="str">
        <f t="shared" si="10"/>
        <v/>
      </c>
      <c r="AL108" s="23"/>
      <c r="AN108" s="118"/>
    </row>
    <row r="109" spans="1:40" s="1" customFormat="1" ht="18" customHeight="1">
      <c r="A109" s="24">
        <v>47</v>
      </c>
      <c r="B109" s="25">
        <f>'INPUT DATA'!B109</f>
        <v>0</v>
      </c>
      <c r="C109" s="135"/>
      <c r="D109" s="135"/>
      <c r="E109" s="136"/>
      <c r="F109" s="79"/>
      <c r="G109" s="26"/>
      <c r="H109" s="26"/>
      <c r="I109" s="26"/>
      <c r="J109" s="26"/>
      <c r="K109" s="26"/>
      <c r="L109" s="26"/>
      <c r="M109" s="26"/>
      <c r="N109" s="26"/>
      <c r="O109" s="26"/>
      <c r="P109" s="60" t="str">
        <f t="shared" si="11"/>
        <v/>
      </c>
      <c r="Q109" s="61" t="str">
        <f t="shared" si="12"/>
        <v/>
      </c>
      <c r="R109" s="77" t="str">
        <f t="shared" si="13"/>
        <v/>
      </c>
      <c r="S109" s="79"/>
      <c r="T109" s="26"/>
      <c r="U109" s="26"/>
      <c r="V109" s="26"/>
      <c r="W109" s="26"/>
      <c r="X109" s="26"/>
      <c r="Y109" s="26"/>
      <c r="Z109" s="26"/>
      <c r="AA109" s="26"/>
      <c r="AB109" s="26"/>
      <c r="AC109" s="60" t="str">
        <f t="shared" si="14"/>
        <v/>
      </c>
      <c r="AD109" s="61" t="str">
        <f t="shared" si="15"/>
        <v/>
      </c>
      <c r="AE109" s="77" t="str">
        <f t="shared" si="16"/>
        <v/>
      </c>
      <c r="AF109" s="74"/>
      <c r="AG109" s="61" t="str">
        <f t="shared" si="17"/>
        <v/>
      </c>
      <c r="AH109" s="77" t="str">
        <f t="shared" si="18"/>
        <v/>
      </c>
      <c r="AI109" s="21" t="str">
        <f t="shared" si="19"/>
        <v/>
      </c>
      <c r="AJ109" s="22" t="str">
        <f t="shared" si="10"/>
        <v/>
      </c>
      <c r="AL109" s="23"/>
      <c r="AN109" s="118"/>
    </row>
    <row r="110" spans="1:40" s="1" customFormat="1" ht="18" customHeight="1">
      <c r="A110" s="24">
        <v>48</v>
      </c>
      <c r="B110" s="17">
        <f>'INPUT DATA'!B110</f>
        <v>0</v>
      </c>
      <c r="C110" s="135"/>
      <c r="D110" s="135"/>
      <c r="E110" s="136"/>
      <c r="F110" s="79"/>
      <c r="G110" s="26"/>
      <c r="H110" s="26"/>
      <c r="I110" s="26"/>
      <c r="J110" s="26"/>
      <c r="K110" s="26"/>
      <c r="L110" s="26"/>
      <c r="M110" s="26"/>
      <c r="N110" s="26"/>
      <c r="O110" s="26"/>
      <c r="P110" s="60" t="str">
        <f t="shared" si="11"/>
        <v/>
      </c>
      <c r="Q110" s="61" t="str">
        <f t="shared" si="12"/>
        <v/>
      </c>
      <c r="R110" s="77" t="str">
        <f t="shared" si="13"/>
        <v/>
      </c>
      <c r="S110" s="79"/>
      <c r="T110" s="26"/>
      <c r="U110" s="26"/>
      <c r="V110" s="26"/>
      <c r="W110" s="26"/>
      <c r="X110" s="26"/>
      <c r="Y110" s="26"/>
      <c r="Z110" s="26"/>
      <c r="AA110" s="26"/>
      <c r="AB110" s="26"/>
      <c r="AC110" s="60" t="str">
        <f t="shared" si="14"/>
        <v/>
      </c>
      <c r="AD110" s="61" t="str">
        <f t="shared" si="15"/>
        <v/>
      </c>
      <c r="AE110" s="77" t="str">
        <f t="shared" si="16"/>
        <v/>
      </c>
      <c r="AF110" s="74"/>
      <c r="AG110" s="61" t="str">
        <f t="shared" si="17"/>
        <v/>
      </c>
      <c r="AH110" s="77" t="str">
        <f t="shared" si="18"/>
        <v/>
      </c>
      <c r="AI110" s="21" t="str">
        <f t="shared" si="19"/>
        <v/>
      </c>
      <c r="AJ110" s="22" t="str">
        <f t="shared" si="10"/>
        <v/>
      </c>
      <c r="AL110" s="23"/>
      <c r="AN110" s="118"/>
    </row>
    <row r="111" spans="1:40" s="1" customFormat="1" ht="18" customHeight="1">
      <c r="A111" s="24">
        <v>49</v>
      </c>
      <c r="B111" s="17">
        <f>'INPUT DATA'!B111</f>
        <v>0</v>
      </c>
      <c r="C111" s="135"/>
      <c r="D111" s="135"/>
      <c r="E111" s="136"/>
      <c r="F111" s="79"/>
      <c r="G111" s="26"/>
      <c r="H111" s="26"/>
      <c r="I111" s="26"/>
      <c r="J111" s="26"/>
      <c r="K111" s="26"/>
      <c r="L111" s="26"/>
      <c r="M111" s="26"/>
      <c r="N111" s="26"/>
      <c r="O111" s="26"/>
      <c r="P111" s="60" t="str">
        <f t="shared" si="11"/>
        <v/>
      </c>
      <c r="Q111" s="61" t="str">
        <f t="shared" si="12"/>
        <v/>
      </c>
      <c r="R111" s="77" t="str">
        <f t="shared" si="13"/>
        <v/>
      </c>
      <c r="S111" s="79"/>
      <c r="T111" s="26"/>
      <c r="U111" s="26"/>
      <c r="V111" s="26"/>
      <c r="W111" s="26"/>
      <c r="X111" s="26"/>
      <c r="Y111" s="26"/>
      <c r="Z111" s="26"/>
      <c r="AA111" s="26"/>
      <c r="AB111" s="26"/>
      <c r="AC111" s="60" t="str">
        <f t="shared" si="14"/>
        <v/>
      </c>
      <c r="AD111" s="61" t="str">
        <f t="shared" si="15"/>
        <v/>
      </c>
      <c r="AE111" s="77" t="str">
        <f t="shared" si="16"/>
        <v/>
      </c>
      <c r="AF111" s="74"/>
      <c r="AG111" s="61" t="str">
        <f t="shared" si="17"/>
        <v/>
      </c>
      <c r="AH111" s="77" t="str">
        <f t="shared" si="18"/>
        <v/>
      </c>
      <c r="AI111" s="21" t="str">
        <f t="shared" si="19"/>
        <v/>
      </c>
      <c r="AJ111" s="22" t="str">
        <f t="shared" si="10"/>
        <v/>
      </c>
      <c r="AL111" s="6"/>
      <c r="AN111" s="118"/>
    </row>
    <row r="112" spans="1:40" s="1" customFormat="1" ht="18" customHeight="1" thickBot="1">
      <c r="A112" s="29">
        <v>50</v>
      </c>
      <c r="B112" s="30">
        <f>'INPUT DATA'!B112</f>
        <v>0</v>
      </c>
      <c r="C112" s="139"/>
      <c r="D112" s="139"/>
      <c r="E112" s="140"/>
      <c r="F112" s="81"/>
      <c r="G112" s="31"/>
      <c r="H112" s="31"/>
      <c r="I112" s="31"/>
      <c r="J112" s="31"/>
      <c r="K112" s="31"/>
      <c r="L112" s="31"/>
      <c r="M112" s="31"/>
      <c r="N112" s="31"/>
      <c r="O112" s="31"/>
      <c r="P112" s="112" t="str">
        <f t="shared" si="11"/>
        <v/>
      </c>
      <c r="Q112" s="113" t="str">
        <f t="shared" si="12"/>
        <v/>
      </c>
      <c r="R112" s="114" t="str">
        <f t="shared" si="13"/>
        <v/>
      </c>
      <c r="S112" s="81"/>
      <c r="T112" s="31"/>
      <c r="U112" s="31"/>
      <c r="V112" s="31"/>
      <c r="W112" s="31"/>
      <c r="X112" s="31"/>
      <c r="Y112" s="31"/>
      <c r="Z112" s="31"/>
      <c r="AA112" s="31"/>
      <c r="AB112" s="31"/>
      <c r="AC112" s="112" t="str">
        <f t="shared" si="14"/>
        <v/>
      </c>
      <c r="AD112" s="113" t="str">
        <f t="shared" si="15"/>
        <v/>
      </c>
      <c r="AE112" s="114" t="str">
        <f t="shared" si="16"/>
        <v/>
      </c>
      <c r="AF112" s="76"/>
      <c r="AG112" s="113" t="str">
        <f t="shared" si="17"/>
        <v/>
      </c>
      <c r="AH112" s="114" t="str">
        <f t="shared" si="18"/>
        <v/>
      </c>
      <c r="AI112" s="115" t="str">
        <f t="shared" si="19"/>
        <v/>
      </c>
      <c r="AJ112" s="116" t="str">
        <f t="shared" si="10"/>
        <v/>
      </c>
      <c r="AL112" s="6"/>
      <c r="AN112" s="118"/>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G7:AJ7"/>
    <mergeCell ref="S7:AB7"/>
    <mergeCell ref="AC7:AF7"/>
    <mergeCell ref="F7:J7"/>
    <mergeCell ref="A7:E7"/>
    <mergeCell ref="Q7:R7"/>
    <mergeCell ref="K7:P7"/>
    <mergeCell ref="A1:AJ2"/>
    <mergeCell ref="A3:AJ3"/>
    <mergeCell ref="C4:F4"/>
    <mergeCell ref="G4:J4"/>
    <mergeCell ref="G5:R5"/>
    <mergeCell ref="T4:W4"/>
    <mergeCell ref="AG5:AI5"/>
    <mergeCell ref="AD5:AF5"/>
    <mergeCell ref="X4:AC4"/>
    <mergeCell ref="T5:W5"/>
    <mergeCell ref="X5:AC5"/>
    <mergeCell ref="B5:F5"/>
    <mergeCell ref="L4:N4"/>
    <mergeCell ref="O4:R4"/>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B8:E8"/>
    <mergeCell ref="AN9:BF9"/>
    <mergeCell ref="B10:E10"/>
    <mergeCell ref="B11:E11"/>
    <mergeCell ref="AN12:BF12"/>
    <mergeCell ref="AN13:BF13"/>
    <mergeCell ref="F8:R8"/>
    <mergeCell ref="S8:AE8"/>
    <mergeCell ref="AF8:AH8"/>
    <mergeCell ref="AJ9:AJ10"/>
    <mergeCell ref="AI9:AI10"/>
  </mergeCells>
  <dataValidations xWindow="546" yWindow="388" count="67">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formula1>$AF$10</formula1>
    </dataValidation>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formula1>$AB$10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formula1>$F$10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formula1>$G$10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formula1>$H$10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formula1>$I$10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formula1>$J$10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formula1>$K$10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formula1>$L$10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formula1>$M$10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formula1>$N$10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formula1>$O$10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formula1>$S$10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formula1>$T$10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formula1>$U$10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formula1>$V$10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formula1>$W$10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formula1>$X$10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formula1>$Y$10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formula1>$Z$10</formula1>
    </dataValidation>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formula1>$AA$10</formula1>
    </dataValidation>
    <dataValidation allowBlank="1" sqref="C12:E61 AI10:XFD10 A10:E10 A12:A61"/>
    <dataValidation allowBlank="1" showInputMessage="1" showErrorMessage="1" prompt="Written Works' Total Raw Score" sqref="P12:P61 P63:P112"/>
    <dataValidation allowBlank="1" showInputMessage="1" showErrorMessage="1" prompt="Performance Tasks' Total Raw Scores" sqref="AC12:AC61 AC63:AC112"/>
    <dataValidation allowBlank="1" showInputMessage="1" prompt="Do not type name of learners here. Go to INPUT DATA sheet." sqref="B63:B112"/>
    <dataValidation allowBlank="1" showInputMessage="1" showErrorMessage="1" prompt="Written Works' Total Highest Possible Score" sqref="P10"/>
    <dataValidation allowBlank="1" showInputMessage="1" prompt="Written Works' Total Highest Possible Score" sqref="P10"/>
    <dataValidation allowBlank="1" showInputMessage="1" showErrorMessage="1" prompt="Performance Tasks' Total Highest Possible Score" sqref="AC10"/>
    <dataValidation allowBlank="1" showInputMessage="1" prompt="Performance Tasks' Highest Possible Score" sqref="AC10"/>
    <dataValidation allowBlank="1" showInputMessage="1" showErrorMessage="1" prompt="Written Works' Percentage Score" sqref="Q10"/>
    <dataValidation allowBlank="1" showInputMessage="1" prompt="Written Works' Percentage Score" sqref="Q10 Q12:Q61 Q63:Q112"/>
    <dataValidation allowBlank="1" showInputMessage="1" showErrorMessage="1" prompt="Performance Tasks' Percentage Score" sqref="AD10"/>
    <dataValidation allowBlank="1" showInputMessage="1" prompt="Performance Tasks' Percentage Score" sqref="AD10 AD12:AD61 AD63:AD112"/>
    <dataValidation allowBlank="1" showInputMessage="1" showErrorMessage="1" prompt="Written Works' Weighted Score" sqref="R10"/>
    <dataValidation allowBlank="1" showInputMessage="1" prompt="Written Works' Weighted Score" sqref="R10 R12:R61 R63:R112"/>
    <dataValidation allowBlank="1" showInputMessage="1" showErrorMessage="1" prompt="Performance Tasks' Weighted Score" sqref="AE10"/>
    <dataValidation allowBlank="1" showInputMessage="1" prompt="Performance Tasks' Weighted Score" sqref="AE10 AE12:AE61 AE63:AE112"/>
    <dataValidation allowBlank="1" showInputMessage="1" showErrorMessage="1" prompt="Encode Quarterly Assessment's Highest Possible Score" sqref="AF10"/>
    <dataValidation allowBlank="1" showInputMessage="1" showErrorMessage="1" prompt="Either encode Highest Possible Score or Empty" sqref="S10:AB10 F10:O10"/>
    <dataValidation allowBlank="1" showInputMessage="1" prompt="Either encode Highest Possible Score or Empty" sqref="S10:AB10 F10:O10"/>
    <dataValidation allowBlank="1" showInputMessage="1" prompt="Encode Quarterly Assessment's Highest Possible Score" sqref="AF10"/>
    <dataValidation allowBlank="1" showInputMessage="1" showErrorMessage="1" prompt="Quarterly Assessment's Percentage Score" sqref="AG10"/>
    <dataValidation allowBlank="1" showInputMessage="1" prompt="Quarterly Assessment's Percentage Score" sqref="AG10 AG12:AG61 AG63:AG112"/>
    <dataValidation allowBlank="1" showInputMessage="1" showErrorMessage="1" prompt="Quarterly Assessment's Weighted Score" sqref="AH10"/>
    <dataValidation allowBlank="1" showInputMessage="1" prompt="Quarterly Assessment's Weighted Score" sqref="AH10 AH12:AH61 AH63:AH112"/>
    <dataValidation allowBlank="1" showInputMessage="1" prompt="INITIAL GRADE" sqref="AI12:AI61 AI63:AI112"/>
    <dataValidation allowBlank="1" showInputMessage="1" prompt="QUARTERLY GRADE (TRANSMUTED GRADE)" sqref="AJ12:AJ61 AJ63:AJ112"/>
    <dataValidation type="whole" operator="lessThanOrEqual" allowBlank="1" showInputMessage="1" showErrorMessage="1" error="INPUT NUMBER LESS THAN OR EQUAL THE HPS" prompt="Encode learner's raw score" sqref="AF12:AF61 AF63:AF112">
      <formula1>$AF$10</formula1>
    </dataValidation>
    <dataValidation allowBlank="1" showInputMessage="1" prompt="Do not type name of learners here. Go to INPUT DATA sheet." sqref="B12:B61"/>
    <dataValidation allowBlank="1" showErrorMessage="1" sqref="A11:XFD11 A62:E62 P62:R62 AC62:XFD62"/>
    <dataValidation type="whole" operator="lessThanOrEqual" showInputMessage="1" showErrorMessage="1" error="INPUT NUMBER LESS THAN OR EQUAL THE HPS_x000a_" promptTitle="Encode learner's raw score." prompt=" " sqref="F12:O112 S12:AB112">
      <formula1>F$10</formula1>
    </dataValidation>
  </dataValidations>
  <printOptions horizontalCentered="1"/>
  <pageMargins left="0.5" right="0.1" top="0" bottom="0" header="0" footer="0"/>
  <pageSetup paperSize="9" scale="65" orientation="landscape" verticalDpi="300" r:id="rId1"/>
  <rowBreaks count="1" manualBreakCount="1">
    <brk id="61" max="35" man="1"/>
  </rowBreaks>
  <colBreaks count="1" manualBreakCount="1">
    <brk id="36" max="1048575" man="1"/>
  </colBreaks>
  <drawing r:id="rId2"/>
</worksheet>
</file>

<file path=xl/worksheets/sheet3.xml><?xml version="1.0" encoding="utf-8"?>
<worksheet xmlns="http://schemas.openxmlformats.org/spreadsheetml/2006/main" xmlns:r="http://schemas.openxmlformats.org/officeDocument/2006/relationships">
  <sheetPr>
    <tabColor rgb="FFFF9933"/>
  </sheetPr>
  <dimension ref="A1:BF119"/>
  <sheetViews>
    <sheetView showGridLines="0" showRowColHeaders="0" topLeftCell="A9" zoomScale="90" zoomScaleNormal="90" zoomScaleSheetLayoutView="100" workbookViewId="0">
      <selection activeCell="AE20" sqref="AE20"/>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9"/>
    <col min="42" max="49" width="4.7109375" style="119" customWidth="1"/>
    <col min="50" max="56" width="4.7109375" style="119"/>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37" t="s">
        <v>58</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58" ht="15" customHeight="1">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row>
    <row r="3" spans="1:58" ht="15" customHeight="1">
      <c r="A3" s="238" t="s">
        <v>59</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row>
    <row r="4" spans="1:58" ht="21" customHeight="1">
      <c r="B4" s="35"/>
      <c r="C4" s="239" t="s">
        <v>0</v>
      </c>
      <c r="D4" s="239"/>
      <c r="E4" s="239"/>
      <c r="F4" s="239"/>
      <c r="G4" s="240" t="str">
        <f>'INPUT DATA'!G4</f>
        <v>VII</v>
      </c>
      <c r="H4" s="241"/>
      <c r="I4" s="241"/>
      <c r="J4" s="242"/>
      <c r="K4" s="54"/>
      <c r="L4" s="249" t="s">
        <v>1</v>
      </c>
      <c r="M4" s="249"/>
      <c r="N4" s="249"/>
      <c r="O4" s="240" t="str">
        <f>'INPUT DATA'!O4</f>
        <v>BAYAWAN</v>
      </c>
      <c r="P4" s="241"/>
      <c r="Q4" s="241"/>
      <c r="R4" s="242"/>
      <c r="S4" s="122"/>
      <c r="T4" s="243" t="s">
        <v>2</v>
      </c>
      <c r="U4" s="243"/>
      <c r="V4" s="243"/>
      <c r="W4" s="243"/>
      <c r="X4" s="244" t="str">
        <f>'INPUT DATA'!X4</f>
        <v>WEST</v>
      </c>
      <c r="Y4" s="245"/>
      <c r="Z4" s="245"/>
      <c r="AA4" s="245"/>
      <c r="AB4" s="245"/>
      <c r="AC4" s="246"/>
      <c r="AD4" s="55"/>
      <c r="AE4" s="56"/>
      <c r="AF4" s="122"/>
      <c r="AG4" s="122"/>
      <c r="AH4" s="122"/>
      <c r="AI4" s="122"/>
      <c r="AJ4" s="123"/>
      <c r="AK4" s="123"/>
      <c r="AL4" s="123"/>
      <c r="AM4" s="123"/>
      <c r="AN4" s="123"/>
    </row>
    <row r="5" spans="1:58" ht="21" customHeight="1">
      <c r="B5" s="239" t="s">
        <v>3</v>
      </c>
      <c r="C5" s="239"/>
      <c r="D5" s="239"/>
      <c r="E5" s="239"/>
      <c r="F5" s="239"/>
      <c r="G5" s="240" t="str">
        <f>'INPUT DATA'!G5</f>
        <v>VILLASOL ELLEMENTARY SCHOOL</v>
      </c>
      <c r="H5" s="241"/>
      <c r="I5" s="241"/>
      <c r="J5" s="241"/>
      <c r="K5" s="241"/>
      <c r="L5" s="241"/>
      <c r="M5" s="241"/>
      <c r="N5" s="241"/>
      <c r="O5" s="241"/>
      <c r="P5" s="241"/>
      <c r="Q5" s="241"/>
      <c r="R5" s="242"/>
      <c r="S5" s="54"/>
      <c r="T5" s="243" t="s">
        <v>4</v>
      </c>
      <c r="U5" s="243"/>
      <c r="V5" s="243"/>
      <c r="W5" s="243"/>
      <c r="X5" s="244">
        <f>'INPUT DATA'!X5</f>
        <v>120168</v>
      </c>
      <c r="Y5" s="245"/>
      <c r="Z5" s="245"/>
      <c r="AA5" s="245"/>
      <c r="AB5" s="245"/>
      <c r="AC5" s="246"/>
      <c r="AD5" s="247" t="s">
        <v>5</v>
      </c>
      <c r="AE5" s="243"/>
      <c r="AF5" s="248"/>
      <c r="AG5" s="244" t="str">
        <f>'INPUT DATA'!AG5</f>
        <v>2017-2018</v>
      </c>
      <c r="AH5" s="245"/>
      <c r="AI5" s="246"/>
      <c r="AJ5" s="124"/>
      <c r="AK5" s="123"/>
      <c r="AL5" s="123"/>
      <c r="AM5" s="123"/>
      <c r="AN5" s="123"/>
    </row>
    <row r="6" spans="1:58" ht="15.75" thickBot="1"/>
    <row r="7" spans="1:58" s="6" customFormat="1" ht="23.25" customHeight="1" thickBot="1">
      <c r="A7" s="213" t="s">
        <v>53</v>
      </c>
      <c r="B7" s="214"/>
      <c r="C7" s="214"/>
      <c r="D7" s="214"/>
      <c r="E7" s="215"/>
      <c r="F7" s="216" t="s">
        <v>6</v>
      </c>
      <c r="G7" s="217"/>
      <c r="H7" s="217"/>
      <c r="I7" s="217"/>
      <c r="J7" s="217"/>
      <c r="K7" s="250" t="str">
        <f>'INPUT DATA'!K7</f>
        <v>VI-MAKABAYAN</v>
      </c>
      <c r="L7" s="250"/>
      <c r="M7" s="250"/>
      <c r="N7" s="250"/>
      <c r="O7" s="250"/>
      <c r="P7" s="251"/>
      <c r="Q7" s="222" t="s">
        <v>7</v>
      </c>
      <c r="R7" s="222"/>
      <c r="S7" s="250" t="str">
        <f>'INPUT DATA'!S7</f>
        <v>SHERRY MAE M. ARCE</v>
      </c>
      <c r="T7" s="250"/>
      <c r="U7" s="250"/>
      <c r="V7" s="250"/>
      <c r="W7" s="250"/>
      <c r="X7" s="250"/>
      <c r="Y7" s="250"/>
      <c r="Z7" s="250"/>
      <c r="AA7" s="250"/>
      <c r="AB7" s="251"/>
      <c r="AC7" s="252" t="s">
        <v>29</v>
      </c>
      <c r="AD7" s="253"/>
      <c r="AE7" s="253"/>
      <c r="AF7" s="253"/>
      <c r="AG7" s="250" t="str">
        <f>'INPUT DATA'!AG7</f>
        <v>SCIENCE</v>
      </c>
      <c r="AH7" s="250"/>
      <c r="AI7" s="250"/>
      <c r="AJ7" s="251"/>
      <c r="AN7" s="118"/>
      <c r="AO7" s="118"/>
      <c r="AP7" s="118"/>
      <c r="AQ7" s="118"/>
      <c r="AR7" s="118"/>
      <c r="AS7" s="118"/>
      <c r="AT7" s="118"/>
      <c r="AU7" s="118"/>
      <c r="AV7" s="118"/>
      <c r="AW7" s="118"/>
      <c r="AX7" s="118"/>
      <c r="AY7" s="118"/>
      <c r="AZ7" s="118"/>
      <c r="BA7" s="118"/>
      <c r="BB7" s="118"/>
      <c r="BC7" s="118"/>
      <c r="BD7" s="118"/>
    </row>
    <row r="8" spans="1:58" s="5" customFormat="1" ht="55.5" customHeight="1" thickBot="1">
      <c r="A8" s="8"/>
      <c r="B8" s="193" t="s">
        <v>20</v>
      </c>
      <c r="C8" s="194"/>
      <c r="D8" s="194"/>
      <c r="E8" s="195"/>
      <c r="F8" s="227" t="s">
        <v>56</v>
      </c>
      <c r="G8" s="228"/>
      <c r="H8" s="228"/>
      <c r="I8" s="228"/>
      <c r="J8" s="228"/>
      <c r="K8" s="228"/>
      <c r="L8" s="228"/>
      <c r="M8" s="228"/>
      <c r="N8" s="228"/>
      <c r="O8" s="228"/>
      <c r="P8" s="228"/>
      <c r="Q8" s="228"/>
      <c r="R8" s="229"/>
      <c r="S8" s="230" t="s">
        <v>57</v>
      </c>
      <c r="T8" s="228"/>
      <c r="U8" s="228"/>
      <c r="V8" s="228"/>
      <c r="W8" s="228"/>
      <c r="X8" s="228"/>
      <c r="Y8" s="228"/>
      <c r="Z8" s="228"/>
      <c r="AA8" s="228"/>
      <c r="AB8" s="228"/>
      <c r="AC8" s="228"/>
      <c r="AD8" s="228"/>
      <c r="AE8" s="229"/>
      <c r="AF8" s="231" t="s">
        <v>16</v>
      </c>
      <c r="AG8" s="231"/>
      <c r="AH8" s="232"/>
      <c r="AI8" s="64" t="s">
        <v>18</v>
      </c>
      <c r="AJ8" s="65" t="s">
        <v>19</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15</v>
      </c>
      <c r="Q9" s="68" t="s">
        <v>8</v>
      </c>
      <c r="R9" s="125" t="s">
        <v>9</v>
      </c>
      <c r="S9" s="84">
        <v>1</v>
      </c>
      <c r="T9" s="66">
        <v>2</v>
      </c>
      <c r="U9" s="66">
        <v>3</v>
      </c>
      <c r="V9" s="66">
        <v>4</v>
      </c>
      <c r="W9" s="66">
        <v>5</v>
      </c>
      <c r="X9" s="66">
        <v>6</v>
      </c>
      <c r="Y9" s="66">
        <v>7</v>
      </c>
      <c r="Z9" s="66">
        <v>8</v>
      </c>
      <c r="AA9" s="66">
        <v>9</v>
      </c>
      <c r="AB9" s="67">
        <v>10</v>
      </c>
      <c r="AC9" s="58" t="s">
        <v>15</v>
      </c>
      <c r="AD9" s="68" t="s">
        <v>8</v>
      </c>
      <c r="AE9" s="125" t="s">
        <v>9</v>
      </c>
      <c r="AF9" s="121">
        <v>1</v>
      </c>
      <c r="AG9" s="68" t="s">
        <v>8</v>
      </c>
      <c r="AH9" s="125" t="s">
        <v>9</v>
      </c>
      <c r="AI9" s="235" t="s">
        <v>17</v>
      </c>
      <c r="AJ9" s="233" t="s">
        <v>17</v>
      </c>
      <c r="AN9" s="223"/>
      <c r="AO9" s="223"/>
      <c r="AP9" s="223"/>
      <c r="AQ9" s="223"/>
      <c r="AR9" s="223"/>
      <c r="AS9" s="223"/>
      <c r="AT9" s="223"/>
      <c r="AU9" s="223"/>
      <c r="AV9" s="223"/>
      <c r="AW9" s="223"/>
      <c r="AX9" s="223"/>
      <c r="AY9" s="223"/>
      <c r="AZ9" s="223"/>
      <c r="BA9" s="223"/>
      <c r="BB9" s="223"/>
      <c r="BC9" s="223"/>
      <c r="BD9" s="223"/>
      <c r="BE9" s="223"/>
      <c r="BF9" s="223"/>
    </row>
    <row r="10" spans="1:58" s="12" customFormat="1" ht="18" customHeight="1" thickBot="1">
      <c r="A10" s="10"/>
      <c r="B10" s="224" t="s">
        <v>11</v>
      </c>
      <c r="C10" s="225"/>
      <c r="D10" s="225"/>
      <c r="E10" s="226"/>
      <c r="F10" s="62">
        <v>16</v>
      </c>
      <c r="G10" s="11">
        <v>12</v>
      </c>
      <c r="H10" s="11">
        <v>10</v>
      </c>
      <c r="I10" s="11">
        <v>12</v>
      </c>
      <c r="J10" s="11">
        <v>12</v>
      </c>
      <c r="K10" s="11">
        <v>12</v>
      </c>
      <c r="L10" s="11">
        <v>16</v>
      </c>
      <c r="M10" s="11"/>
      <c r="N10" s="11"/>
      <c r="O10" s="11"/>
      <c r="P10" s="59">
        <f>IF(COUNT($F10:$O10)=0,"",SUM($F10:$O10))</f>
        <v>90</v>
      </c>
      <c r="Q10" s="126">
        <v>100</v>
      </c>
      <c r="R10" s="127">
        <v>0.4</v>
      </c>
      <c r="S10" s="62">
        <v>20</v>
      </c>
      <c r="T10" s="11">
        <v>20</v>
      </c>
      <c r="U10" s="11">
        <v>20</v>
      </c>
      <c r="V10" s="11">
        <v>20</v>
      </c>
      <c r="W10" s="11"/>
      <c r="X10" s="11"/>
      <c r="Y10" s="11"/>
      <c r="Z10" s="11"/>
      <c r="AA10" s="11"/>
      <c r="AB10" s="11"/>
      <c r="AC10" s="59">
        <f>IF(COUNT($S10:$AB10)=0,"",SUM($S10:$AB10))</f>
        <v>80</v>
      </c>
      <c r="AD10" s="126">
        <v>100</v>
      </c>
      <c r="AE10" s="127">
        <v>0.4</v>
      </c>
      <c r="AF10" s="120">
        <v>40</v>
      </c>
      <c r="AG10" s="126">
        <v>100</v>
      </c>
      <c r="AH10" s="127">
        <v>0.2</v>
      </c>
      <c r="AI10" s="236"/>
      <c r="AJ10" s="234"/>
      <c r="AL10" s="117"/>
      <c r="AM10" s="117"/>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03" t="s">
        <v>12</v>
      </c>
      <c r="C11" s="204"/>
      <c r="D11" s="204"/>
      <c r="E11" s="205"/>
      <c r="F11" s="63"/>
      <c r="G11" s="50"/>
      <c r="H11" s="50"/>
      <c r="I11" s="50"/>
      <c r="J11" s="50"/>
      <c r="K11" s="50"/>
      <c r="L11" s="50"/>
      <c r="M11" s="50"/>
      <c r="N11" s="50"/>
      <c r="O11" s="57"/>
      <c r="P11" s="128"/>
      <c r="Q11" s="129"/>
      <c r="R11" s="130"/>
      <c r="S11" s="85"/>
      <c r="T11" s="50"/>
      <c r="U11" s="50"/>
      <c r="V11" s="50"/>
      <c r="W11" s="50"/>
      <c r="X11" s="50"/>
      <c r="Y11" s="50"/>
      <c r="Z11" s="50"/>
      <c r="AA11" s="50"/>
      <c r="AB11" s="57"/>
      <c r="AC11" s="128"/>
      <c r="AD11" s="129"/>
      <c r="AE11" s="130"/>
      <c r="AF11" s="82"/>
      <c r="AG11" s="129"/>
      <c r="AH11" s="130"/>
      <c r="AI11" s="131"/>
      <c r="AJ11" s="132"/>
      <c r="AL11" s="117"/>
      <c r="AM11" s="117"/>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ABSIN,  JAME PAUL P.</v>
      </c>
      <c r="C12" s="133"/>
      <c r="D12" s="133"/>
      <c r="E12" s="134"/>
      <c r="F12" s="78">
        <v>5</v>
      </c>
      <c r="G12" s="20">
        <v>10</v>
      </c>
      <c r="H12" s="20">
        <v>9</v>
      </c>
      <c r="I12" s="20">
        <v>9</v>
      </c>
      <c r="J12" s="20">
        <v>11</v>
      </c>
      <c r="K12" s="20"/>
      <c r="L12" s="20">
        <v>14</v>
      </c>
      <c r="M12" s="20"/>
      <c r="N12" s="20"/>
      <c r="O12" s="20"/>
      <c r="P12" s="60">
        <f>IF(COUNT($F12:$O12)=0,"",SUM($F12:$O12))</f>
        <v>58</v>
      </c>
      <c r="Q12" s="61">
        <f>IF(ISERROR(IF($P12="","",ROUND(($P12/$P$10)*$Q$10,2))),"",IF($P12="","",ROUND(($P12/$P$10)*$Q$10,2)))</f>
        <v>64.44</v>
      </c>
      <c r="R12" s="77">
        <f>IF($Q12="","",ROUND($Q12*$R$10,2))</f>
        <v>25.78</v>
      </c>
      <c r="S12" s="78">
        <v>18</v>
      </c>
      <c r="T12" s="20">
        <v>16</v>
      </c>
      <c r="U12" s="20">
        <v>18</v>
      </c>
      <c r="V12" s="20">
        <v>17</v>
      </c>
      <c r="W12" s="20"/>
      <c r="X12" s="20"/>
      <c r="Y12" s="20"/>
      <c r="Z12" s="20"/>
      <c r="AA12" s="20"/>
      <c r="AB12" s="20"/>
      <c r="AC12" s="60">
        <f>IF(COUNT($S12:$AB12)=0,"",SUM($S12:$AB12))</f>
        <v>69</v>
      </c>
      <c r="AD12" s="61">
        <f>IF(ISERROR(IF($AC12="","",ROUND(($AC12/$AC$10)*$AD$10,2))),"",IF($AC12="","",ROUND(($AC12/$AC$10)*$AD$10,2)))</f>
        <v>86.25</v>
      </c>
      <c r="AE12" s="77">
        <f>IF($AD12="","",ROUND($AD12*$AE$10,2))</f>
        <v>34.5</v>
      </c>
      <c r="AF12" s="73">
        <v>38</v>
      </c>
      <c r="AG12" s="61">
        <f>IF(ISERROR(IF($AF12="","",ROUND(($AF12/$AF$10)*$AG$10,2))),"",IF($AF12="","",ROUND(($AF12/$AF$10)*$AG$10,2)))</f>
        <v>95</v>
      </c>
      <c r="AH12" s="77">
        <f>IF($AG12="","",ROUND($AG12*$AH$10,2))</f>
        <v>19</v>
      </c>
      <c r="AI12" s="21">
        <f>IF(ISERROR(IF($AF12="","",ROUND(SUM($R12,$AE12,$AH12),2))),"",IF($AF12="","",ROUND(SUM($R12,$AE12,$AH12),2)))</f>
        <v>79.28</v>
      </c>
      <c r="AJ12" s="22">
        <f t="shared" ref="AJ12:AJ75" si="0">IF(ISERROR(IF($AF12="","",VLOOKUP(AI12,TRANSMUTATION_TABLE,4,TRUE))),"",IF($AF12="","",VLOOKUP(AI12,TRANSMUTATION_TABLE,4,TRUE)))</f>
        <v>87</v>
      </c>
      <c r="AL12" s="23"/>
      <c r="AN12" s="210"/>
      <c r="AO12" s="210"/>
      <c r="AP12" s="210"/>
      <c r="AQ12" s="210"/>
      <c r="AR12" s="210"/>
      <c r="AS12" s="210"/>
      <c r="AT12" s="210"/>
      <c r="AU12" s="210"/>
      <c r="AV12" s="210"/>
      <c r="AW12" s="210"/>
      <c r="AX12" s="210"/>
      <c r="AY12" s="210"/>
      <c r="AZ12" s="210"/>
      <c r="BA12" s="210"/>
      <c r="BB12" s="210"/>
      <c r="BC12" s="210"/>
      <c r="BD12" s="210"/>
      <c r="BE12" s="210"/>
      <c r="BF12" s="210"/>
    </row>
    <row r="13" spans="1:58" ht="18" customHeight="1">
      <c r="A13" s="24">
        <v>2</v>
      </c>
      <c r="B13" s="25" t="str">
        <f>'INPUT DATA'!B13</f>
        <v>ATIENZA, LEANDRO B.</v>
      </c>
      <c r="C13" s="135"/>
      <c r="D13" s="135"/>
      <c r="E13" s="136"/>
      <c r="F13" s="79"/>
      <c r="G13" s="26"/>
      <c r="H13" s="26"/>
      <c r="I13" s="26"/>
      <c r="J13" s="26"/>
      <c r="K13" s="26"/>
      <c r="L13" s="26"/>
      <c r="M13" s="26"/>
      <c r="N13" s="26"/>
      <c r="O13" s="26"/>
      <c r="P13" s="60" t="str">
        <f t="shared" ref="P13:P76" si="1">IF(COUNT($F13:$O13)=0,"",SUM($F13:$O13))</f>
        <v/>
      </c>
      <c r="Q13" s="61" t="str">
        <f t="shared" ref="Q13:Q76" si="2">IF(ISERROR(IF($P13="","",ROUND(($P13/$P$10)*$Q$10,2))),"",IF($P13="","",ROUND(($P13/$P$10)*$Q$10,2)))</f>
        <v/>
      </c>
      <c r="R13" s="77" t="str">
        <f t="shared" ref="R13:R76" si="3">IF($Q13="","",ROUND($Q13*$R$10,2))</f>
        <v/>
      </c>
      <c r="S13" s="79"/>
      <c r="T13" s="26"/>
      <c r="U13" s="26"/>
      <c r="V13" s="26"/>
      <c r="W13" s="26"/>
      <c r="X13" s="26"/>
      <c r="Y13" s="26"/>
      <c r="Z13" s="26"/>
      <c r="AA13" s="26"/>
      <c r="AB13" s="26"/>
      <c r="AC13" s="60" t="str">
        <f t="shared" ref="AC13:AC76" si="4">IF(COUNT($S13:$AB13)=0,"",SUM($S13:$AB13))</f>
        <v/>
      </c>
      <c r="AD13" s="61" t="str">
        <f t="shared" ref="AD13:AD76" si="5">IF(ISERROR(IF($AC13="","",ROUND(($AC13/$AC$10)*$AD$10,2))),"",IF($AC13="","",ROUND(($AC13/$AC$10)*$AD$10,2)))</f>
        <v/>
      </c>
      <c r="AE13" s="77" t="str">
        <f t="shared" ref="AE13:AE76" si="6">IF($AD13="","",ROUND($AD13*$AE$10,2))</f>
        <v/>
      </c>
      <c r="AF13" s="74">
        <v>0</v>
      </c>
      <c r="AG13" s="61">
        <f t="shared" ref="AG13:AG76" si="7">IF(ISERROR(IF($AF13="","",ROUND(($AF13/$AF$10)*$AG$10,2))),"",IF($AF13="","",ROUND(($AF13/$AF$10)*$AG$10,2)))</f>
        <v>0</v>
      </c>
      <c r="AH13" s="77">
        <f t="shared" ref="AH13:AH76" si="8">IF($AG13="","",ROUND($AG13*$AH$10,2))</f>
        <v>0</v>
      </c>
      <c r="AI13" s="21">
        <f t="shared" ref="AI13:AI76" si="9">IF(ISERROR(IF($AF13="","",ROUND(SUM($R13,$AE13,$AH13),2))),"",IF($AF13="","",ROUND(SUM($R13,$AE13,$AH13),2)))</f>
        <v>0</v>
      </c>
      <c r="AJ13" s="22">
        <f t="shared" si="0"/>
        <v>60</v>
      </c>
      <c r="AL13" s="23"/>
      <c r="AN13" s="210"/>
      <c r="AO13" s="210"/>
      <c r="AP13" s="210"/>
      <c r="AQ13" s="210"/>
      <c r="AR13" s="210"/>
      <c r="AS13" s="210"/>
      <c r="AT13" s="210"/>
      <c r="AU13" s="210"/>
      <c r="AV13" s="210"/>
      <c r="AW13" s="210"/>
      <c r="AX13" s="210"/>
      <c r="AY13" s="210"/>
      <c r="AZ13" s="210"/>
      <c r="BA13" s="210"/>
      <c r="BB13" s="210"/>
      <c r="BC13" s="210"/>
      <c r="BD13" s="210"/>
      <c r="BE13" s="210"/>
      <c r="BF13" s="210"/>
    </row>
    <row r="14" spans="1:58" ht="18" customHeight="1">
      <c r="A14" s="24">
        <v>3</v>
      </c>
      <c r="B14" s="25" t="str">
        <f>'INPUT DATA'!B14</f>
        <v>BALINAS, PERTH KENN R.</v>
      </c>
      <c r="C14" s="135"/>
      <c r="D14" s="135"/>
      <c r="E14" s="136"/>
      <c r="F14" s="79">
        <v>5</v>
      </c>
      <c r="G14" s="26">
        <v>8</v>
      </c>
      <c r="H14" s="26">
        <v>7</v>
      </c>
      <c r="I14" s="26">
        <v>8</v>
      </c>
      <c r="J14" s="26">
        <v>11</v>
      </c>
      <c r="K14" s="26">
        <v>8</v>
      </c>
      <c r="L14" s="26">
        <v>13</v>
      </c>
      <c r="M14" s="26"/>
      <c r="N14" s="26"/>
      <c r="O14" s="26"/>
      <c r="P14" s="60">
        <f t="shared" si="1"/>
        <v>60</v>
      </c>
      <c r="Q14" s="61">
        <f t="shared" si="2"/>
        <v>66.67</v>
      </c>
      <c r="R14" s="77">
        <f t="shared" si="3"/>
        <v>26.67</v>
      </c>
      <c r="S14" s="79">
        <v>18</v>
      </c>
      <c r="T14" s="26">
        <v>16</v>
      </c>
      <c r="U14" s="26">
        <v>15</v>
      </c>
      <c r="V14" s="26">
        <v>16</v>
      </c>
      <c r="W14" s="26"/>
      <c r="X14" s="26"/>
      <c r="Y14" s="26"/>
      <c r="Z14" s="26"/>
      <c r="AA14" s="26"/>
      <c r="AB14" s="26"/>
      <c r="AC14" s="60">
        <f t="shared" si="4"/>
        <v>65</v>
      </c>
      <c r="AD14" s="61">
        <f t="shared" si="5"/>
        <v>81.25</v>
      </c>
      <c r="AE14" s="77">
        <f t="shared" si="6"/>
        <v>32.5</v>
      </c>
      <c r="AF14" s="74">
        <v>38</v>
      </c>
      <c r="AG14" s="61">
        <f t="shared" si="7"/>
        <v>95</v>
      </c>
      <c r="AH14" s="77">
        <f t="shared" si="8"/>
        <v>19</v>
      </c>
      <c r="AI14" s="21">
        <f t="shared" si="9"/>
        <v>78.17</v>
      </c>
      <c r="AJ14" s="22">
        <f t="shared" si="0"/>
        <v>86</v>
      </c>
      <c r="AL14" s="23"/>
      <c r="AN14" s="210"/>
      <c r="AO14" s="210"/>
      <c r="AP14" s="210"/>
      <c r="AQ14" s="210"/>
      <c r="AR14" s="210"/>
      <c r="AS14" s="210"/>
      <c r="AT14" s="210"/>
      <c r="AU14" s="210"/>
      <c r="AV14" s="210"/>
      <c r="AW14" s="210"/>
      <c r="AX14" s="210"/>
      <c r="AY14" s="210"/>
      <c r="AZ14" s="210"/>
      <c r="BA14" s="210"/>
      <c r="BB14" s="210"/>
      <c r="BC14" s="210"/>
      <c r="BD14" s="210"/>
      <c r="BE14" s="210"/>
      <c r="BF14" s="210"/>
    </row>
    <row r="15" spans="1:58" ht="18" customHeight="1">
      <c r="A15" s="24">
        <v>4</v>
      </c>
      <c r="B15" s="17" t="str">
        <f>'INPUT DATA'!B15</f>
        <v>BALASABAS, JOHNCIN C.</v>
      </c>
      <c r="C15" s="135"/>
      <c r="D15" s="135"/>
      <c r="E15" s="136"/>
      <c r="F15" s="79">
        <v>2</v>
      </c>
      <c r="G15" s="26">
        <v>8</v>
      </c>
      <c r="H15" s="26">
        <v>7</v>
      </c>
      <c r="I15" s="26">
        <v>9</v>
      </c>
      <c r="J15" s="26">
        <v>9</v>
      </c>
      <c r="K15" s="26">
        <v>10</v>
      </c>
      <c r="L15" s="26">
        <v>12</v>
      </c>
      <c r="M15" s="26"/>
      <c r="N15" s="26"/>
      <c r="O15" s="26"/>
      <c r="P15" s="60">
        <f t="shared" si="1"/>
        <v>57</v>
      </c>
      <c r="Q15" s="61">
        <f t="shared" si="2"/>
        <v>63.33</v>
      </c>
      <c r="R15" s="77">
        <f t="shared" si="3"/>
        <v>25.33</v>
      </c>
      <c r="S15" s="79">
        <v>16</v>
      </c>
      <c r="T15" s="26">
        <v>16</v>
      </c>
      <c r="U15" s="26">
        <v>18</v>
      </c>
      <c r="V15" s="26">
        <v>15</v>
      </c>
      <c r="W15" s="26"/>
      <c r="X15" s="26"/>
      <c r="Y15" s="26"/>
      <c r="Z15" s="26"/>
      <c r="AA15" s="26"/>
      <c r="AB15" s="26"/>
      <c r="AC15" s="60">
        <f t="shared" si="4"/>
        <v>65</v>
      </c>
      <c r="AD15" s="61">
        <f t="shared" si="5"/>
        <v>81.25</v>
      </c>
      <c r="AE15" s="77">
        <f t="shared" si="6"/>
        <v>32.5</v>
      </c>
      <c r="AF15" s="74">
        <v>36</v>
      </c>
      <c r="AG15" s="61">
        <f t="shared" si="7"/>
        <v>90</v>
      </c>
      <c r="AH15" s="77">
        <f t="shared" si="8"/>
        <v>18</v>
      </c>
      <c r="AI15" s="21">
        <f t="shared" si="9"/>
        <v>75.83</v>
      </c>
      <c r="AJ15" s="22">
        <f t="shared" si="0"/>
        <v>84</v>
      </c>
      <c r="AL15" s="23"/>
      <c r="AN15" s="210"/>
      <c r="AO15" s="210"/>
      <c r="AP15" s="210"/>
      <c r="AQ15" s="210"/>
      <c r="AR15" s="210"/>
      <c r="AS15" s="210"/>
      <c r="AT15" s="210"/>
      <c r="AU15" s="210"/>
      <c r="AV15" s="210"/>
      <c r="AW15" s="210"/>
      <c r="AX15" s="210"/>
      <c r="AY15" s="210"/>
      <c r="AZ15" s="210"/>
      <c r="BA15" s="210"/>
      <c r="BB15" s="210"/>
      <c r="BC15" s="210"/>
      <c r="BD15" s="210"/>
      <c r="BE15" s="210"/>
      <c r="BF15" s="210"/>
    </row>
    <row r="16" spans="1:58" ht="18" customHeight="1">
      <c r="A16" s="24">
        <v>5</v>
      </c>
      <c r="B16" s="17" t="str">
        <f>'INPUT DATA'!B16</f>
        <v>CABALING, JOHN MARK H.</v>
      </c>
      <c r="C16" s="135"/>
      <c r="D16" s="135"/>
      <c r="E16" s="136"/>
      <c r="F16" s="79">
        <v>5</v>
      </c>
      <c r="G16" s="26">
        <v>9</v>
      </c>
      <c r="H16" s="26">
        <v>8</v>
      </c>
      <c r="I16" s="26">
        <v>9</v>
      </c>
      <c r="J16" s="26"/>
      <c r="K16" s="26">
        <v>7</v>
      </c>
      <c r="L16" s="26">
        <v>13</v>
      </c>
      <c r="M16" s="26"/>
      <c r="N16" s="26"/>
      <c r="O16" s="26"/>
      <c r="P16" s="60">
        <f t="shared" si="1"/>
        <v>51</v>
      </c>
      <c r="Q16" s="61">
        <f t="shared" si="2"/>
        <v>56.67</v>
      </c>
      <c r="R16" s="77">
        <f t="shared" si="3"/>
        <v>22.67</v>
      </c>
      <c r="S16" s="79">
        <v>18</v>
      </c>
      <c r="T16" s="26">
        <v>17</v>
      </c>
      <c r="U16" s="26">
        <v>18</v>
      </c>
      <c r="V16" s="26">
        <v>20</v>
      </c>
      <c r="W16" s="26"/>
      <c r="X16" s="26"/>
      <c r="Y16" s="26"/>
      <c r="Z16" s="26"/>
      <c r="AA16" s="26"/>
      <c r="AB16" s="26"/>
      <c r="AC16" s="60">
        <f t="shared" si="4"/>
        <v>73</v>
      </c>
      <c r="AD16" s="61">
        <f t="shared" si="5"/>
        <v>91.25</v>
      </c>
      <c r="AE16" s="77">
        <f t="shared" si="6"/>
        <v>36.5</v>
      </c>
      <c r="AF16" s="74">
        <v>31</v>
      </c>
      <c r="AG16" s="61">
        <f t="shared" si="7"/>
        <v>77.5</v>
      </c>
      <c r="AH16" s="77">
        <f t="shared" si="8"/>
        <v>15.5</v>
      </c>
      <c r="AI16" s="21">
        <f t="shared" si="9"/>
        <v>74.67</v>
      </c>
      <c r="AJ16" s="22">
        <f t="shared" si="0"/>
        <v>84</v>
      </c>
      <c r="AL16" s="23"/>
      <c r="AN16" s="210"/>
      <c r="AO16" s="210"/>
      <c r="AP16" s="210"/>
      <c r="AQ16" s="210"/>
      <c r="AR16" s="210"/>
      <c r="AS16" s="210"/>
      <c r="AT16" s="210"/>
      <c r="AU16" s="210"/>
      <c r="AV16" s="210"/>
      <c r="AW16" s="210"/>
      <c r="AX16" s="210"/>
      <c r="AY16" s="210"/>
      <c r="AZ16" s="210"/>
      <c r="BA16" s="210"/>
      <c r="BB16" s="210"/>
      <c r="BC16" s="210"/>
      <c r="BD16" s="210"/>
      <c r="BE16" s="210"/>
      <c r="BF16" s="210"/>
    </row>
    <row r="17" spans="1:58" ht="18" customHeight="1">
      <c r="A17" s="24">
        <v>6</v>
      </c>
      <c r="B17" s="25" t="str">
        <f>'INPUT DATA'!B17</f>
        <v>CADELIÑA, ALJORIE S.</v>
      </c>
      <c r="C17" s="135"/>
      <c r="D17" s="135"/>
      <c r="E17" s="136"/>
      <c r="F17" s="79">
        <v>11</v>
      </c>
      <c r="G17" s="26">
        <v>10</v>
      </c>
      <c r="H17" s="26">
        <v>9</v>
      </c>
      <c r="I17" s="26">
        <v>10</v>
      </c>
      <c r="J17" s="26">
        <v>9</v>
      </c>
      <c r="K17" s="26">
        <v>10</v>
      </c>
      <c r="L17" s="26">
        <v>15</v>
      </c>
      <c r="M17" s="26"/>
      <c r="N17" s="26"/>
      <c r="O17" s="26"/>
      <c r="P17" s="60">
        <f t="shared" si="1"/>
        <v>74</v>
      </c>
      <c r="Q17" s="61">
        <f t="shared" si="2"/>
        <v>82.22</v>
      </c>
      <c r="R17" s="77">
        <f t="shared" si="3"/>
        <v>32.89</v>
      </c>
      <c r="S17" s="79">
        <v>15</v>
      </c>
      <c r="T17" s="26">
        <v>16</v>
      </c>
      <c r="U17" s="26">
        <v>15</v>
      </c>
      <c r="V17" s="26">
        <v>18</v>
      </c>
      <c r="W17" s="26"/>
      <c r="X17" s="26"/>
      <c r="Y17" s="26"/>
      <c r="Z17" s="26"/>
      <c r="AA17" s="26"/>
      <c r="AB17" s="26"/>
      <c r="AC17" s="60">
        <f t="shared" si="4"/>
        <v>64</v>
      </c>
      <c r="AD17" s="61">
        <f t="shared" si="5"/>
        <v>80</v>
      </c>
      <c r="AE17" s="77">
        <f t="shared" si="6"/>
        <v>32</v>
      </c>
      <c r="AF17" s="74">
        <v>30</v>
      </c>
      <c r="AG17" s="61">
        <f t="shared" si="7"/>
        <v>75</v>
      </c>
      <c r="AH17" s="77">
        <f t="shared" si="8"/>
        <v>15</v>
      </c>
      <c r="AI17" s="21">
        <f t="shared" si="9"/>
        <v>79.89</v>
      </c>
      <c r="AJ17" s="22">
        <f t="shared" si="0"/>
        <v>87</v>
      </c>
      <c r="AL17" s="23"/>
      <c r="AN17" s="210"/>
      <c r="AO17" s="210"/>
      <c r="AP17" s="210"/>
      <c r="AQ17" s="210"/>
      <c r="AR17" s="210"/>
      <c r="AS17" s="210"/>
      <c r="AT17" s="210"/>
      <c r="AU17" s="210"/>
      <c r="AV17" s="210"/>
      <c r="AW17" s="210"/>
      <c r="AX17" s="210"/>
      <c r="AY17" s="210"/>
      <c r="AZ17" s="210"/>
      <c r="BA17" s="210"/>
      <c r="BB17" s="210"/>
      <c r="BC17" s="210"/>
      <c r="BD17" s="210"/>
      <c r="BE17" s="210"/>
      <c r="BF17" s="210"/>
    </row>
    <row r="18" spans="1:58" ht="18" customHeight="1">
      <c r="A18" s="24">
        <v>7</v>
      </c>
      <c r="B18" s="25" t="str">
        <f>'INPUT DATA'!B18</f>
        <v>CADIZ, RUBEN L.</v>
      </c>
      <c r="C18" s="135"/>
      <c r="D18" s="135"/>
      <c r="E18" s="136"/>
      <c r="F18" s="79">
        <v>5</v>
      </c>
      <c r="G18" s="26">
        <v>6</v>
      </c>
      <c r="H18" s="26">
        <v>6</v>
      </c>
      <c r="I18" s="26">
        <v>7</v>
      </c>
      <c r="J18" s="26"/>
      <c r="K18" s="26">
        <v>7</v>
      </c>
      <c r="L18" s="26">
        <v>11</v>
      </c>
      <c r="M18" s="26"/>
      <c r="N18" s="26"/>
      <c r="O18" s="26"/>
      <c r="P18" s="60">
        <f t="shared" si="1"/>
        <v>42</v>
      </c>
      <c r="Q18" s="61">
        <f t="shared" si="2"/>
        <v>46.67</v>
      </c>
      <c r="R18" s="77">
        <f t="shared" si="3"/>
        <v>18.670000000000002</v>
      </c>
      <c r="S18" s="79">
        <v>16</v>
      </c>
      <c r="T18" s="26">
        <v>17</v>
      </c>
      <c r="U18" s="26">
        <v>16</v>
      </c>
      <c r="V18" s="26">
        <v>18</v>
      </c>
      <c r="W18" s="26"/>
      <c r="X18" s="26"/>
      <c r="Y18" s="26"/>
      <c r="Z18" s="26"/>
      <c r="AA18" s="26"/>
      <c r="AB18" s="26"/>
      <c r="AC18" s="60">
        <f t="shared" si="4"/>
        <v>67</v>
      </c>
      <c r="AD18" s="61">
        <f t="shared" si="5"/>
        <v>83.75</v>
      </c>
      <c r="AE18" s="77">
        <f t="shared" si="6"/>
        <v>33.5</v>
      </c>
      <c r="AF18" s="74">
        <v>33</v>
      </c>
      <c r="AG18" s="61">
        <f t="shared" si="7"/>
        <v>82.5</v>
      </c>
      <c r="AH18" s="77">
        <f t="shared" si="8"/>
        <v>16.5</v>
      </c>
      <c r="AI18" s="21">
        <f t="shared" si="9"/>
        <v>68.67</v>
      </c>
      <c r="AJ18" s="22">
        <f t="shared" si="0"/>
        <v>80</v>
      </c>
      <c r="AL18" s="23"/>
      <c r="AN18" s="210"/>
      <c r="AO18" s="210"/>
      <c r="AP18" s="210"/>
      <c r="AQ18" s="210"/>
      <c r="AR18" s="210"/>
      <c r="AS18" s="210"/>
      <c r="AT18" s="210"/>
      <c r="AU18" s="210"/>
      <c r="AV18" s="210"/>
      <c r="AW18" s="210"/>
      <c r="AX18" s="210"/>
      <c r="AY18" s="210"/>
      <c r="AZ18" s="210"/>
      <c r="BA18" s="210"/>
      <c r="BB18" s="210"/>
      <c r="BC18" s="210"/>
      <c r="BD18" s="210"/>
      <c r="BE18" s="210"/>
      <c r="BF18" s="210"/>
    </row>
    <row r="19" spans="1:58" ht="18" customHeight="1">
      <c r="A19" s="24">
        <v>8</v>
      </c>
      <c r="B19" s="17" t="str">
        <f>'INPUT DATA'!B19</f>
        <v>DALIDIG, JAMIL A.</v>
      </c>
      <c r="C19" s="135"/>
      <c r="D19" s="135">
        <v>0</v>
      </c>
      <c r="E19" s="136"/>
      <c r="F19" s="79">
        <v>13</v>
      </c>
      <c r="G19" s="26">
        <v>10</v>
      </c>
      <c r="H19" s="26">
        <v>9</v>
      </c>
      <c r="I19" s="26">
        <v>10</v>
      </c>
      <c r="J19" s="26">
        <v>11</v>
      </c>
      <c r="K19" s="26">
        <v>12</v>
      </c>
      <c r="L19" s="26">
        <v>14</v>
      </c>
      <c r="M19" s="26"/>
      <c r="N19" s="26"/>
      <c r="O19" s="26"/>
      <c r="P19" s="60">
        <f t="shared" si="1"/>
        <v>79</v>
      </c>
      <c r="Q19" s="61">
        <f t="shared" si="2"/>
        <v>87.78</v>
      </c>
      <c r="R19" s="77">
        <f t="shared" si="3"/>
        <v>35.11</v>
      </c>
      <c r="S19" s="79">
        <v>18</v>
      </c>
      <c r="T19" s="26">
        <v>19</v>
      </c>
      <c r="U19" s="26">
        <v>20</v>
      </c>
      <c r="V19" s="26">
        <v>16</v>
      </c>
      <c r="W19" s="26"/>
      <c r="X19" s="26"/>
      <c r="Y19" s="26"/>
      <c r="Z19" s="26"/>
      <c r="AA19" s="26"/>
      <c r="AB19" s="26"/>
      <c r="AC19" s="60">
        <f t="shared" si="4"/>
        <v>73</v>
      </c>
      <c r="AD19" s="61">
        <f t="shared" si="5"/>
        <v>91.25</v>
      </c>
      <c r="AE19" s="77">
        <f t="shared" si="6"/>
        <v>36.5</v>
      </c>
      <c r="AF19" s="74">
        <v>23</v>
      </c>
      <c r="AG19" s="61">
        <f t="shared" si="7"/>
        <v>57.5</v>
      </c>
      <c r="AH19" s="77">
        <f t="shared" si="8"/>
        <v>11.5</v>
      </c>
      <c r="AI19" s="21">
        <f t="shared" si="9"/>
        <v>83.11</v>
      </c>
      <c r="AJ19" s="22">
        <f t="shared" si="0"/>
        <v>89</v>
      </c>
      <c r="AL19" s="23"/>
      <c r="AN19" s="210"/>
      <c r="AO19" s="210"/>
      <c r="AP19" s="210"/>
      <c r="AQ19" s="210"/>
      <c r="AR19" s="210"/>
      <c r="AS19" s="210"/>
      <c r="AT19" s="210"/>
      <c r="AU19" s="210"/>
      <c r="AV19" s="210"/>
      <c r="AW19" s="210"/>
      <c r="AX19" s="210"/>
      <c r="AY19" s="210"/>
      <c r="AZ19" s="210"/>
      <c r="BA19" s="210"/>
      <c r="BB19" s="210"/>
      <c r="BC19" s="210"/>
      <c r="BD19" s="210"/>
      <c r="BE19" s="210"/>
      <c r="BF19" s="210"/>
    </row>
    <row r="20" spans="1:58" ht="18" customHeight="1">
      <c r="A20" s="24">
        <v>9</v>
      </c>
      <c r="B20" s="17" t="str">
        <f>'INPUT DATA'!B20</f>
        <v xml:space="preserve">ESCUDO, EDRIAN MARK </v>
      </c>
      <c r="C20" s="135"/>
      <c r="D20" s="135"/>
      <c r="E20" s="136"/>
      <c r="F20" s="79">
        <v>7</v>
      </c>
      <c r="G20" s="26">
        <v>9</v>
      </c>
      <c r="H20" s="26">
        <v>8</v>
      </c>
      <c r="I20" s="26">
        <v>8</v>
      </c>
      <c r="J20" s="26"/>
      <c r="K20" s="26">
        <v>5</v>
      </c>
      <c r="L20" s="26">
        <v>13</v>
      </c>
      <c r="M20" s="26"/>
      <c r="N20" s="26"/>
      <c r="O20" s="26"/>
      <c r="P20" s="60">
        <f t="shared" si="1"/>
        <v>50</v>
      </c>
      <c r="Q20" s="61">
        <f t="shared" si="2"/>
        <v>55.56</v>
      </c>
      <c r="R20" s="77">
        <f t="shared" si="3"/>
        <v>22.22</v>
      </c>
      <c r="S20" s="79">
        <v>18</v>
      </c>
      <c r="T20" s="26">
        <v>17</v>
      </c>
      <c r="U20" s="26">
        <v>16</v>
      </c>
      <c r="V20" s="26">
        <v>17</v>
      </c>
      <c r="W20" s="26"/>
      <c r="X20" s="26"/>
      <c r="Y20" s="26"/>
      <c r="Z20" s="26"/>
      <c r="AA20" s="26"/>
      <c r="AB20" s="26"/>
      <c r="AC20" s="60">
        <f t="shared" si="4"/>
        <v>68</v>
      </c>
      <c r="AD20" s="61">
        <f t="shared" si="5"/>
        <v>85</v>
      </c>
      <c r="AE20" s="77">
        <f t="shared" si="6"/>
        <v>34</v>
      </c>
      <c r="AF20" s="74">
        <v>37</v>
      </c>
      <c r="AG20" s="61">
        <f t="shared" si="7"/>
        <v>92.5</v>
      </c>
      <c r="AH20" s="77">
        <f t="shared" si="8"/>
        <v>18.5</v>
      </c>
      <c r="AI20" s="21">
        <f t="shared" si="9"/>
        <v>74.72</v>
      </c>
      <c r="AJ20" s="22">
        <f t="shared" si="0"/>
        <v>84</v>
      </c>
      <c r="AL20" s="23"/>
      <c r="AN20" s="210"/>
      <c r="AO20" s="210"/>
      <c r="AP20" s="210"/>
      <c r="AQ20" s="210"/>
      <c r="AR20" s="210"/>
      <c r="AS20" s="210"/>
      <c r="AT20" s="210"/>
      <c r="AU20" s="210"/>
      <c r="AV20" s="210"/>
      <c r="AW20" s="210"/>
      <c r="AX20" s="210"/>
      <c r="AY20" s="210"/>
      <c r="AZ20" s="210"/>
      <c r="BA20" s="210"/>
      <c r="BB20" s="210"/>
      <c r="BC20" s="210"/>
      <c r="BD20" s="210"/>
      <c r="BE20" s="210"/>
      <c r="BF20" s="210"/>
    </row>
    <row r="21" spans="1:58" ht="18" customHeight="1">
      <c r="A21" s="24">
        <v>10</v>
      </c>
      <c r="B21" s="25" t="str">
        <f>'INPUT DATA'!B21</f>
        <v>GRAPA, REYMART S.</v>
      </c>
      <c r="C21" s="135"/>
      <c r="D21" s="135"/>
      <c r="E21" s="136"/>
      <c r="F21" s="79"/>
      <c r="G21" s="26">
        <v>7</v>
      </c>
      <c r="H21" s="26">
        <v>6</v>
      </c>
      <c r="I21" s="26">
        <v>7</v>
      </c>
      <c r="J21" s="26"/>
      <c r="K21" s="26">
        <v>6</v>
      </c>
      <c r="L21" s="26">
        <v>12</v>
      </c>
      <c r="M21" s="26"/>
      <c r="N21" s="26"/>
      <c r="O21" s="26"/>
      <c r="P21" s="60">
        <f t="shared" si="1"/>
        <v>38</v>
      </c>
      <c r="Q21" s="61">
        <f t="shared" si="2"/>
        <v>42.22</v>
      </c>
      <c r="R21" s="77">
        <f t="shared" si="3"/>
        <v>16.89</v>
      </c>
      <c r="S21" s="79">
        <v>16</v>
      </c>
      <c r="T21" s="26">
        <v>14</v>
      </c>
      <c r="U21" s="26">
        <v>16</v>
      </c>
      <c r="V21" s="26">
        <v>17</v>
      </c>
      <c r="W21" s="26"/>
      <c r="X21" s="26"/>
      <c r="Y21" s="26"/>
      <c r="Z21" s="26"/>
      <c r="AA21" s="26"/>
      <c r="AB21" s="26"/>
      <c r="AC21" s="60">
        <f t="shared" si="4"/>
        <v>63</v>
      </c>
      <c r="AD21" s="61">
        <f t="shared" si="5"/>
        <v>78.75</v>
      </c>
      <c r="AE21" s="77">
        <f t="shared" si="6"/>
        <v>31.5</v>
      </c>
      <c r="AF21" s="74">
        <v>27</v>
      </c>
      <c r="AG21" s="61">
        <f t="shared" si="7"/>
        <v>67.5</v>
      </c>
      <c r="AH21" s="77">
        <f t="shared" si="8"/>
        <v>13.5</v>
      </c>
      <c r="AI21" s="21">
        <f t="shared" si="9"/>
        <v>61.89</v>
      </c>
      <c r="AJ21" s="22">
        <f t="shared" si="0"/>
        <v>76</v>
      </c>
      <c r="AL21" s="23"/>
      <c r="AN21" s="210"/>
      <c r="AO21" s="210"/>
      <c r="AP21" s="210"/>
      <c r="AQ21" s="210"/>
      <c r="AR21" s="210"/>
      <c r="AS21" s="210"/>
      <c r="AT21" s="210"/>
      <c r="AU21" s="210"/>
      <c r="AV21" s="210"/>
      <c r="AW21" s="210"/>
      <c r="AX21" s="210"/>
      <c r="AY21" s="210"/>
      <c r="AZ21" s="210"/>
      <c r="BA21" s="210"/>
      <c r="BB21" s="210"/>
      <c r="BC21" s="210"/>
      <c r="BD21" s="210"/>
      <c r="BE21" s="210"/>
      <c r="BF21" s="210"/>
    </row>
    <row r="22" spans="1:58" ht="18" customHeight="1">
      <c r="A22" s="24">
        <v>11</v>
      </c>
      <c r="B22" s="25" t="str">
        <f>'INPUT DATA'!B22</f>
        <v>KADUSALE, GARRY T.</v>
      </c>
      <c r="C22" s="135"/>
      <c r="D22" s="135">
        <v>0</v>
      </c>
      <c r="E22" s="136"/>
      <c r="F22" s="79">
        <v>8</v>
      </c>
      <c r="G22" s="26">
        <v>7</v>
      </c>
      <c r="H22" s="26">
        <v>8</v>
      </c>
      <c r="I22" s="26">
        <v>8</v>
      </c>
      <c r="J22" s="26">
        <v>7</v>
      </c>
      <c r="K22" s="26">
        <v>10</v>
      </c>
      <c r="L22" s="26">
        <v>13</v>
      </c>
      <c r="M22" s="26"/>
      <c r="N22" s="26"/>
      <c r="O22" s="26"/>
      <c r="P22" s="60">
        <f t="shared" si="1"/>
        <v>61</v>
      </c>
      <c r="Q22" s="61">
        <f t="shared" si="2"/>
        <v>67.78</v>
      </c>
      <c r="R22" s="77">
        <f t="shared" si="3"/>
        <v>27.11</v>
      </c>
      <c r="S22" s="79">
        <v>18</v>
      </c>
      <c r="T22" s="26">
        <v>16</v>
      </c>
      <c r="U22" s="26">
        <v>16</v>
      </c>
      <c r="V22" s="26">
        <v>16</v>
      </c>
      <c r="W22" s="26"/>
      <c r="X22" s="26"/>
      <c r="Y22" s="26"/>
      <c r="Z22" s="26"/>
      <c r="AA22" s="26"/>
      <c r="AB22" s="26"/>
      <c r="AC22" s="60">
        <f t="shared" si="4"/>
        <v>66</v>
      </c>
      <c r="AD22" s="61">
        <f t="shared" si="5"/>
        <v>82.5</v>
      </c>
      <c r="AE22" s="77">
        <f t="shared" si="6"/>
        <v>33</v>
      </c>
      <c r="AF22" s="74">
        <v>26</v>
      </c>
      <c r="AG22" s="61">
        <f t="shared" si="7"/>
        <v>65</v>
      </c>
      <c r="AH22" s="77">
        <f t="shared" si="8"/>
        <v>13</v>
      </c>
      <c r="AI22" s="21">
        <f t="shared" si="9"/>
        <v>73.11</v>
      </c>
      <c r="AJ22" s="22">
        <f t="shared" si="0"/>
        <v>83</v>
      </c>
      <c r="AL22" s="23"/>
      <c r="AN22" s="211"/>
      <c r="AO22" s="211"/>
      <c r="AP22" s="211"/>
      <c r="AQ22" s="211"/>
      <c r="AR22" s="211"/>
      <c r="AS22" s="211"/>
      <c r="AT22" s="211"/>
      <c r="AU22" s="211"/>
      <c r="AV22" s="211"/>
      <c r="AW22" s="211"/>
      <c r="AX22" s="211"/>
      <c r="AY22" s="211"/>
      <c r="AZ22" s="211"/>
      <c r="BA22" s="211"/>
      <c r="BB22" s="211"/>
      <c r="BC22" s="211"/>
      <c r="BD22" s="211"/>
      <c r="BE22" s="211"/>
      <c r="BF22" s="211"/>
    </row>
    <row r="23" spans="1:58" ht="18" customHeight="1">
      <c r="A23" s="24">
        <v>12</v>
      </c>
      <c r="B23" s="17" t="str">
        <f>'INPUT DATA'!B23</f>
        <v>MAGOS, CHRISTIAN D.</v>
      </c>
      <c r="C23" s="135"/>
      <c r="D23" s="135"/>
      <c r="E23" s="136"/>
      <c r="F23" s="79">
        <v>12</v>
      </c>
      <c r="G23" s="26">
        <v>9</v>
      </c>
      <c r="H23" s="26">
        <v>8</v>
      </c>
      <c r="I23" s="26">
        <v>9</v>
      </c>
      <c r="J23" s="26"/>
      <c r="K23" s="26">
        <v>11</v>
      </c>
      <c r="L23" s="26"/>
      <c r="M23" s="26"/>
      <c r="N23" s="26"/>
      <c r="O23" s="26"/>
      <c r="P23" s="60">
        <f t="shared" si="1"/>
        <v>49</v>
      </c>
      <c r="Q23" s="61">
        <f t="shared" si="2"/>
        <v>54.44</v>
      </c>
      <c r="R23" s="77">
        <f t="shared" si="3"/>
        <v>21.78</v>
      </c>
      <c r="S23" s="79">
        <v>17</v>
      </c>
      <c r="T23" s="26">
        <v>16</v>
      </c>
      <c r="U23" s="26">
        <v>16</v>
      </c>
      <c r="V23" s="26">
        <v>14</v>
      </c>
      <c r="W23" s="26"/>
      <c r="X23" s="26"/>
      <c r="Y23" s="26"/>
      <c r="Z23" s="26"/>
      <c r="AA23" s="26"/>
      <c r="AB23" s="26"/>
      <c r="AC23" s="60">
        <f t="shared" si="4"/>
        <v>63</v>
      </c>
      <c r="AD23" s="61">
        <f t="shared" si="5"/>
        <v>78.75</v>
      </c>
      <c r="AE23" s="77">
        <f t="shared" si="6"/>
        <v>31.5</v>
      </c>
      <c r="AF23" s="74">
        <v>34</v>
      </c>
      <c r="AG23" s="61">
        <f t="shared" si="7"/>
        <v>85</v>
      </c>
      <c r="AH23" s="77">
        <f t="shared" si="8"/>
        <v>17</v>
      </c>
      <c r="AI23" s="21">
        <f t="shared" si="9"/>
        <v>70.28</v>
      </c>
      <c r="AJ23" s="22">
        <f t="shared" si="0"/>
        <v>81</v>
      </c>
      <c r="AL23" s="23"/>
      <c r="AN23" s="212"/>
      <c r="AO23" s="212"/>
      <c r="AP23" s="212"/>
      <c r="AQ23" s="212"/>
      <c r="AR23" s="212"/>
      <c r="AS23" s="212"/>
      <c r="AT23" s="212"/>
      <c r="AU23" s="212"/>
      <c r="AV23" s="212"/>
      <c r="AW23" s="212"/>
      <c r="AX23" s="212"/>
      <c r="AY23" s="212"/>
      <c r="AZ23" s="212"/>
      <c r="BA23" s="212"/>
      <c r="BB23" s="212"/>
      <c r="BC23" s="212"/>
      <c r="BD23" s="212"/>
      <c r="BE23" s="212"/>
      <c r="BF23" s="212"/>
    </row>
    <row r="24" spans="1:58" ht="18" customHeight="1">
      <c r="A24" s="24">
        <v>13</v>
      </c>
      <c r="B24" s="17" t="str">
        <f>'INPUT DATA'!B24</f>
        <v>NALAS, KEVIN E.</v>
      </c>
      <c r="C24" s="135"/>
      <c r="D24" s="135"/>
      <c r="E24" s="136"/>
      <c r="F24" s="79"/>
      <c r="G24" s="26"/>
      <c r="H24" s="26"/>
      <c r="I24" s="26"/>
      <c r="J24" s="26"/>
      <c r="K24" s="26"/>
      <c r="L24" s="26"/>
      <c r="M24" s="26"/>
      <c r="N24" s="26"/>
      <c r="O24" s="26"/>
      <c r="P24" s="60" t="str">
        <f t="shared" si="1"/>
        <v/>
      </c>
      <c r="Q24" s="61" t="str">
        <f t="shared" si="2"/>
        <v/>
      </c>
      <c r="R24" s="77" t="str">
        <f t="shared" si="3"/>
        <v/>
      </c>
      <c r="S24" s="79"/>
      <c r="T24" s="26"/>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23"/>
      <c r="AN24" s="212"/>
      <c r="AO24" s="212"/>
      <c r="AP24" s="212"/>
      <c r="AQ24" s="212"/>
      <c r="AR24" s="212"/>
      <c r="AS24" s="212"/>
      <c r="AT24" s="212"/>
      <c r="AU24" s="212"/>
      <c r="AV24" s="212"/>
      <c r="AW24" s="212"/>
      <c r="AX24" s="212"/>
      <c r="AY24" s="212"/>
      <c r="AZ24" s="212"/>
      <c r="BA24" s="212"/>
      <c r="BB24" s="212"/>
      <c r="BC24" s="212"/>
      <c r="BD24" s="212"/>
      <c r="BE24" s="212"/>
      <c r="BF24" s="212"/>
    </row>
    <row r="25" spans="1:58" ht="18" customHeight="1">
      <c r="A25" s="24">
        <v>14</v>
      </c>
      <c r="B25" s="25" t="str">
        <f>'INPUT DATA'!B25</f>
        <v xml:space="preserve">NARCISO, REMIEL </v>
      </c>
      <c r="C25" s="135"/>
      <c r="D25" s="135"/>
      <c r="E25" s="136"/>
      <c r="F25" s="79">
        <v>9</v>
      </c>
      <c r="G25" s="26">
        <v>9</v>
      </c>
      <c r="H25" s="26">
        <v>7</v>
      </c>
      <c r="I25" s="26"/>
      <c r="J25" s="26">
        <v>6</v>
      </c>
      <c r="K25" s="26">
        <v>10</v>
      </c>
      <c r="L25" s="26"/>
      <c r="M25" s="26"/>
      <c r="N25" s="26"/>
      <c r="O25" s="26"/>
      <c r="P25" s="60">
        <f t="shared" si="1"/>
        <v>41</v>
      </c>
      <c r="Q25" s="61">
        <f t="shared" si="2"/>
        <v>45.56</v>
      </c>
      <c r="R25" s="77">
        <f t="shared" si="3"/>
        <v>18.22</v>
      </c>
      <c r="S25" s="79">
        <v>17</v>
      </c>
      <c r="T25" s="26">
        <v>16</v>
      </c>
      <c r="U25" s="26">
        <v>17</v>
      </c>
      <c r="V25" s="26">
        <v>16</v>
      </c>
      <c r="W25" s="26"/>
      <c r="X25" s="26"/>
      <c r="Y25" s="26"/>
      <c r="Z25" s="26"/>
      <c r="AA25" s="26"/>
      <c r="AB25" s="26"/>
      <c r="AC25" s="60">
        <f t="shared" si="4"/>
        <v>66</v>
      </c>
      <c r="AD25" s="61">
        <f t="shared" si="5"/>
        <v>82.5</v>
      </c>
      <c r="AE25" s="77">
        <f t="shared" si="6"/>
        <v>33</v>
      </c>
      <c r="AF25" s="74">
        <v>31</v>
      </c>
      <c r="AG25" s="61">
        <f t="shared" si="7"/>
        <v>77.5</v>
      </c>
      <c r="AH25" s="77">
        <f t="shared" si="8"/>
        <v>15.5</v>
      </c>
      <c r="AI25" s="21">
        <f t="shared" si="9"/>
        <v>66.72</v>
      </c>
      <c r="AJ25" s="22">
        <f t="shared" si="0"/>
        <v>79</v>
      </c>
      <c r="AL25" s="23"/>
      <c r="AN25" s="212"/>
      <c r="AO25" s="212"/>
      <c r="AP25" s="212"/>
      <c r="AQ25" s="212"/>
      <c r="AR25" s="212"/>
      <c r="AS25" s="212"/>
      <c r="AT25" s="212"/>
      <c r="AU25" s="212"/>
      <c r="AV25" s="212"/>
      <c r="AW25" s="212"/>
      <c r="AX25" s="212"/>
      <c r="AY25" s="212"/>
      <c r="AZ25" s="212"/>
      <c r="BA25" s="212"/>
      <c r="BB25" s="212"/>
      <c r="BC25" s="212"/>
      <c r="BD25" s="212"/>
      <c r="BE25" s="212"/>
      <c r="BF25" s="212"/>
    </row>
    <row r="26" spans="1:58" ht="18" customHeight="1">
      <c r="A26" s="24">
        <v>15</v>
      </c>
      <c r="B26" s="25" t="str">
        <f>'INPUT DATA'!B26</f>
        <v>OLPOS, EVIEN L.</v>
      </c>
      <c r="C26" s="135"/>
      <c r="D26" s="135"/>
      <c r="E26" s="136"/>
      <c r="F26" s="79"/>
      <c r="G26" s="26">
        <v>11</v>
      </c>
      <c r="H26" s="26">
        <v>9</v>
      </c>
      <c r="I26" s="26">
        <v>9</v>
      </c>
      <c r="J26" s="26">
        <v>11</v>
      </c>
      <c r="K26" s="26">
        <v>9</v>
      </c>
      <c r="L26" s="26">
        <v>11</v>
      </c>
      <c r="M26" s="26"/>
      <c r="N26" s="26"/>
      <c r="O26" s="26"/>
      <c r="P26" s="60">
        <f t="shared" si="1"/>
        <v>60</v>
      </c>
      <c r="Q26" s="61">
        <f t="shared" si="2"/>
        <v>66.67</v>
      </c>
      <c r="R26" s="77">
        <f t="shared" si="3"/>
        <v>26.67</v>
      </c>
      <c r="S26" s="79">
        <v>18</v>
      </c>
      <c r="T26" s="26">
        <v>15</v>
      </c>
      <c r="U26" s="26">
        <v>19</v>
      </c>
      <c r="V26" s="26">
        <v>17</v>
      </c>
      <c r="W26" s="26"/>
      <c r="X26" s="26"/>
      <c r="Y26" s="26"/>
      <c r="Z26" s="26"/>
      <c r="AA26" s="26"/>
      <c r="AB26" s="26"/>
      <c r="AC26" s="60">
        <f t="shared" si="4"/>
        <v>69</v>
      </c>
      <c r="AD26" s="61">
        <f t="shared" si="5"/>
        <v>86.25</v>
      </c>
      <c r="AE26" s="77">
        <f t="shared" si="6"/>
        <v>34.5</v>
      </c>
      <c r="AF26" s="74">
        <v>32</v>
      </c>
      <c r="AG26" s="61">
        <f t="shared" si="7"/>
        <v>80</v>
      </c>
      <c r="AH26" s="77">
        <f t="shared" si="8"/>
        <v>16</v>
      </c>
      <c r="AI26" s="21">
        <f t="shared" si="9"/>
        <v>77.17</v>
      </c>
      <c r="AJ26" s="22">
        <f t="shared" si="0"/>
        <v>85</v>
      </c>
      <c r="AL26" s="23"/>
      <c r="AN26" s="118"/>
    </row>
    <row r="27" spans="1:58" ht="18" customHeight="1">
      <c r="A27" s="24">
        <v>16</v>
      </c>
      <c r="B27" s="17" t="str">
        <f>'INPUT DATA'!B27</f>
        <v>PABILLO, JENNOS C.</v>
      </c>
      <c r="C27" s="135"/>
      <c r="D27" s="135"/>
      <c r="E27" s="136"/>
      <c r="F27" s="79">
        <v>11</v>
      </c>
      <c r="G27" s="26">
        <v>9</v>
      </c>
      <c r="H27" s="26">
        <v>8</v>
      </c>
      <c r="I27" s="26">
        <v>9</v>
      </c>
      <c r="J27" s="26">
        <v>9</v>
      </c>
      <c r="K27" s="26">
        <v>11</v>
      </c>
      <c r="L27" s="26">
        <v>9</v>
      </c>
      <c r="M27" s="26"/>
      <c r="N27" s="26"/>
      <c r="O27" s="26"/>
      <c r="P27" s="60">
        <f t="shared" si="1"/>
        <v>66</v>
      </c>
      <c r="Q27" s="61">
        <f t="shared" si="2"/>
        <v>73.33</v>
      </c>
      <c r="R27" s="77">
        <f t="shared" si="3"/>
        <v>29.33</v>
      </c>
      <c r="S27" s="79">
        <v>18</v>
      </c>
      <c r="T27" s="26">
        <v>14</v>
      </c>
      <c r="U27" s="26">
        <v>17</v>
      </c>
      <c r="V27" s="26">
        <v>16</v>
      </c>
      <c r="W27" s="26"/>
      <c r="X27" s="26"/>
      <c r="Y27" s="26"/>
      <c r="Z27" s="26"/>
      <c r="AA27" s="26"/>
      <c r="AB27" s="26"/>
      <c r="AC27" s="60">
        <f t="shared" si="4"/>
        <v>65</v>
      </c>
      <c r="AD27" s="61">
        <f t="shared" si="5"/>
        <v>81.25</v>
      </c>
      <c r="AE27" s="77">
        <f t="shared" si="6"/>
        <v>32.5</v>
      </c>
      <c r="AF27" s="74">
        <v>31</v>
      </c>
      <c r="AG27" s="61">
        <f t="shared" si="7"/>
        <v>77.5</v>
      </c>
      <c r="AH27" s="77">
        <f t="shared" si="8"/>
        <v>15.5</v>
      </c>
      <c r="AI27" s="21">
        <f t="shared" si="9"/>
        <v>77.33</v>
      </c>
      <c r="AJ27" s="22">
        <f t="shared" si="0"/>
        <v>85</v>
      </c>
      <c r="AL27" s="23"/>
      <c r="AN27" s="118"/>
    </row>
    <row r="28" spans="1:58" ht="18" customHeight="1">
      <c r="A28" s="24">
        <v>17</v>
      </c>
      <c r="B28" s="17" t="str">
        <f>'INPUT DATA'!B28</f>
        <v>REQUINTOSA, ARJEAN L.</v>
      </c>
      <c r="C28" s="135"/>
      <c r="D28" s="135"/>
      <c r="E28" s="136"/>
      <c r="F28" s="79">
        <v>2</v>
      </c>
      <c r="G28" s="26">
        <v>7</v>
      </c>
      <c r="H28" s="26">
        <v>7</v>
      </c>
      <c r="I28" s="26">
        <v>8</v>
      </c>
      <c r="J28" s="26">
        <v>7</v>
      </c>
      <c r="K28" s="26"/>
      <c r="L28" s="26">
        <v>8</v>
      </c>
      <c r="M28" s="26"/>
      <c r="N28" s="26"/>
      <c r="O28" s="26"/>
      <c r="P28" s="60">
        <f t="shared" si="1"/>
        <v>39</v>
      </c>
      <c r="Q28" s="61">
        <f t="shared" si="2"/>
        <v>43.33</v>
      </c>
      <c r="R28" s="77">
        <f t="shared" si="3"/>
        <v>17.329999999999998</v>
      </c>
      <c r="S28" s="79">
        <v>16</v>
      </c>
      <c r="T28" s="26">
        <v>15</v>
      </c>
      <c r="U28" s="26">
        <v>16</v>
      </c>
      <c r="V28" s="26">
        <v>16</v>
      </c>
      <c r="W28" s="26"/>
      <c r="X28" s="26"/>
      <c r="Y28" s="26"/>
      <c r="Z28" s="26"/>
      <c r="AA28" s="26"/>
      <c r="AB28" s="26"/>
      <c r="AC28" s="60">
        <f t="shared" si="4"/>
        <v>63</v>
      </c>
      <c r="AD28" s="61">
        <f t="shared" si="5"/>
        <v>78.75</v>
      </c>
      <c r="AE28" s="77">
        <f t="shared" si="6"/>
        <v>31.5</v>
      </c>
      <c r="AF28" s="74">
        <v>33</v>
      </c>
      <c r="AG28" s="61">
        <f t="shared" si="7"/>
        <v>82.5</v>
      </c>
      <c r="AH28" s="77">
        <f t="shared" si="8"/>
        <v>16.5</v>
      </c>
      <c r="AI28" s="21">
        <f t="shared" si="9"/>
        <v>65.33</v>
      </c>
      <c r="AJ28" s="22">
        <f t="shared" si="0"/>
        <v>78</v>
      </c>
      <c r="AL28" s="23"/>
      <c r="AN28" s="118"/>
    </row>
    <row r="29" spans="1:58" ht="18" customHeight="1">
      <c r="A29" s="24">
        <v>18</v>
      </c>
      <c r="B29" s="25" t="str">
        <f>'INPUT DATA'!B29</f>
        <v xml:space="preserve">SARINOY, JEV C. </v>
      </c>
      <c r="C29" s="135"/>
      <c r="D29" s="135"/>
      <c r="E29" s="136"/>
      <c r="F29" s="79"/>
      <c r="G29" s="26">
        <v>8</v>
      </c>
      <c r="H29" s="26"/>
      <c r="I29" s="26">
        <v>8</v>
      </c>
      <c r="J29" s="26">
        <v>9</v>
      </c>
      <c r="K29" s="26"/>
      <c r="L29" s="26"/>
      <c r="M29" s="26"/>
      <c r="N29" s="26"/>
      <c r="O29" s="26"/>
      <c r="P29" s="60">
        <f t="shared" si="1"/>
        <v>25</v>
      </c>
      <c r="Q29" s="61">
        <f t="shared" si="2"/>
        <v>27.78</v>
      </c>
      <c r="R29" s="77">
        <f t="shared" si="3"/>
        <v>11.11</v>
      </c>
      <c r="S29" s="79">
        <v>16</v>
      </c>
      <c r="T29" s="26">
        <v>14</v>
      </c>
      <c r="U29" s="26">
        <v>13</v>
      </c>
      <c r="V29" s="26">
        <v>15</v>
      </c>
      <c r="W29" s="26"/>
      <c r="X29" s="26"/>
      <c r="Y29" s="26"/>
      <c r="Z29" s="26"/>
      <c r="AA29" s="26"/>
      <c r="AB29" s="26"/>
      <c r="AC29" s="60">
        <f t="shared" si="4"/>
        <v>58</v>
      </c>
      <c r="AD29" s="61">
        <f t="shared" si="5"/>
        <v>72.5</v>
      </c>
      <c r="AE29" s="77">
        <f t="shared" si="6"/>
        <v>29</v>
      </c>
      <c r="AF29" s="74">
        <v>0</v>
      </c>
      <c r="AG29" s="61">
        <f t="shared" si="7"/>
        <v>0</v>
      </c>
      <c r="AH29" s="77">
        <f t="shared" si="8"/>
        <v>0</v>
      </c>
      <c r="AI29" s="21">
        <f t="shared" si="9"/>
        <v>40.11</v>
      </c>
      <c r="AJ29" s="22">
        <f t="shared" si="0"/>
        <v>70</v>
      </c>
      <c r="AL29" s="23"/>
      <c r="AN29" s="118"/>
    </row>
    <row r="30" spans="1:58" ht="18" customHeight="1">
      <c r="A30" s="24">
        <v>19</v>
      </c>
      <c r="B30" s="25" t="str">
        <f>'INPUT DATA'!B30</f>
        <v>TEVES, ERIC A.</v>
      </c>
      <c r="C30" s="135"/>
      <c r="D30" s="135"/>
      <c r="E30" s="136"/>
      <c r="F30" s="79"/>
      <c r="G30" s="26">
        <v>6</v>
      </c>
      <c r="H30" s="26"/>
      <c r="I30" s="26"/>
      <c r="J30" s="26">
        <v>6</v>
      </c>
      <c r="K30" s="26"/>
      <c r="L30" s="26">
        <v>10</v>
      </c>
      <c r="M30" s="26"/>
      <c r="N30" s="26"/>
      <c r="O30" s="26"/>
      <c r="P30" s="60">
        <f t="shared" si="1"/>
        <v>22</v>
      </c>
      <c r="Q30" s="61">
        <f t="shared" si="2"/>
        <v>24.44</v>
      </c>
      <c r="R30" s="77">
        <f t="shared" si="3"/>
        <v>9.7799999999999994</v>
      </c>
      <c r="S30" s="79"/>
      <c r="T30" s="26">
        <v>14</v>
      </c>
      <c r="U30" s="26">
        <v>17</v>
      </c>
      <c r="V30" s="26">
        <v>18</v>
      </c>
      <c r="W30" s="26"/>
      <c r="X30" s="26"/>
      <c r="Y30" s="26"/>
      <c r="Z30" s="26"/>
      <c r="AA30" s="26"/>
      <c r="AB30" s="26"/>
      <c r="AC30" s="60">
        <f t="shared" si="4"/>
        <v>49</v>
      </c>
      <c r="AD30" s="61">
        <f t="shared" si="5"/>
        <v>61.25</v>
      </c>
      <c r="AE30" s="77">
        <f t="shared" si="6"/>
        <v>24.5</v>
      </c>
      <c r="AF30" s="74">
        <v>29</v>
      </c>
      <c r="AG30" s="61">
        <f t="shared" si="7"/>
        <v>72.5</v>
      </c>
      <c r="AH30" s="77">
        <f t="shared" si="8"/>
        <v>14.5</v>
      </c>
      <c r="AI30" s="21">
        <f t="shared" si="9"/>
        <v>48.78</v>
      </c>
      <c r="AJ30" s="22">
        <f t="shared" si="0"/>
        <v>72</v>
      </c>
      <c r="AL30" s="23"/>
      <c r="AN30" s="118"/>
    </row>
    <row r="31" spans="1:58" ht="18" customHeight="1">
      <c r="A31" s="24">
        <v>20</v>
      </c>
      <c r="B31" s="17" t="str">
        <f>'INPUT DATA'!B31</f>
        <v>UNDANG, CHRISTOPHER</v>
      </c>
      <c r="C31" s="135"/>
      <c r="D31" s="135"/>
      <c r="E31" s="136"/>
      <c r="F31" s="79">
        <v>10</v>
      </c>
      <c r="G31" s="26">
        <v>9</v>
      </c>
      <c r="H31" s="26">
        <v>8</v>
      </c>
      <c r="I31" s="26">
        <v>6</v>
      </c>
      <c r="J31" s="26">
        <v>10</v>
      </c>
      <c r="K31" s="26">
        <v>11</v>
      </c>
      <c r="L31" s="26">
        <v>13</v>
      </c>
      <c r="M31" s="26"/>
      <c r="N31" s="26"/>
      <c r="O31" s="26"/>
      <c r="P31" s="60">
        <f t="shared" si="1"/>
        <v>67</v>
      </c>
      <c r="Q31" s="61">
        <f t="shared" si="2"/>
        <v>74.44</v>
      </c>
      <c r="R31" s="77">
        <f t="shared" si="3"/>
        <v>29.78</v>
      </c>
      <c r="S31" s="79">
        <v>15</v>
      </c>
      <c r="T31" s="26">
        <v>15</v>
      </c>
      <c r="U31" s="26">
        <v>16</v>
      </c>
      <c r="V31" s="26">
        <v>14</v>
      </c>
      <c r="W31" s="26"/>
      <c r="X31" s="26"/>
      <c r="Y31" s="26"/>
      <c r="Z31" s="26"/>
      <c r="AA31" s="26"/>
      <c r="AB31" s="26"/>
      <c r="AC31" s="60">
        <f t="shared" si="4"/>
        <v>60</v>
      </c>
      <c r="AD31" s="61">
        <f t="shared" si="5"/>
        <v>75</v>
      </c>
      <c r="AE31" s="77">
        <f t="shared" si="6"/>
        <v>30</v>
      </c>
      <c r="AF31" s="74">
        <v>32</v>
      </c>
      <c r="AG31" s="61">
        <f t="shared" si="7"/>
        <v>80</v>
      </c>
      <c r="AH31" s="77">
        <f t="shared" si="8"/>
        <v>16</v>
      </c>
      <c r="AI31" s="21">
        <f t="shared" si="9"/>
        <v>75.78</v>
      </c>
      <c r="AJ31" s="22">
        <f t="shared" si="0"/>
        <v>84</v>
      </c>
      <c r="AL31" s="23"/>
      <c r="AN31" s="118"/>
    </row>
    <row r="32" spans="1:58" ht="18" customHeight="1">
      <c r="A32" s="24">
        <v>21</v>
      </c>
      <c r="B32" s="17" t="str">
        <f>'INPUT DATA'!B32</f>
        <v>VIGO, RAFAEL D.</v>
      </c>
      <c r="C32" s="135"/>
      <c r="D32" s="135"/>
      <c r="E32" s="136"/>
      <c r="F32" s="79"/>
      <c r="G32" s="26">
        <v>12</v>
      </c>
      <c r="H32" s="26">
        <v>10</v>
      </c>
      <c r="I32" s="26"/>
      <c r="J32" s="26">
        <v>9</v>
      </c>
      <c r="K32" s="26"/>
      <c r="L32" s="26"/>
      <c r="M32" s="26"/>
      <c r="N32" s="26"/>
      <c r="O32" s="26"/>
      <c r="P32" s="60">
        <f t="shared" si="1"/>
        <v>31</v>
      </c>
      <c r="Q32" s="61">
        <f t="shared" si="2"/>
        <v>34.44</v>
      </c>
      <c r="R32" s="77">
        <f t="shared" si="3"/>
        <v>13.78</v>
      </c>
      <c r="S32" s="79">
        <v>18</v>
      </c>
      <c r="T32" s="26">
        <v>19</v>
      </c>
      <c r="U32" s="26"/>
      <c r="V32" s="26"/>
      <c r="W32" s="26"/>
      <c r="X32" s="26"/>
      <c r="Y32" s="26"/>
      <c r="Z32" s="26"/>
      <c r="AA32" s="26"/>
      <c r="AB32" s="26"/>
      <c r="AC32" s="60">
        <f t="shared" si="4"/>
        <v>37</v>
      </c>
      <c r="AD32" s="61">
        <f t="shared" si="5"/>
        <v>46.25</v>
      </c>
      <c r="AE32" s="77">
        <f t="shared" si="6"/>
        <v>18.5</v>
      </c>
      <c r="AF32" s="74">
        <v>0</v>
      </c>
      <c r="AG32" s="61">
        <f t="shared" si="7"/>
        <v>0</v>
      </c>
      <c r="AH32" s="77">
        <f t="shared" si="8"/>
        <v>0</v>
      </c>
      <c r="AI32" s="21">
        <f t="shared" si="9"/>
        <v>32.28</v>
      </c>
      <c r="AJ32" s="22">
        <f t="shared" si="0"/>
        <v>68</v>
      </c>
      <c r="AL32" s="23"/>
      <c r="AN32" s="118"/>
    </row>
    <row r="33" spans="1:40" s="1" customFormat="1" ht="18" customHeight="1">
      <c r="A33" s="24">
        <v>22</v>
      </c>
      <c r="B33" s="25" t="str">
        <f>'INPUT DATA'!B33</f>
        <v>ALCANTARA, SHYANE G.</v>
      </c>
      <c r="C33" s="135"/>
      <c r="D33" s="135"/>
      <c r="E33" s="136"/>
      <c r="F33" s="79"/>
      <c r="G33" s="26"/>
      <c r="H33" s="26"/>
      <c r="I33" s="26"/>
      <c r="J33" s="26"/>
      <c r="K33" s="26"/>
      <c r="L33" s="26"/>
      <c r="M33" s="26"/>
      <c r="N33" s="26"/>
      <c r="O33" s="26"/>
      <c r="P33" s="60" t="str">
        <f t="shared" si="1"/>
        <v/>
      </c>
      <c r="Q33" s="61" t="str">
        <f t="shared" si="2"/>
        <v/>
      </c>
      <c r="R33" s="77" t="str">
        <f t="shared" si="3"/>
        <v/>
      </c>
      <c r="S33" s="26"/>
      <c r="T33" s="26"/>
      <c r="U33" s="26"/>
      <c r="V33" s="79"/>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18"/>
    </row>
    <row r="34" spans="1:40" s="1" customFormat="1" ht="18" customHeight="1">
      <c r="A34" s="24">
        <v>23</v>
      </c>
      <c r="B34" s="25" t="str">
        <f>'INPUT DATA'!B34</f>
        <v xml:space="preserve">ALERA, ROSIE S. </v>
      </c>
      <c r="C34" s="135"/>
      <c r="D34" s="135"/>
      <c r="E34" s="136"/>
      <c r="F34" s="79">
        <v>16</v>
      </c>
      <c r="G34" s="26">
        <v>12</v>
      </c>
      <c r="H34" s="26">
        <v>10</v>
      </c>
      <c r="I34" s="26">
        <v>11</v>
      </c>
      <c r="J34" s="26">
        <v>8</v>
      </c>
      <c r="K34" s="26">
        <v>8</v>
      </c>
      <c r="L34" s="26">
        <v>16</v>
      </c>
      <c r="M34" s="26"/>
      <c r="N34" s="26"/>
      <c r="O34" s="26"/>
      <c r="P34" s="60">
        <f t="shared" si="1"/>
        <v>81</v>
      </c>
      <c r="Q34" s="61">
        <f t="shared" si="2"/>
        <v>90</v>
      </c>
      <c r="R34" s="77">
        <f t="shared" si="3"/>
        <v>36</v>
      </c>
      <c r="S34" s="26">
        <v>19</v>
      </c>
      <c r="T34" s="26">
        <v>15</v>
      </c>
      <c r="U34" s="26">
        <v>20</v>
      </c>
      <c r="V34" s="79">
        <v>20</v>
      </c>
      <c r="W34" s="26"/>
      <c r="X34" s="26"/>
      <c r="Y34" s="26"/>
      <c r="Z34" s="26"/>
      <c r="AA34" s="26"/>
      <c r="AB34" s="26"/>
      <c r="AC34" s="60">
        <f t="shared" si="4"/>
        <v>74</v>
      </c>
      <c r="AD34" s="61">
        <f t="shared" si="5"/>
        <v>92.5</v>
      </c>
      <c r="AE34" s="77">
        <f t="shared" si="6"/>
        <v>37</v>
      </c>
      <c r="AF34" s="74">
        <v>38</v>
      </c>
      <c r="AG34" s="61">
        <f t="shared" si="7"/>
        <v>95</v>
      </c>
      <c r="AH34" s="77">
        <f t="shared" si="8"/>
        <v>19</v>
      </c>
      <c r="AI34" s="21">
        <f t="shared" si="9"/>
        <v>92</v>
      </c>
      <c r="AJ34" s="22">
        <f t="shared" si="0"/>
        <v>95</v>
      </c>
      <c r="AL34" s="23"/>
      <c r="AN34" s="118"/>
    </row>
    <row r="35" spans="1:40" s="1" customFormat="1" ht="18" customHeight="1">
      <c r="A35" s="24">
        <v>24</v>
      </c>
      <c r="B35" s="17" t="str">
        <f>'INPUT DATA'!B35</f>
        <v>ALIPO-ON, JULIE ANN D.</v>
      </c>
      <c r="C35" s="135"/>
      <c r="D35" s="135"/>
      <c r="E35" s="136"/>
      <c r="F35" s="79">
        <v>11</v>
      </c>
      <c r="G35" s="26">
        <v>9</v>
      </c>
      <c r="H35" s="26">
        <v>7</v>
      </c>
      <c r="I35" s="26">
        <v>8</v>
      </c>
      <c r="J35" s="26">
        <v>6</v>
      </c>
      <c r="K35" s="26">
        <v>9</v>
      </c>
      <c r="L35" s="26">
        <v>9</v>
      </c>
      <c r="M35" s="26"/>
      <c r="N35" s="26"/>
      <c r="O35" s="26"/>
      <c r="P35" s="60">
        <f t="shared" si="1"/>
        <v>59</v>
      </c>
      <c r="Q35" s="61">
        <f t="shared" si="2"/>
        <v>65.56</v>
      </c>
      <c r="R35" s="77">
        <f t="shared" si="3"/>
        <v>26.22</v>
      </c>
      <c r="S35" s="26">
        <v>20</v>
      </c>
      <c r="T35" s="26">
        <v>18</v>
      </c>
      <c r="U35" s="26">
        <v>17</v>
      </c>
      <c r="V35" s="79">
        <v>18</v>
      </c>
      <c r="W35" s="26"/>
      <c r="X35" s="26"/>
      <c r="Y35" s="26"/>
      <c r="Z35" s="26"/>
      <c r="AA35" s="26"/>
      <c r="AB35" s="26"/>
      <c r="AC35" s="60">
        <f t="shared" si="4"/>
        <v>73</v>
      </c>
      <c r="AD35" s="61">
        <f t="shared" si="5"/>
        <v>91.25</v>
      </c>
      <c r="AE35" s="77">
        <f t="shared" si="6"/>
        <v>36.5</v>
      </c>
      <c r="AF35" s="74">
        <v>32</v>
      </c>
      <c r="AG35" s="61">
        <f t="shared" si="7"/>
        <v>80</v>
      </c>
      <c r="AH35" s="77">
        <f t="shared" si="8"/>
        <v>16</v>
      </c>
      <c r="AI35" s="21">
        <f t="shared" si="9"/>
        <v>78.72</v>
      </c>
      <c r="AJ35" s="22">
        <f t="shared" si="0"/>
        <v>86</v>
      </c>
      <c r="AL35" s="23"/>
      <c r="AN35" s="118"/>
    </row>
    <row r="36" spans="1:40" s="1" customFormat="1" ht="18" customHeight="1">
      <c r="A36" s="24">
        <v>25</v>
      </c>
      <c r="B36" s="17" t="str">
        <f>'INPUT DATA'!B36</f>
        <v>ALPIDA, JONABIE C.</v>
      </c>
      <c r="C36" s="135"/>
      <c r="D36" s="135"/>
      <c r="E36" s="136"/>
      <c r="F36" s="79">
        <v>9</v>
      </c>
      <c r="G36" s="26">
        <v>9</v>
      </c>
      <c r="H36" s="26">
        <v>7</v>
      </c>
      <c r="I36" s="26">
        <v>9</v>
      </c>
      <c r="J36" s="26">
        <v>7</v>
      </c>
      <c r="K36" s="26">
        <v>12</v>
      </c>
      <c r="L36" s="26">
        <v>11</v>
      </c>
      <c r="M36" s="26"/>
      <c r="N36" s="26"/>
      <c r="O36" s="26"/>
      <c r="P36" s="60">
        <f t="shared" si="1"/>
        <v>64</v>
      </c>
      <c r="Q36" s="61">
        <f t="shared" si="2"/>
        <v>71.11</v>
      </c>
      <c r="R36" s="77">
        <f t="shared" si="3"/>
        <v>28.44</v>
      </c>
      <c r="S36" s="26">
        <v>20</v>
      </c>
      <c r="T36" s="26">
        <v>17</v>
      </c>
      <c r="U36" s="26">
        <v>19</v>
      </c>
      <c r="V36" s="79">
        <v>18</v>
      </c>
      <c r="W36" s="26"/>
      <c r="X36" s="26"/>
      <c r="Y36" s="26"/>
      <c r="Z36" s="26"/>
      <c r="AA36" s="26"/>
      <c r="AB36" s="26"/>
      <c r="AC36" s="60">
        <f t="shared" si="4"/>
        <v>74</v>
      </c>
      <c r="AD36" s="61">
        <f t="shared" si="5"/>
        <v>92.5</v>
      </c>
      <c r="AE36" s="77">
        <f t="shared" si="6"/>
        <v>37</v>
      </c>
      <c r="AF36" s="74">
        <v>36</v>
      </c>
      <c r="AG36" s="61">
        <f t="shared" si="7"/>
        <v>90</v>
      </c>
      <c r="AH36" s="77">
        <f t="shared" si="8"/>
        <v>18</v>
      </c>
      <c r="AI36" s="21">
        <f t="shared" si="9"/>
        <v>83.44</v>
      </c>
      <c r="AJ36" s="22">
        <f t="shared" si="0"/>
        <v>89</v>
      </c>
      <c r="AL36" s="23"/>
      <c r="AN36" s="118"/>
    </row>
    <row r="37" spans="1:40" s="1" customFormat="1" ht="18" customHeight="1">
      <c r="A37" s="24">
        <v>26</v>
      </c>
      <c r="B37" s="25" t="str">
        <f>'INPUT DATA'!B37</f>
        <v>BALASABAS, CHARLYN C.</v>
      </c>
      <c r="C37" s="135"/>
      <c r="D37" s="135"/>
      <c r="E37" s="136"/>
      <c r="F37" s="79">
        <v>12</v>
      </c>
      <c r="G37" s="26">
        <v>11</v>
      </c>
      <c r="H37" s="26">
        <v>9</v>
      </c>
      <c r="I37" s="26">
        <v>10</v>
      </c>
      <c r="J37" s="26">
        <v>8</v>
      </c>
      <c r="K37" s="26">
        <v>12</v>
      </c>
      <c r="L37" s="26">
        <v>14</v>
      </c>
      <c r="M37" s="26"/>
      <c r="N37" s="26"/>
      <c r="O37" s="26"/>
      <c r="P37" s="60">
        <f t="shared" si="1"/>
        <v>76</v>
      </c>
      <c r="Q37" s="61">
        <f t="shared" si="2"/>
        <v>84.44</v>
      </c>
      <c r="R37" s="77">
        <f t="shared" si="3"/>
        <v>33.78</v>
      </c>
      <c r="S37" s="26">
        <v>18</v>
      </c>
      <c r="T37" s="26">
        <v>17</v>
      </c>
      <c r="U37" s="26">
        <v>20</v>
      </c>
      <c r="V37" s="79">
        <v>17</v>
      </c>
      <c r="W37" s="26"/>
      <c r="X37" s="26"/>
      <c r="Y37" s="26"/>
      <c r="Z37" s="26"/>
      <c r="AA37" s="26"/>
      <c r="AB37" s="26"/>
      <c r="AC37" s="60">
        <f t="shared" si="4"/>
        <v>72</v>
      </c>
      <c r="AD37" s="61">
        <f t="shared" si="5"/>
        <v>90</v>
      </c>
      <c r="AE37" s="77">
        <f t="shared" si="6"/>
        <v>36</v>
      </c>
      <c r="AF37" s="74">
        <v>33</v>
      </c>
      <c r="AG37" s="61">
        <f t="shared" si="7"/>
        <v>82.5</v>
      </c>
      <c r="AH37" s="77">
        <f t="shared" si="8"/>
        <v>16.5</v>
      </c>
      <c r="AI37" s="21">
        <f t="shared" si="9"/>
        <v>86.28</v>
      </c>
      <c r="AJ37" s="22">
        <f t="shared" si="0"/>
        <v>91</v>
      </c>
      <c r="AL37" s="23"/>
      <c r="AN37" s="118"/>
    </row>
    <row r="38" spans="1:40" s="1" customFormat="1" ht="18" customHeight="1">
      <c r="A38" s="24">
        <v>27</v>
      </c>
      <c r="B38" s="25" t="str">
        <f>'INPUT DATA'!B38</f>
        <v>ENGERES, HONEY B.</v>
      </c>
      <c r="C38" s="135"/>
      <c r="D38" s="135"/>
      <c r="E38" s="136"/>
      <c r="F38" s="79">
        <v>16</v>
      </c>
      <c r="G38" s="26">
        <v>12</v>
      </c>
      <c r="H38" s="26">
        <v>10</v>
      </c>
      <c r="I38" s="26">
        <v>11</v>
      </c>
      <c r="J38" s="26">
        <v>12</v>
      </c>
      <c r="K38" s="26">
        <v>8</v>
      </c>
      <c r="L38" s="26">
        <v>16</v>
      </c>
      <c r="M38" s="26"/>
      <c r="N38" s="26"/>
      <c r="O38" s="26"/>
      <c r="P38" s="60">
        <f t="shared" si="1"/>
        <v>85</v>
      </c>
      <c r="Q38" s="61">
        <f t="shared" si="2"/>
        <v>94.44</v>
      </c>
      <c r="R38" s="77">
        <f t="shared" si="3"/>
        <v>37.78</v>
      </c>
      <c r="S38" s="26">
        <v>19</v>
      </c>
      <c r="T38" s="26">
        <v>17</v>
      </c>
      <c r="U38" s="26">
        <v>18</v>
      </c>
      <c r="V38" s="79">
        <v>20</v>
      </c>
      <c r="W38" s="26"/>
      <c r="X38" s="26"/>
      <c r="Y38" s="26"/>
      <c r="Z38" s="26"/>
      <c r="AA38" s="26"/>
      <c r="AB38" s="26"/>
      <c r="AC38" s="60">
        <f t="shared" si="4"/>
        <v>74</v>
      </c>
      <c r="AD38" s="61">
        <f t="shared" si="5"/>
        <v>92.5</v>
      </c>
      <c r="AE38" s="77">
        <f t="shared" si="6"/>
        <v>37</v>
      </c>
      <c r="AF38" s="74">
        <v>40</v>
      </c>
      <c r="AG38" s="61">
        <f t="shared" si="7"/>
        <v>100</v>
      </c>
      <c r="AH38" s="77">
        <f t="shared" si="8"/>
        <v>20</v>
      </c>
      <c r="AI38" s="21">
        <f t="shared" si="9"/>
        <v>94.78</v>
      </c>
      <c r="AJ38" s="22">
        <f t="shared" si="0"/>
        <v>96</v>
      </c>
      <c r="AL38" s="23"/>
      <c r="AN38" s="118"/>
    </row>
    <row r="39" spans="1:40" s="1" customFormat="1" ht="18" customHeight="1">
      <c r="A39" s="24">
        <v>28</v>
      </c>
      <c r="B39" s="17" t="str">
        <f>'INPUT DATA'!B39</f>
        <v xml:space="preserve">ELEGIDO, FRANCEL JOY E. </v>
      </c>
      <c r="C39" s="135"/>
      <c r="D39" s="135"/>
      <c r="E39" s="136"/>
      <c r="F39" s="79">
        <v>10</v>
      </c>
      <c r="G39" s="26">
        <v>9</v>
      </c>
      <c r="H39" s="26">
        <v>9</v>
      </c>
      <c r="I39" s="26">
        <v>9</v>
      </c>
      <c r="J39" s="26">
        <v>9</v>
      </c>
      <c r="K39" s="26">
        <v>6</v>
      </c>
      <c r="L39" s="26">
        <v>15</v>
      </c>
      <c r="M39" s="26"/>
      <c r="N39" s="26"/>
      <c r="O39" s="26"/>
      <c r="P39" s="60">
        <f t="shared" si="1"/>
        <v>67</v>
      </c>
      <c r="Q39" s="61">
        <f t="shared" si="2"/>
        <v>74.44</v>
      </c>
      <c r="R39" s="77">
        <f t="shared" si="3"/>
        <v>29.78</v>
      </c>
      <c r="S39" s="26">
        <v>16</v>
      </c>
      <c r="T39" s="26">
        <v>20</v>
      </c>
      <c r="U39" s="26">
        <v>15</v>
      </c>
      <c r="V39" s="79">
        <v>17</v>
      </c>
      <c r="W39" s="26"/>
      <c r="X39" s="26"/>
      <c r="Y39" s="26"/>
      <c r="Z39" s="26"/>
      <c r="AA39" s="26"/>
      <c r="AB39" s="26"/>
      <c r="AC39" s="60">
        <f t="shared" si="4"/>
        <v>68</v>
      </c>
      <c r="AD39" s="61">
        <f t="shared" si="5"/>
        <v>85</v>
      </c>
      <c r="AE39" s="77">
        <f t="shared" si="6"/>
        <v>34</v>
      </c>
      <c r="AF39" s="74">
        <v>37</v>
      </c>
      <c r="AG39" s="61">
        <f t="shared" si="7"/>
        <v>92.5</v>
      </c>
      <c r="AH39" s="77">
        <f t="shared" si="8"/>
        <v>18.5</v>
      </c>
      <c r="AI39" s="21">
        <f t="shared" si="9"/>
        <v>82.28</v>
      </c>
      <c r="AJ39" s="22">
        <f t="shared" si="0"/>
        <v>88</v>
      </c>
      <c r="AL39" s="23"/>
      <c r="AN39" s="118"/>
    </row>
    <row r="40" spans="1:40" s="1" customFormat="1" ht="18" customHeight="1">
      <c r="A40" s="24">
        <v>29</v>
      </c>
      <c r="B40" s="17" t="str">
        <f>'INPUT DATA'!B40</f>
        <v>FABURADA, CHERYL L.</v>
      </c>
      <c r="C40" s="135"/>
      <c r="D40" s="135"/>
      <c r="E40" s="136"/>
      <c r="F40" s="79">
        <v>16</v>
      </c>
      <c r="G40" s="26">
        <v>12</v>
      </c>
      <c r="H40" s="26">
        <v>8</v>
      </c>
      <c r="I40" s="26">
        <v>11</v>
      </c>
      <c r="J40" s="26">
        <v>8</v>
      </c>
      <c r="K40" s="26">
        <v>9</v>
      </c>
      <c r="L40" s="26">
        <v>15</v>
      </c>
      <c r="M40" s="26"/>
      <c r="N40" s="26"/>
      <c r="O40" s="26"/>
      <c r="P40" s="60">
        <f t="shared" si="1"/>
        <v>79</v>
      </c>
      <c r="Q40" s="61">
        <f t="shared" si="2"/>
        <v>87.78</v>
      </c>
      <c r="R40" s="77">
        <f t="shared" si="3"/>
        <v>35.11</v>
      </c>
      <c r="S40" s="26">
        <v>20</v>
      </c>
      <c r="T40" s="26">
        <v>18</v>
      </c>
      <c r="U40" s="26">
        <v>19</v>
      </c>
      <c r="V40" s="79">
        <v>20</v>
      </c>
      <c r="W40" s="26"/>
      <c r="X40" s="26"/>
      <c r="Y40" s="26"/>
      <c r="Z40" s="26"/>
      <c r="AA40" s="26"/>
      <c r="AB40" s="26"/>
      <c r="AC40" s="60">
        <f t="shared" si="4"/>
        <v>77</v>
      </c>
      <c r="AD40" s="61">
        <f t="shared" si="5"/>
        <v>96.25</v>
      </c>
      <c r="AE40" s="77">
        <f t="shared" si="6"/>
        <v>38.5</v>
      </c>
      <c r="AF40" s="74">
        <v>40</v>
      </c>
      <c r="AG40" s="61">
        <f t="shared" si="7"/>
        <v>100</v>
      </c>
      <c r="AH40" s="77">
        <f t="shared" si="8"/>
        <v>20</v>
      </c>
      <c r="AI40" s="21">
        <f t="shared" si="9"/>
        <v>93.61</v>
      </c>
      <c r="AJ40" s="22">
        <f t="shared" si="0"/>
        <v>96</v>
      </c>
      <c r="AL40" s="23"/>
      <c r="AN40" s="118"/>
    </row>
    <row r="41" spans="1:40" s="1" customFormat="1" ht="18" customHeight="1">
      <c r="A41" s="24">
        <v>30</v>
      </c>
      <c r="B41" s="25" t="str">
        <f>'INPUT DATA'!B41</f>
        <v>FABURADA, JEVELYN D.</v>
      </c>
      <c r="C41" s="135"/>
      <c r="D41" s="135"/>
      <c r="E41" s="136"/>
      <c r="F41" s="79"/>
      <c r="G41" s="26">
        <v>10</v>
      </c>
      <c r="H41" s="26">
        <v>9</v>
      </c>
      <c r="I41" s="26">
        <v>9</v>
      </c>
      <c r="J41" s="26">
        <v>10</v>
      </c>
      <c r="K41" s="26">
        <v>10</v>
      </c>
      <c r="L41" s="26">
        <v>12</v>
      </c>
      <c r="M41" s="26"/>
      <c r="N41" s="26"/>
      <c r="O41" s="26"/>
      <c r="P41" s="60">
        <f t="shared" si="1"/>
        <v>60</v>
      </c>
      <c r="Q41" s="61">
        <f t="shared" si="2"/>
        <v>66.67</v>
      </c>
      <c r="R41" s="77">
        <f t="shared" si="3"/>
        <v>26.67</v>
      </c>
      <c r="S41" s="26">
        <v>16</v>
      </c>
      <c r="T41" s="26">
        <v>15</v>
      </c>
      <c r="U41" s="26">
        <v>19</v>
      </c>
      <c r="V41" s="79">
        <v>18</v>
      </c>
      <c r="W41" s="26"/>
      <c r="X41" s="26"/>
      <c r="Y41" s="26"/>
      <c r="Z41" s="26"/>
      <c r="AA41" s="26"/>
      <c r="AB41" s="26"/>
      <c r="AC41" s="60">
        <f t="shared" si="4"/>
        <v>68</v>
      </c>
      <c r="AD41" s="61">
        <f t="shared" si="5"/>
        <v>85</v>
      </c>
      <c r="AE41" s="77">
        <f t="shared" si="6"/>
        <v>34</v>
      </c>
      <c r="AF41" s="74">
        <v>37</v>
      </c>
      <c r="AG41" s="61">
        <f t="shared" si="7"/>
        <v>92.5</v>
      </c>
      <c r="AH41" s="77">
        <f t="shared" si="8"/>
        <v>18.5</v>
      </c>
      <c r="AI41" s="21">
        <f t="shared" si="9"/>
        <v>79.17</v>
      </c>
      <c r="AJ41" s="22">
        <f t="shared" si="0"/>
        <v>86</v>
      </c>
      <c r="AL41" s="23"/>
      <c r="AN41" s="118"/>
    </row>
    <row r="42" spans="1:40" s="1" customFormat="1" ht="18" customHeight="1">
      <c r="A42" s="24">
        <v>31</v>
      </c>
      <c r="B42" s="25" t="str">
        <f>'INPUT DATA'!B42</f>
        <v>FRANCISCO, MYRA M.</v>
      </c>
      <c r="C42" s="135"/>
      <c r="D42" s="135"/>
      <c r="E42" s="136"/>
      <c r="F42" s="79">
        <v>8</v>
      </c>
      <c r="G42" s="26">
        <v>9</v>
      </c>
      <c r="H42" s="26"/>
      <c r="I42" s="26">
        <v>8</v>
      </c>
      <c r="J42" s="26">
        <v>9</v>
      </c>
      <c r="K42" s="26">
        <v>11</v>
      </c>
      <c r="L42" s="26">
        <v>13</v>
      </c>
      <c r="M42" s="26"/>
      <c r="N42" s="26"/>
      <c r="O42" s="26"/>
      <c r="P42" s="60">
        <f t="shared" si="1"/>
        <v>58</v>
      </c>
      <c r="Q42" s="61">
        <f t="shared" si="2"/>
        <v>64.44</v>
      </c>
      <c r="R42" s="77">
        <f t="shared" si="3"/>
        <v>25.78</v>
      </c>
      <c r="S42" s="26">
        <v>19</v>
      </c>
      <c r="T42" s="26">
        <v>17</v>
      </c>
      <c r="U42" s="26">
        <v>20</v>
      </c>
      <c r="V42" s="79">
        <v>16</v>
      </c>
      <c r="W42" s="26"/>
      <c r="X42" s="26"/>
      <c r="Y42" s="26"/>
      <c r="Z42" s="26"/>
      <c r="AA42" s="26"/>
      <c r="AB42" s="26"/>
      <c r="AC42" s="60">
        <f t="shared" si="4"/>
        <v>72</v>
      </c>
      <c r="AD42" s="61">
        <f t="shared" si="5"/>
        <v>90</v>
      </c>
      <c r="AE42" s="77">
        <f t="shared" si="6"/>
        <v>36</v>
      </c>
      <c r="AF42" s="74">
        <v>34</v>
      </c>
      <c r="AG42" s="61">
        <f t="shared" si="7"/>
        <v>85</v>
      </c>
      <c r="AH42" s="77">
        <f t="shared" si="8"/>
        <v>17</v>
      </c>
      <c r="AI42" s="21">
        <f t="shared" si="9"/>
        <v>78.78</v>
      </c>
      <c r="AJ42" s="22">
        <f t="shared" si="0"/>
        <v>86</v>
      </c>
      <c r="AL42" s="23"/>
      <c r="AN42" s="118"/>
    </row>
    <row r="43" spans="1:40" s="1" customFormat="1" ht="18" customHeight="1">
      <c r="A43" s="24">
        <v>32</v>
      </c>
      <c r="B43" s="17" t="str">
        <f>'INPUT DATA'!B43</f>
        <v>GRAPA, MYRAFIL A.</v>
      </c>
      <c r="C43" s="135"/>
      <c r="D43" s="135"/>
      <c r="E43" s="136"/>
      <c r="F43" s="79">
        <v>11</v>
      </c>
      <c r="G43" s="26">
        <v>9</v>
      </c>
      <c r="H43" s="26">
        <v>8</v>
      </c>
      <c r="I43" s="26">
        <v>8</v>
      </c>
      <c r="J43" s="26">
        <v>11</v>
      </c>
      <c r="K43" s="26">
        <v>11</v>
      </c>
      <c r="L43" s="26">
        <v>13</v>
      </c>
      <c r="M43" s="26"/>
      <c r="N43" s="26"/>
      <c r="O43" s="26"/>
      <c r="P43" s="60">
        <f t="shared" si="1"/>
        <v>71</v>
      </c>
      <c r="Q43" s="61">
        <f t="shared" si="2"/>
        <v>78.89</v>
      </c>
      <c r="R43" s="77">
        <f t="shared" si="3"/>
        <v>31.56</v>
      </c>
      <c r="S43" s="26">
        <v>20</v>
      </c>
      <c r="T43" s="26">
        <v>19</v>
      </c>
      <c r="U43" s="26">
        <v>17</v>
      </c>
      <c r="V43" s="79">
        <v>19</v>
      </c>
      <c r="W43" s="26"/>
      <c r="X43" s="26"/>
      <c r="Y43" s="26"/>
      <c r="Z43" s="26"/>
      <c r="AA43" s="26"/>
      <c r="AB43" s="26"/>
      <c r="AC43" s="60">
        <f t="shared" si="4"/>
        <v>75</v>
      </c>
      <c r="AD43" s="61">
        <f t="shared" si="5"/>
        <v>93.75</v>
      </c>
      <c r="AE43" s="77">
        <f t="shared" si="6"/>
        <v>37.5</v>
      </c>
      <c r="AF43" s="74">
        <v>32</v>
      </c>
      <c r="AG43" s="61">
        <f t="shared" si="7"/>
        <v>80</v>
      </c>
      <c r="AH43" s="77">
        <f t="shared" si="8"/>
        <v>16</v>
      </c>
      <c r="AI43" s="21">
        <f t="shared" si="9"/>
        <v>85.06</v>
      </c>
      <c r="AJ43" s="22">
        <f t="shared" si="0"/>
        <v>90</v>
      </c>
      <c r="AL43" s="23"/>
      <c r="AN43" s="118"/>
    </row>
    <row r="44" spans="1:40" s="1" customFormat="1" ht="18" customHeight="1">
      <c r="A44" s="24">
        <v>33</v>
      </c>
      <c r="B44" s="17" t="str">
        <f>'INPUT DATA'!B44</f>
        <v>LAGUNDAY, KHIM C.</v>
      </c>
      <c r="C44" s="135"/>
      <c r="D44" s="135"/>
      <c r="E44" s="136"/>
      <c r="F44" s="79">
        <v>8</v>
      </c>
      <c r="G44" s="26">
        <v>8</v>
      </c>
      <c r="H44" s="26">
        <v>9</v>
      </c>
      <c r="I44" s="26">
        <v>9</v>
      </c>
      <c r="J44" s="26">
        <v>7</v>
      </c>
      <c r="K44" s="26">
        <v>12</v>
      </c>
      <c r="L44" s="26">
        <v>11</v>
      </c>
      <c r="M44" s="26"/>
      <c r="N44" s="26"/>
      <c r="O44" s="26"/>
      <c r="P44" s="60">
        <f t="shared" si="1"/>
        <v>64</v>
      </c>
      <c r="Q44" s="61">
        <f t="shared" si="2"/>
        <v>71.11</v>
      </c>
      <c r="R44" s="77">
        <f t="shared" si="3"/>
        <v>28.44</v>
      </c>
      <c r="S44" s="26">
        <v>20</v>
      </c>
      <c r="T44" s="26">
        <v>15</v>
      </c>
      <c r="U44" s="26">
        <v>15</v>
      </c>
      <c r="V44" s="79">
        <v>17</v>
      </c>
      <c r="W44" s="26"/>
      <c r="X44" s="26"/>
      <c r="Y44" s="26"/>
      <c r="Z44" s="26"/>
      <c r="AA44" s="26"/>
      <c r="AB44" s="26"/>
      <c r="AC44" s="60">
        <f t="shared" si="4"/>
        <v>67</v>
      </c>
      <c r="AD44" s="61">
        <f t="shared" si="5"/>
        <v>83.75</v>
      </c>
      <c r="AE44" s="77">
        <f t="shared" si="6"/>
        <v>33.5</v>
      </c>
      <c r="AF44" s="74">
        <v>36</v>
      </c>
      <c r="AG44" s="61">
        <f t="shared" si="7"/>
        <v>90</v>
      </c>
      <c r="AH44" s="77">
        <f t="shared" si="8"/>
        <v>18</v>
      </c>
      <c r="AI44" s="21">
        <f t="shared" si="9"/>
        <v>79.94</v>
      </c>
      <c r="AJ44" s="22">
        <f t="shared" si="0"/>
        <v>87</v>
      </c>
      <c r="AL44" s="23"/>
      <c r="AN44" s="118"/>
    </row>
    <row r="45" spans="1:40" s="1" customFormat="1" ht="18" customHeight="1">
      <c r="A45" s="24">
        <v>34</v>
      </c>
      <c r="B45" s="25" t="str">
        <f>'INPUT DATA'!B45</f>
        <v>LINDAYAO, BEVELYN E.</v>
      </c>
      <c r="C45" s="135"/>
      <c r="D45" s="135"/>
      <c r="E45" s="136"/>
      <c r="F45" s="79"/>
      <c r="G45" s="26">
        <v>11</v>
      </c>
      <c r="H45" s="26">
        <v>10</v>
      </c>
      <c r="I45" s="26">
        <v>10</v>
      </c>
      <c r="J45" s="26">
        <v>12</v>
      </c>
      <c r="K45" s="26">
        <v>12</v>
      </c>
      <c r="L45" s="26">
        <v>14</v>
      </c>
      <c r="M45" s="26"/>
      <c r="N45" s="26"/>
      <c r="O45" s="26"/>
      <c r="P45" s="60">
        <f t="shared" si="1"/>
        <v>69</v>
      </c>
      <c r="Q45" s="61">
        <f t="shared" si="2"/>
        <v>76.67</v>
      </c>
      <c r="R45" s="77">
        <f t="shared" si="3"/>
        <v>30.67</v>
      </c>
      <c r="S45" s="26">
        <v>19</v>
      </c>
      <c r="T45" s="26">
        <v>20</v>
      </c>
      <c r="U45" s="26">
        <v>20</v>
      </c>
      <c r="V45" s="79">
        <v>18</v>
      </c>
      <c r="W45" s="26"/>
      <c r="X45" s="26"/>
      <c r="Y45" s="26"/>
      <c r="Z45" s="26"/>
      <c r="AA45" s="26"/>
      <c r="AB45" s="26"/>
      <c r="AC45" s="60">
        <f t="shared" si="4"/>
        <v>77</v>
      </c>
      <c r="AD45" s="61">
        <f t="shared" si="5"/>
        <v>96.25</v>
      </c>
      <c r="AE45" s="77">
        <f t="shared" si="6"/>
        <v>38.5</v>
      </c>
      <c r="AF45" s="74">
        <v>33</v>
      </c>
      <c r="AG45" s="61">
        <f t="shared" si="7"/>
        <v>82.5</v>
      </c>
      <c r="AH45" s="77">
        <f t="shared" si="8"/>
        <v>16.5</v>
      </c>
      <c r="AI45" s="21">
        <f t="shared" si="9"/>
        <v>85.67</v>
      </c>
      <c r="AJ45" s="22">
        <f t="shared" si="0"/>
        <v>91</v>
      </c>
      <c r="AL45" s="23"/>
      <c r="AN45" s="118"/>
    </row>
    <row r="46" spans="1:40" s="1" customFormat="1" ht="18" customHeight="1">
      <c r="A46" s="24">
        <v>35</v>
      </c>
      <c r="B46" s="25" t="str">
        <f>'INPUT DATA'!B46</f>
        <v>LINDAYAO, FAITHFUL E.</v>
      </c>
      <c r="C46" s="135"/>
      <c r="D46" s="135"/>
      <c r="E46" s="136"/>
      <c r="F46" s="79">
        <v>15</v>
      </c>
      <c r="G46" s="26">
        <v>11</v>
      </c>
      <c r="H46" s="26">
        <v>10</v>
      </c>
      <c r="I46" s="26">
        <v>12</v>
      </c>
      <c r="J46" s="26">
        <v>11</v>
      </c>
      <c r="K46" s="26">
        <v>12</v>
      </c>
      <c r="L46" s="26">
        <v>15</v>
      </c>
      <c r="M46" s="26"/>
      <c r="N46" s="26"/>
      <c r="O46" s="26"/>
      <c r="P46" s="60">
        <f t="shared" si="1"/>
        <v>86</v>
      </c>
      <c r="Q46" s="61">
        <f t="shared" si="2"/>
        <v>95.56</v>
      </c>
      <c r="R46" s="77">
        <f t="shared" si="3"/>
        <v>38.22</v>
      </c>
      <c r="S46" s="26">
        <v>19</v>
      </c>
      <c r="T46" s="26">
        <v>20</v>
      </c>
      <c r="U46" s="26">
        <v>15</v>
      </c>
      <c r="V46" s="79">
        <v>18</v>
      </c>
      <c r="W46" s="26"/>
      <c r="X46" s="26"/>
      <c r="Y46" s="26"/>
      <c r="Z46" s="26"/>
      <c r="AA46" s="26"/>
      <c r="AB46" s="26"/>
      <c r="AC46" s="60">
        <f t="shared" si="4"/>
        <v>72</v>
      </c>
      <c r="AD46" s="61">
        <f t="shared" si="5"/>
        <v>90</v>
      </c>
      <c r="AE46" s="77">
        <f t="shared" si="6"/>
        <v>36</v>
      </c>
      <c r="AF46" s="74">
        <v>38</v>
      </c>
      <c r="AG46" s="61">
        <f t="shared" si="7"/>
        <v>95</v>
      </c>
      <c r="AH46" s="77">
        <f t="shared" si="8"/>
        <v>19</v>
      </c>
      <c r="AI46" s="21">
        <f t="shared" si="9"/>
        <v>93.22</v>
      </c>
      <c r="AJ46" s="22">
        <f t="shared" si="0"/>
        <v>95</v>
      </c>
      <c r="AL46" s="23"/>
      <c r="AN46" s="118"/>
    </row>
    <row r="47" spans="1:40" s="1" customFormat="1" ht="18" customHeight="1">
      <c r="A47" s="24">
        <v>36</v>
      </c>
      <c r="B47" s="17" t="str">
        <f>'INPUT DATA'!B47</f>
        <v>LINDAYAO, SHANA E.</v>
      </c>
      <c r="C47" s="135"/>
      <c r="D47" s="135"/>
      <c r="E47" s="136"/>
      <c r="F47" s="79">
        <v>12</v>
      </c>
      <c r="G47" s="26">
        <v>10</v>
      </c>
      <c r="H47" s="26">
        <v>10</v>
      </c>
      <c r="I47" s="26">
        <v>10</v>
      </c>
      <c r="J47" s="26">
        <v>9</v>
      </c>
      <c r="K47" s="26">
        <v>8</v>
      </c>
      <c r="L47" s="26">
        <v>14</v>
      </c>
      <c r="M47" s="26"/>
      <c r="N47" s="26"/>
      <c r="O47" s="26"/>
      <c r="P47" s="60">
        <f t="shared" si="1"/>
        <v>73</v>
      </c>
      <c r="Q47" s="61">
        <f t="shared" si="2"/>
        <v>81.11</v>
      </c>
      <c r="R47" s="77">
        <f t="shared" si="3"/>
        <v>32.44</v>
      </c>
      <c r="S47" s="26">
        <v>20</v>
      </c>
      <c r="T47" s="26">
        <v>17</v>
      </c>
      <c r="U47" s="26">
        <v>15</v>
      </c>
      <c r="V47" s="79">
        <v>18</v>
      </c>
      <c r="W47" s="26"/>
      <c r="X47" s="26"/>
      <c r="Y47" s="26"/>
      <c r="Z47" s="26"/>
      <c r="AA47" s="26"/>
      <c r="AB47" s="26"/>
      <c r="AC47" s="60">
        <f t="shared" si="4"/>
        <v>70</v>
      </c>
      <c r="AD47" s="61">
        <f t="shared" si="5"/>
        <v>87.5</v>
      </c>
      <c r="AE47" s="77">
        <f t="shared" si="6"/>
        <v>35</v>
      </c>
      <c r="AF47" s="74">
        <v>37</v>
      </c>
      <c r="AG47" s="61">
        <f t="shared" si="7"/>
        <v>92.5</v>
      </c>
      <c r="AH47" s="77">
        <f t="shared" si="8"/>
        <v>18.5</v>
      </c>
      <c r="AI47" s="21">
        <f t="shared" si="9"/>
        <v>85.94</v>
      </c>
      <c r="AJ47" s="22">
        <f t="shared" si="0"/>
        <v>91</v>
      </c>
      <c r="AL47" s="23"/>
      <c r="AN47" s="118"/>
    </row>
    <row r="48" spans="1:40" s="1" customFormat="1" ht="18" customHeight="1">
      <c r="A48" s="24">
        <v>37</v>
      </c>
      <c r="B48" s="17" t="str">
        <f>'INPUT DATA'!B48</f>
        <v xml:space="preserve">MARTINEZ, RELYN </v>
      </c>
      <c r="C48" s="135"/>
      <c r="D48" s="135"/>
      <c r="E48" s="136"/>
      <c r="F48" s="79">
        <v>2</v>
      </c>
      <c r="G48" s="26">
        <v>8</v>
      </c>
      <c r="H48" s="26">
        <v>9</v>
      </c>
      <c r="I48" s="26">
        <v>8</v>
      </c>
      <c r="J48" s="26">
        <v>10</v>
      </c>
      <c r="K48" s="26">
        <v>10</v>
      </c>
      <c r="L48" s="26">
        <v>10</v>
      </c>
      <c r="M48" s="26"/>
      <c r="N48" s="26"/>
      <c r="O48" s="26"/>
      <c r="P48" s="60">
        <f t="shared" si="1"/>
        <v>57</v>
      </c>
      <c r="Q48" s="61">
        <f t="shared" si="2"/>
        <v>63.33</v>
      </c>
      <c r="R48" s="77">
        <f t="shared" si="3"/>
        <v>25.33</v>
      </c>
      <c r="S48" s="26">
        <v>18</v>
      </c>
      <c r="T48" s="26">
        <v>19</v>
      </c>
      <c r="U48" s="26">
        <v>17</v>
      </c>
      <c r="V48" s="79">
        <v>16</v>
      </c>
      <c r="W48" s="26"/>
      <c r="X48" s="26"/>
      <c r="Y48" s="26"/>
      <c r="Z48" s="26"/>
      <c r="AA48" s="26"/>
      <c r="AB48" s="26"/>
      <c r="AC48" s="60">
        <f t="shared" si="4"/>
        <v>70</v>
      </c>
      <c r="AD48" s="61">
        <f t="shared" si="5"/>
        <v>87.5</v>
      </c>
      <c r="AE48" s="77">
        <f t="shared" si="6"/>
        <v>35</v>
      </c>
      <c r="AF48" s="74">
        <v>30</v>
      </c>
      <c r="AG48" s="61">
        <f t="shared" si="7"/>
        <v>75</v>
      </c>
      <c r="AH48" s="77">
        <f t="shared" si="8"/>
        <v>15</v>
      </c>
      <c r="AI48" s="21">
        <f t="shared" si="9"/>
        <v>75.33</v>
      </c>
      <c r="AJ48" s="22">
        <f t="shared" si="0"/>
        <v>84</v>
      </c>
      <c r="AL48" s="23"/>
      <c r="AN48" s="118"/>
    </row>
    <row r="49" spans="1:40" s="1" customFormat="1" ht="18" customHeight="1">
      <c r="A49" s="24">
        <v>38</v>
      </c>
      <c r="B49" s="25" t="str">
        <f>'INPUT DATA'!B49</f>
        <v>MECHINA, EVELYN C.</v>
      </c>
      <c r="C49" s="135"/>
      <c r="D49" s="135"/>
      <c r="E49" s="136"/>
      <c r="F49" s="79">
        <v>15</v>
      </c>
      <c r="G49" s="26">
        <v>9</v>
      </c>
      <c r="H49" s="26">
        <v>8</v>
      </c>
      <c r="I49" s="26">
        <v>9</v>
      </c>
      <c r="J49" s="26">
        <v>9</v>
      </c>
      <c r="K49" s="26">
        <v>6</v>
      </c>
      <c r="L49" s="26">
        <v>12</v>
      </c>
      <c r="M49" s="26"/>
      <c r="N49" s="26"/>
      <c r="O49" s="26"/>
      <c r="P49" s="60">
        <f t="shared" si="1"/>
        <v>68</v>
      </c>
      <c r="Q49" s="61">
        <f t="shared" si="2"/>
        <v>75.56</v>
      </c>
      <c r="R49" s="77">
        <f t="shared" si="3"/>
        <v>30.22</v>
      </c>
      <c r="S49" s="26">
        <v>17</v>
      </c>
      <c r="T49" s="26">
        <v>20</v>
      </c>
      <c r="U49" s="26">
        <v>16</v>
      </c>
      <c r="V49" s="79">
        <v>15</v>
      </c>
      <c r="W49" s="26"/>
      <c r="X49" s="26"/>
      <c r="Y49" s="26"/>
      <c r="Z49" s="26"/>
      <c r="AA49" s="26"/>
      <c r="AB49" s="26"/>
      <c r="AC49" s="60">
        <f t="shared" si="4"/>
        <v>68</v>
      </c>
      <c r="AD49" s="61">
        <f t="shared" si="5"/>
        <v>85</v>
      </c>
      <c r="AE49" s="77">
        <f t="shared" si="6"/>
        <v>34</v>
      </c>
      <c r="AF49" s="74">
        <v>36</v>
      </c>
      <c r="AG49" s="61">
        <f t="shared" si="7"/>
        <v>90</v>
      </c>
      <c r="AH49" s="77">
        <f t="shared" si="8"/>
        <v>18</v>
      </c>
      <c r="AI49" s="21">
        <f t="shared" si="9"/>
        <v>82.22</v>
      </c>
      <c r="AJ49" s="22">
        <f t="shared" si="0"/>
        <v>88</v>
      </c>
      <c r="AL49" s="23"/>
      <c r="AN49" s="118"/>
    </row>
    <row r="50" spans="1:40" s="1" customFormat="1" ht="18" customHeight="1">
      <c r="A50" s="24">
        <v>39</v>
      </c>
      <c r="B50" s="25" t="str">
        <f>'INPUT DATA'!B50</f>
        <v>PANTONIAL, JELYN G.</v>
      </c>
      <c r="C50" s="135"/>
      <c r="D50" s="135"/>
      <c r="E50" s="136"/>
      <c r="F50" s="79"/>
      <c r="G50" s="26"/>
      <c r="H50" s="26"/>
      <c r="I50" s="26"/>
      <c r="J50" s="26"/>
      <c r="K50" s="26"/>
      <c r="L50" s="26"/>
      <c r="M50" s="26"/>
      <c r="N50" s="26"/>
      <c r="O50" s="26"/>
      <c r="P50" s="60" t="str">
        <f t="shared" si="1"/>
        <v/>
      </c>
      <c r="Q50" s="61" t="str">
        <f t="shared" si="2"/>
        <v/>
      </c>
      <c r="R50" s="77" t="str">
        <f t="shared" si="3"/>
        <v/>
      </c>
      <c r="S50" s="79"/>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18"/>
    </row>
    <row r="51" spans="1:40" s="1" customFormat="1" ht="18" customHeight="1">
      <c r="A51" s="24">
        <v>40</v>
      </c>
      <c r="B51" s="17" t="str">
        <f>'INPUT DATA'!B51</f>
        <v>RABOY, JERALYN R.</v>
      </c>
      <c r="C51" s="135"/>
      <c r="D51" s="135"/>
      <c r="E51" s="136"/>
      <c r="F51" s="79"/>
      <c r="G51" s="26"/>
      <c r="H51" s="26"/>
      <c r="I51" s="26"/>
      <c r="J51" s="26"/>
      <c r="K51" s="26"/>
      <c r="L51" s="26"/>
      <c r="M51" s="26"/>
      <c r="N51" s="26"/>
      <c r="O51" s="26"/>
      <c r="P51" s="60" t="str">
        <f t="shared" si="1"/>
        <v/>
      </c>
      <c r="Q51" s="61" t="str">
        <f t="shared" si="2"/>
        <v/>
      </c>
      <c r="R51" s="77" t="str">
        <f t="shared" si="3"/>
        <v/>
      </c>
      <c r="S51" s="79"/>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18"/>
    </row>
    <row r="52" spans="1:40" s="1" customFormat="1" ht="18" customHeight="1">
      <c r="A52" s="24">
        <v>41</v>
      </c>
      <c r="B52" s="17" t="str">
        <f>'INPUT DATA'!B52</f>
        <v>RODRIGUEZ,  MARLENE C.</v>
      </c>
      <c r="C52" s="135"/>
      <c r="D52" s="135"/>
      <c r="E52" s="136"/>
      <c r="F52" s="79"/>
      <c r="G52" s="26"/>
      <c r="H52" s="26"/>
      <c r="I52" s="26"/>
      <c r="J52" s="26"/>
      <c r="K52" s="26"/>
      <c r="L52" s="26"/>
      <c r="M52" s="26"/>
      <c r="N52" s="26"/>
      <c r="O52" s="26"/>
      <c r="P52" s="60" t="str">
        <f t="shared" si="1"/>
        <v/>
      </c>
      <c r="Q52" s="61" t="str">
        <f t="shared" si="2"/>
        <v/>
      </c>
      <c r="R52" s="77" t="str">
        <f t="shared" si="3"/>
        <v/>
      </c>
      <c r="S52" s="79"/>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18"/>
    </row>
    <row r="53" spans="1:40" s="1" customFormat="1" ht="18" customHeight="1">
      <c r="A53" s="24">
        <v>42</v>
      </c>
      <c r="B53" s="25" t="str">
        <f>'INPUT DATA'!B53</f>
        <v>VILLO, LAICA B.</v>
      </c>
      <c r="C53" s="135"/>
      <c r="D53" s="135"/>
      <c r="E53" s="136"/>
      <c r="F53" s="79"/>
      <c r="G53" s="26"/>
      <c r="H53" s="26"/>
      <c r="I53" s="26"/>
      <c r="J53" s="26"/>
      <c r="K53" s="26"/>
      <c r="L53" s="26"/>
      <c r="M53" s="26"/>
      <c r="N53" s="26"/>
      <c r="O53" s="26"/>
      <c r="P53" s="60" t="str">
        <f t="shared" si="1"/>
        <v/>
      </c>
      <c r="Q53" s="61" t="str">
        <f t="shared" si="2"/>
        <v/>
      </c>
      <c r="R53" s="77" t="str">
        <f t="shared" si="3"/>
        <v/>
      </c>
      <c r="S53" s="79"/>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18"/>
    </row>
    <row r="54" spans="1:40" s="1" customFormat="1" ht="18" customHeight="1">
      <c r="A54" s="24">
        <v>43</v>
      </c>
      <c r="B54" s="25">
        <f>'INPUT DATA'!B54</f>
        <v>0</v>
      </c>
      <c r="C54" s="135"/>
      <c r="D54" s="135"/>
      <c r="E54" s="136"/>
      <c r="F54" s="79"/>
      <c r="G54" s="26"/>
      <c r="H54" s="26"/>
      <c r="I54" s="26"/>
      <c r="J54" s="26"/>
      <c r="K54" s="26"/>
      <c r="L54" s="26"/>
      <c r="M54" s="26"/>
      <c r="N54" s="26"/>
      <c r="O54" s="26"/>
      <c r="P54" s="60" t="str">
        <f t="shared" si="1"/>
        <v/>
      </c>
      <c r="Q54" s="61" t="str">
        <f t="shared" si="2"/>
        <v/>
      </c>
      <c r="R54" s="77" t="str">
        <f t="shared" si="3"/>
        <v/>
      </c>
      <c r="S54" s="79"/>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18"/>
    </row>
    <row r="55" spans="1:40" s="1" customFormat="1" ht="18" customHeight="1">
      <c r="A55" s="24">
        <v>44</v>
      </c>
      <c r="B55" s="17">
        <f>'INPUT DATA'!B55</f>
        <v>0</v>
      </c>
      <c r="C55" s="135"/>
      <c r="D55" s="135"/>
      <c r="E55" s="136"/>
      <c r="F55" s="79"/>
      <c r="G55" s="26"/>
      <c r="H55" s="26"/>
      <c r="I55" s="26"/>
      <c r="J55" s="26"/>
      <c r="K55" s="26"/>
      <c r="L55" s="26"/>
      <c r="M55" s="26"/>
      <c r="N55" s="26"/>
      <c r="O55" s="26"/>
      <c r="P55" s="60" t="str">
        <f t="shared" si="1"/>
        <v/>
      </c>
      <c r="Q55" s="61" t="str">
        <f t="shared" si="2"/>
        <v/>
      </c>
      <c r="R55" s="77" t="str">
        <f t="shared" si="3"/>
        <v/>
      </c>
      <c r="S55" s="79"/>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18"/>
    </row>
    <row r="56" spans="1:40" s="1" customFormat="1" ht="18" customHeight="1">
      <c r="A56" s="24">
        <v>45</v>
      </c>
      <c r="B56" s="17">
        <f>'INPUT DATA'!B56</f>
        <v>0</v>
      </c>
      <c r="C56" s="135"/>
      <c r="D56" s="135"/>
      <c r="E56" s="136"/>
      <c r="F56" s="79"/>
      <c r="G56" s="26"/>
      <c r="H56" s="26"/>
      <c r="I56" s="26"/>
      <c r="J56" s="26"/>
      <c r="K56" s="26"/>
      <c r="L56" s="26"/>
      <c r="M56" s="26"/>
      <c r="N56" s="26"/>
      <c r="O56" s="26"/>
      <c r="P56" s="60" t="str">
        <f t="shared" si="1"/>
        <v/>
      </c>
      <c r="Q56" s="61" t="str">
        <f t="shared" si="2"/>
        <v/>
      </c>
      <c r="R56" s="77" t="str">
        <f t="shared" si="3"/>
        <v/>
      </c>
      <c r="S56" s="79"/>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18"/>
    </row>
    <row r="57" spans="1:40" s="1" customFormat="1" ht="18" customHeight="1">
      <c r="A57" s="24">
        <v>46</v>
      </c>
      <c r="B57" s="25">
        <f>'INPUT DATA'!B57</f>
        <v>0</v>
      </c>
      <c r="C57" s="135"/>
      <c r="D57" s="135"/>
      <c r="E57" s="136"/>
      <c r="F57" s="79"/>
      <c r="G57" s="26"/>
      <c r="H57" s="26"/>
      <c r="I57" s="26"/>
      <c r="J57" s="26"/>
      <c r="K57" s="26"/>
      <c r="L57" s="26"/>
      <c r="M57" s="26"/>
      <c r="N57" s="26"/>
      <c r="O57" s="26"/>
      <c r="P57" s="60" t="str">
        <f t="shared" si="1"/>
        <v/>
      </c>
      <c r="Q57" s="61" t="str">
        <f t="shared" si="2"/>
        <v/>
      </c>
      <c r="R57" s="77" t="str">
        <f t="shared" si="3"/>
        <v/>
      </c>
      <c r="S57" s="79"/>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18"/>
    </row>
    <row r="58" spans="1:40" s="1" customFormat="1" ht="18" customHeight="1">
      <c r="A58" s="24">
        <v>47</v>
      </c>
      <c r="B58" s="25">
        <f>'INPUT DATA'!B58</f>
        <v>0</v>
      </c>
      <c r="C58" s="135"/>
      <c r="D58" s="135"/>
      <c r="E58" s="136"/>
      <c r="F58" s="79"/>
      <c r="G58" s="26"/>
      <c r="H58" s="26"/>
      <c r="I58" s="26"/>
      <c r="J58" s="26"/>
      <c r="K58" s="26"/>
      <c r="L58" s="26"/>
      <c r="M58" s="26"/>
      <c r="N58" s="26"/>
      <c r="O58" s="26"/>
      <c r="P58" s="60" t="str">
        <f t="shared" si="1"/>
        <v/>
      </c>
      <c r="Q58" s="61" t="str">
        <f t="shared" si="2"/>
        <v/>
      </c>
      <c r="R58" s="77" t="str">
        <f t="shared" si="3"/>
        <v/>
      </c>
      <c r="S58" s="79"/>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18"/>
    </row>
    <row r="59" spans="1:40" s="1" customFormat="1" ht="18" customHeight="1">
      <c r="A59" s="24">
        <v>48</v>
      </c>
      <c r="B59" s="17">
        <f>'INPUT DATA'!B59</f>
        <v>0</v>
      </c>
      <c r="C59" s="135"/>
      <c r="D59" s="135"/>
      <c r="E59" s="136"/>
      <c r="F59" s="79"/>
      <c r="G59" s="26"/>
      <c r="H59" s="26"/>
      <c r="I59" s="26"/>
      <c r="J59" s="26"/>
      <c r="K59" s="26"/>
      <c r="L59" s="26"/>
      <c r="M59" s="26"/>
      <c r="N59" s="26"/>
      <c r="O59" s="26"/>
      <c r="P59" s="60" t="str">
        <f t="shared" si="1"/>
        <v/>
      </c>
      <c r="Q59" s="61" t="str">
        <f t="shared" si="2"/>
        <v/>
      </c>
      <c r="R59" s="77" t="str">
        <f t="shared" si="3"/>
        <v/>
      </c>
      <c r="S59" s="79"/>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18"/>
    </row>
    <row r="60" spans="1:40" s="1" customFormat="1" ht="18" customHeight="1">
      <c r="A60" s="24">
        <v>49</v>
      </c>
      <c r="B60" s="17">
        <f>'INPUT DATA'!B60</f>
        <v>0</v>
      </c>
      <c r="C60" s="135"/>
      <c r="D60" s="135"/>
      <c r="E60" s="136"/>
      <c r="F60" s="79"/>
      <c r="G60" s="26"/>
      <c r="H60" s="26"/>
      <c r="I60" s="26"/>
      <c r="J60" s="26"/>
      <c r="K60" s="26"/>
      <c r="L60" s="26"/>
      <c r="M60" s="26"/>
      <c r="N60" s="26"/>
      <c r="O60" s="26"/>
      <c r="P60" s="60" t="str">
        <f t="shared" si="1"/>
        <v/>
      </c>
      <c r="Q60" s="61" t="str">
        <f t="shared" si="2"/>
        <v/>
      </c>
      <c r="R60" s="77" t="str">
        <f t="shared" si="3"/>
        <v/>
      </c>
      <c r="S60" s="79"/>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18"/>
    </row>
    <row r="61" spans="1:40" s="1" customFormat="1" ht="18" customHeight="1" thickBot="1">
      <c r="A61" s="27">
        <v>50</v>
      </c>
      <c r="B61" s="106">
        <f>'INPUT DATA'!B61</f>
        <v>0</v>
      </c>
      <c r="C61" s="137"/>
      <c r="D61" s="137"/>
      <c r="E61" s="138"/>
      <c r="F61" s="80"/>
      <c r="G61" s="28"/>
      <c r="H61" s="28"/>
      <c r="I61" s="28"/>
      <c r="J61" s="28"/>
      <c r="K61" s="28"/>
      <c r="L61" s="28"/>
      <c r="M61" s="28"/>
      <c r="N61" s="28"/>
      <c r="O61" s="28"/>
      <c r="P61" s="107" t="str">
        <f t="shared" si="1"/>
        <v/>
      </c>
      <c r="Q61" s="108" t="str">
        <f t="shared" si="2"/>
        <v/>
      </c>
      <c r="R61" s="109" t="str">
        <f t="shared" si="3"/>
        <v/>
      </c>
      <c r="S61" s="80"/>
      <c r="T61" s="28"/>
      <c r="U61" s="28"/>
      <c r="V61" s="28"/>
      <c r="W61" s="28"/>
      <c r="X61" s="28"/>
      <c r="Y61" s="28"/>
      <c r="Z61" s="28"/>
      <c r="AA61" s="28"/>
      <c r="AB61" s="28"/>
      <c r="AC61" s="107" t="str">
        <f t="shared" si="4"/>
        <v/>
      </c>
      <c r="AD61" s="108" t="str">
        <f t="shared" si="5"/>
        <v/>
      </c>
      <c r="AE61" s="109" t="str">
        <f t="shared" si="6"/>
        <v/>
      </c>
      <c r="AF61" s="75"/>
      <c r="AG61" s="108" t="str">
        <f t="shared" si="7"/>
        <v/>
      </c>
      <c r="AH61" s="109" t="str">
        <f t="shared" si="8"/>
        <v/>
      </c>
      <c r="AI61" s="110" t="str">
        <f t="shared" si="9"/>
        <v/>
      </c>
      <c r="AJ61" s="111" t="str">
        <f t="shared" si="0"/>
        <v/>
      </c>
      <c r="AL61" s="23"/>
      <c r="AN61" s="118"/>
    </row>
    <row r="62" spans="1:40" s="1" customFormat="1" ht="18" customHeight="1" thickBot="1">
      <c r="A62" s="49"/>
      <c r="B62" s="203" t="s">
        <v>13</v>
      </c>
      <c r="C62" s="204"/>
      <c r="D62" s="204"/>
      <c r="E62" s="205"/>
      <c r="F62" s="51"/>
      <c r="G62" s="52"/>
      <c r="H62" s="52"/>
      <c r="I62" s="52"/>
      <c r="J62" s="52"/>
      <c r="K62" s="52"/>
      <c r="L62" s="52"/>
      <c r="M62" s="52"/>
      <c r="N62" s="52"/>
      <c r="O62" s="53"/>
      <c r="P62" s="105"/>
      <c r="Q62" s="105"/>
      <c r="R62" s="83"/>
      <c r="S62" s="51"/>
      <c r="T62" s="52"/>
      <c r="U62" s="52"/>
      <c r="V62" s="52"/>
      <c r="W62" s="52"/>
      <c r="X62" s="52"/>
      <c r="Y62" s="52"/>
      <c r="Z62" s="52"/>
      <c r="AA62" s="52"/>
      <c r="AB62" s="53"/>
      <c r="AC62" s="105"/>
      <c r="AD62" s="83"/>
      <c r="AE62" s="105"/>
      <c r="AF62" s="83"/>
      <c r="AG62" s="129"/>
      <c r="AH62" s="130"/>
      <c r="AI62" s="131"/>
      <c r="AJ62" s="132"/>
      <c r="AL62" s="23"/>
      <c r="AN62" s="118"/>
    </row>
    <row r="63" spans="1:40" s="1" customFormat="1" ht="18" customHeight="1">
      <c r="A63" s="16">
        <v>1</v>
      </c>
      <c r="B63" s="17">
        <f>'INPUT DATA'!B63</f>
        <v>0</v>
      </c>
      <c r="C63" s="133"/>
      <c r="D63" s="133"/>
      <c r="E63" s="134"/>
      <c r="F63" s="78"/>
      <c r="G63" s="20"/>
      <c r="H63" s="20"/>
      <c r="I63" s="20"/>
      <c r="J63" s="20"/>
      <c r="K63" s="20"/>
      <c r="L63" s="20"/>
      <c r="M63" s="20"/>
      <c r="N63" s="20"/>
      <c r="O63" s="20"/>
      <c r="P63" s="60" t="str">
        <f t="shared" si="1"/>
        <v/>
      </c>
      <c r="Q63" s="61" t="str">
        <f t="shared" si="2"/>
        <v/>
      </c>
      <c r="R63" s="77" t="str">
        <f t="shared" si="3"/>
        <v/>
      </c>
      <c r="S63" s="78"/>
      <c r="T63" s="20"/>
      <c r="U63" s="20"/>
      <c r="V63" s="20"/>
      <c r="W63" s="20"/>
      <c r="X63" s="20"/>
      <c r="Y63" s="20"/>
      <c r="Z63" s="20"/>
      <c r="AA63" s="20"/>
      <c r="AB63" s="20"/>
      <c r="AC63" s="60" t="str">
        <f t="shared" si="4"/>
        <v/>
      </c>
      <c r="AD63" s="61" t="str">
        <f t="shared" si="5"/>
        <v/>
      </c>
      <c r="AE63" s="77" t="str">
        <f t="shared" si="6"/>
        <v/>
      </c>
      <c r="AF63" s="73"/>
      <c r="AG63" s="61" t="str">
        <f t="shared" si="7"/>
        <v/>
      </c>
      <c r="AH63" s="77" t="str">
        <f t="shared" si="8"/>
        <v/>
      </c>
      <c r="AI63" s="21" t="str">
        <f t="shared" si="9"/>
        <v/>
      </c>
      <c r="AJ63" s="22" t="str">
        <f t="shared" si="0"/>
        <v/>
      </c>
      <c r="AL63" s="23"/>
      <c r="AN63" s="118"/>
    </row>
    <row r="64" spans="1:40" s="1" customFormat="1" ht="18" customHeight="1">
      <c r="A64" s="24">
        <v>2</v>
      </c>
      <c r="B64" s="25">
        <f>'INPUT DATA'!B64</f>
        <v>0</v>
      </c>
      <c r="C64" s="135"/>
      <c r="D64" s="135"/>
      <c r="E64" s="136"/>
      <c r="F64" s="79"/>
      <c r="G64" s="26"/>
      <c r="H64" s="26"/>
      <c r="I64" s="26"/>
      <c r="J64" s="26"/>
      <c r="K64" s="26"/>
      <c r="L64" s="26"/>
      <c r="M64" s="26"/>
      <c r="N64" s="26"/>
      <c r="O64" s="26"/>
      <c r="P64" s="60" t="str">
        <f t="shared" si="1"/>
        <v/>
      </c>
      <c r="Q64" s="61" t="str">
        <f t="shared" si="2"/>
        <v/>
      </c>
      <c r="R64" s="77" t="str">
        <f t="shared" si="3"/>
        <v/>
      </c>
      <c r="S64" s="79"/>
      <c r="T64" s="26"/>
      <c r="U64" s="26"/>
      <c r="V64" s="26"/>
      <c r="W64" s="26"/>
      <c r="X64" s="26"/>
      <c r="Y64" s="26"/>
      <c r="Z64" s="26"/>
      <c r="AA64" s="26"/>
      <c r="AB64" s="26"/>
      <c r="AC64" s="60" t="str">
        <f t="shared" si="4"/>
        <v/>
      </c>
      <c r="AD64" s="61" t="str">
        <f t="shared" si="5"/>
        <v/>
      </c>
      <c r="AE64" s="77" t="str">
        <f t="shared" si="6"/>
        <v/>
      </c>
      <c r="AF64" s="74"/>
      <c r="AG64" s="61" t="str">
        <f t="shared" si="7"/>
        <v/>
      </c>
      <c r="AH64" s="77" t="str">
        <f t="shared" si="8"/>
        <v/>
      </c>
      <c r="AI64" s="21" t="str">
        <f t="shared" si="9"/>
        <v/>
      </c>
      <c r="AJ64" s="22" t="str">
        <f t="shared" si="0"/>
        <v/>
      </c>
      <c r="AL64" s="23"/>
      <c r="AN64" s="118"/>
    </row>
    <row r="65" spans="1:40" s="1" customFormat="1" ht="18" customHeight="1">
      <c r="A65" s="24">
        <v>3</v>
      </c>
      <c r="B65" s="25">
        <f>'INPUT DATA'!B65</f>
        <v>0</v>
      </c>
      <c r="C65" s="135"/>
      <c r="D65" s="135"/>
      <c r="E65" s="136"/>
      <c r="F65" s="79"/>
      <c r="G65" s="26"/>
      <c r="H65" s="26"/>
      <c r="I65" s="26"/>
      <c r="J65" s="26"/>
      <c r="K65" s="26"/>
      <c r="L65" s="26"/>
      <c r="M65" s="26"/>
      <c r="N65" s="26"/>
      <c r="O65" s="26"/>
      <c r="P65" s="60" t="str">
        <f t="shared" si="1"/>
        <v/>
      </c>
      <c r="Q65" s="61" t="str">
        <f t="shared" si="2"/>
        <v/>
      </c>
      <c r="R65" s="77" t="str">
        <f t="shared" si="3"/>
        <v/>
      </c>
      <c r="S65" s="79"/>
      <c r="T65" s="26"/>
      <c r="U65" s="26"/>
      <c r="V65" s="26"/>
      <c r="W65" s="26"/>
      <c r="X65" s="26"/>
      <c r="Y65" s="26"/>
      <c r="Z65" s="26"/>
      <c r="AA65" s="26"/>
      <c r="AB65" s="26"/>
      <c r="AC65" s="60" t="str">
        <f t="shared" si="4"/>
        <v/>
      </c>
      <c r="AD65" s="61" t="str">
        <f t="shared" si="5"/>
        <v/>
      </c>
      <c r="AE65" s="77" t="str">
        <f t="shared" si="6"/>
        <v/>
      </c>
      <c r="AF65" s="74"/>
      <c r="AG65" s="61" t="str">
        <f t="shared" si="7"/>
        <v/>
      </c>
      <c r="AH65" s="77" t="str">
        <f t="shared" si="8"/>
        <v/>
      </c>
      <c r="AI65" s="21" t="str">
        <f t="shared" si="9"/>
        <v/>
      </c>
      <c r="AJ65" s="22" t="str">
        <f t="shared" si="0"/>
        <v/>
      </c>
      <c r="AL65" s="23"/>
      <c r="AN65" s="118"/>
    </row>
    <row r="66" spans="1:40" s="1" customFormat="1" ht="18" customHeight="1">
      <c r="A66" s="24">
        <v>4</v>
      </c>
      <c r="B66" s="17">
        <f>'INPUT DATA'!B66</f>
        <v>0</v>
      </c>
      <c r="C66" s="135"/>
      <c r="D66" s="135"/>
      <c r="E66" s="136"/>
      <c r="F66" s="79"/>
      <c r="G66" s="26"/>
      <c r="H66" s="26"/>
      <c r="I66" s="26"/>
      <c r="J66" s="26"/>
      <c r="K66" s="26"/>
      <c r="L66" s="26"/>
      <c r="M66" s="26"/>
      <c r="N66" s="26"/>
      <c r="O66" s="26"/>
      <c r="P66" s="60" t="str">
        <f t="shared" si="1"/>
        <v/>
      </c>
      <c r="Q66" s="61" t="str">
        <f t="shared" si="2"/>
        <v/>
      </c>
      <c r="R66" s="77" t="str">
        <f t="shared" si="3"/>
        <v/>
      </c>
      <c r="S66" s="79"/>
      <c r="T66" s="26"/>
      <c r="U66" s="26"/>
      <c r="V66" s="26"/>
      <c r="W66" s="26"/>
      <c r="X66" s="26"/>
      <c r="Y66" s="26"/>
      <c r="Z66" s="26"/>
      <c r="AA66" s="26"/>
      <c r="AB66" s="26"/>
      <c r="AC66" s="60" t="str">
        <f t="shared" si="4"/>
        <v/>
      </c>
      <c r="AD66" s="61" t="str">
        <f t="shared" si="5"/>
        <v/>
      </c>
      <c r="AE66" s="77" t="str">
        <f t="shared" si="6"/>
        <v/>
      </c>
      <c r="AF66" s="74"/>
      <c r="AG66" s="61" t="str">
        <f t="shared" si="7"/>
        <v/>
      </c>
      <c r="AH66" s="77" t="str">
        <f t="shared" si="8"/>
        <v/>
      </c>
      <c r="AI66" s="21" t="str">
        <f t="shared" si="9"/>
        <v/>
      </c>
      <c r="AJ66" s="22" t="str">
        <f t="shared" si="0"/>
        <v/>
      </c>
      <c r="AL66" s="23"/>
      <c r="AN66" s="118"/>
    </row>
    <row r="67" spans="1:40" s="1" customFormat="1" ht="18" customHeight="1">
      <c r="A67" s="24">
        <v>5</v>
      </c>
      <c r="B67" s="17">
        <f>'INPUT DATA'!B67</f>
        <v>0</v>
      </c>
      <c r="C67" s="135"/>
      <c r="D67" s="135"/>
      <c r="E67" s="136"/>
      <c r="F67" s="79"/>
      <c r="G67" s="26"/>
      <c r="H67" s="26"/>
      <c r="I67" s="26"/>
      <c r="J67" s="26"/>
      <c r="K67" s="26"/>
      <c r="L67" s="26"/>
      <c r="M67" s="26"/>
      <c r="N67" s="26"/>
      <c r="O67" s="26"/>
      <c r="P67" s="60" t="str">
        <f t="shared" si="1"/>
        <v/>
      </c>
      <c r="Q67" s="61" t="str">
        <f t="shared" si="2"/>
        <v/>
      </c>
      <c r="R67" s="77" t="str">
        <f t="shared" si="3"/>
        <v/>
      </c>
      <c r="S67" s="79"/>
      <c r="T67" s="26"/>
      <c r="U67" s="26"/>
      <c r="V67" s="26"/>
      <c r="W67" s="26"/>
      <c r="X67" s="26"/>
      <c r="Y67" s="26"/>
      <c r="Z67" s="26"/>
      <c r="AA67" s="26"/>
      <c r="AB67" s="26"/>
      <c r="AC67" s="60" t="str">
        <f t="shared" si="4"/>
        <v/>
      </c>
      <c r="AD67" s="61" t="str">
        <f t="shared" si="5"/>
        <v/>
      </c>
      <c r="AE67" s="77" t="str">
        <f t="shared" si="6"/>
        <v/>
      </c>
      <c r="AF67" s="74"/>
      <c r="AG67" s="61" t="str">
        <f t="shared" si="7"/>
        <v/>
      </c>
      <c r="AH67" s="77" t="str">
        <f t="shared" si="8"/>
        <v/>
      </c>
      <c r="AI67" s="21" t="str">
        <f t="shared" si="9"/>
        <v/>
      </c>
      <c r="AJ67" s="22" t="str">
        <f t="shared" si="0"/>
        <v/>
      </c>
      <c r="AL67" s="23"/>
      <c r="AN67" s="118"/>
    </row>
    <row r="68" spans="1:40" s="1" customFormat="1" ht="18" customHeight="1">
      <c r="A68" s="24">
        <v>6</v>
      </c>
      <c r="B68" s="25">
        <f>'INPUT DATA'!B68</f>
        <v>0</v>
      </c>
      <c r="C68" s="135"/>
      <c r="D68" s="135"/>
      <c r="E68" s="136"/>
      <c r="F68" s="79"/>
      <c r="G68" s="26"/>
      <c r="H68" s="26"/>
      <c r="I68" s="26"/>
      <c r="J68" s="26"/>
      <c r="K68" s="26"/>
      <c r="L68" s="26"/>
      <c r="M68" s="26"/>
      <c r="N68" s="26"/>
      <c r="O68" s="26"/>
      <c r="P68" s="60" t="str">
        <f t="shared" si="1"/>
        <v/>
      </c>
      <c r="Q68" s="61" t="str">
        <f t="shared" si="2"/>
        <v/>
      </c>
      <c r="R68" s="77" t="str">
        <f t="shared" si="3"/>
        <v/>
      </c>
      <c r="S68" s="79"/>
      <c r="T68" s="26"/>
      <c r="U68" s="26"/>
      <c r="V68" s="26"/>
      <c r="W68" s="26"/>
      <c r="X68" s="26"/>
      <c r="Y68" s="26"/>
      <c r="Z68" s="26"/>
      <c r="AA68" s="26"/>
      <c r="AB68" s="26"/>
      <c r="AC68" s="60" t="str">
        <f t="shared" si="4"/>
        <v/>
      </c>
      <c r="AD68" s="61" t="str">
        <f t="shared" si="5"/>
        <v/>
      </c>
      <c r="AE68" s="77" t="str">
        <f t="shared" si="6"/>
        <v/>
      </c>
      <c r="AF68" s="74"/>
      <c r="AG68" s="61" t="str">
        <f t="shared" si="7"/>
        <v/>
      </c>
      <c r="AH68" s="77" t="str">
        <f t="shared" si="8"/>
        <v/>
      </c>
      <c r="AI68" s="21" t="str">
        <f t="shared" si="9"/>
        <v/>
      </c>
      <c r="AJ68" s="22" t="str">
        <f t="shared" si="0"/>
        <v/>
      </c>
      <c r="AL68" s="23"/>
      <c r="AN68" s="118"/>
    </row>
    <row r="69" spans="1:40" s="1" customFormat="1" ht="18" customHeight="1">
      <c r="A69" s="24">
        <v>7</v>
      </c>
      <c r="B69" s="25">
        <f>'INPUT DATA'!B69</f>
        <v>0</v>
      </c>
      <c r="C69" s="135"/>
      <c r="D69" s="135"/>
      <c r="E69" s="136"/>
      <c r="F69" s="79"/>
      <c r="G69" s="26"/>
      <c r="H69" s="26"/>
      <c r="I69" s="26"/>
      <c r="J69" s="26"/>
      <c r="K69" s="26"/>
      <c r="L69" s="26"/>
      <c r="M69" s="26"/>
      <c r="N69" s="26"/>
      <c r="O69" s="26"/>
      <c r="P69" s="60" t="str">
        <f t="shared" si="1"/>
        <v/>
      </c>
      <c r="Q69" s="61" t="str">
        <f t="shared" si="2"/>
        <v/>
      </c>
      <c r="R69" s="77" t="str">
        <f t="shared" si="3"/>
        <v/>
      </c>
      <c r="S69" s="79"/>
      <c r="T69" s="26"/>
      <c r="U69" s="26"/>
      <c r="V69" s="26"/>
      <c r="W69" s="26"/>
      <c r="X69" s="26"/>
      <c r="Y69" s="26"/>
      <c r="Z69" s="26"/>
      <c r="AA69" s="26"/>
      <c r="AB69" s="26"/>
      <c r="AC69" s="60" t="str">
        <f t="shared" si="4"/>
        <v/>
      </c>
      <c r="AD69" s="61" t="str">
        <f t="shared" si="5"/>
        <v/>
      </c>
      <c r="AE69" s="77" t="str">
        <f t="shared" si="6"/>
        <v/>
      </c>
      <c r="AF69" s="74"/>
      <c r="AG69" s="61" t="str">
        <f t="shared" si="7"/>
        <v/>
      </c>
      <c r="AH69" s="77" t="str">
        <f t="shared" si="8"/>
        <v/>
      </c>
      <c r="AI69" s="21" t="str">
        <f t="shared" si="9"/>
        <v/>
      </c>
      <c r="AJ69" s="22" t="str">
        <f t="shared" si="0"/>
        <v/>
      </c>
      <c r="AL69" s="23"/>
      <c r="AN69" s="118"/>
    </row>
    <row r="70" spans="1:40" s="1" customFormat="1" ht="18" customHeight="1">
      <c r="A70" s="24">
        <v>8</v>
      </c>
      <c r="B70" s="17">
        <f>'INPUT DATA'!B70</f>
        <v>0</v>
      </c>
      <c r="C70" s="135"/>
      <c r="D70" s="135"/>
      <c r="E70" s="136"/>
      <c r="F70" s="79"/>
      <c r="G70" s="26"/>
      <c r="H70" s="26"/>
      <c r="I70" s="26"/>
      <c r="J70" s="26"/>
      <c r="K70" s="26"/>
      <c r="L70" s="26"/>
      <c r="M70" s="26"/>
      <c r="N70" s="26"/>
      <c r="O70" s="26"/>
      <c r="P70" s="60" t="str">
        <f t="shared" si="1"/>
        <v/>
      </c>
      <c r="Q70" s="61" t="str">
        <f t="shared" si="2"/>
        <v/>
      </c>
      <c r="R70" s="77" t="str">
        <f t="shared" si="3"/>
        <v/>
      </c>
      <c r="S70" s="79"/>
      <c r="T70" s="26"/>
      <c r="U70" s="26"/>
      <c r="V70" s="26"/>
      <c r="W70" s="26"/>
      <c r="X70" s="26"/>
      <c r="Y70" s="26"/>
      <c r="Z70" s="26"/>
      <c r="AA70" s="26"/>
      <c r="AB70" s="26"/>
      <c r="AC70" s="60" t="str">
        <f t="shared" si="4"/>
        <v/>
      </c>
      <c r="AD70" s="61" t="str">
        <f t="shared" si="5"/>
        <v/>
      </c>
      <c r="AE70" s="77" t="str">
        <f t="shared" si="6"/>
        <v/>
      </c>
      <c r="AF70" s="74"/>
      <c r="AG70" s="61" t="str">
        <f t="shared" si="7"/>
        <v/>
      </c>
      <c r="AH70" s="77" t="str">
        <f t="shared" si="8"/>
        <v/>
      </c>
      <c r="AI70" s="21" t="str">
        <f t="shared" si="9"/>
        <v/>
      </c>
      <c r="AJ70" s="22" t="str">
        <f t="shared" si="0"/>
        <v/>
      </c>
      <c r="AL70" s="23"/>
      <c r="AN70" s="118"/>
    </row>
    <row r="71" spans="1:40" s="1" customFormat="1" ht="18" customHeight="1">
      <c r="A71" s="24">
        <v>9</v>
      </c>
      <c r="B71" s="17">
        <f>'INPUT DATA'!B71</f>
        <v>0</v>
      </c>
      <c r="C71" s="135"/>
      <c r="D71" s="135"/>
      <c r="E71" s="136"/>
      <c r="F71" s="79"/>
      <c r="G71" s="26"/>
      <c r="H71" s="26"/>
      <c r="I71" s="26"/>
      <c r="J71" s="26"/>
      <c r="K71" s="26"/>
      <c r="L71" s="26"/>
      <c r="M71" s="26"/>
      <c r="N71" s="26"/>
      <c r="O71" s="26"/>
      <c r="P71" s="60" t="str">
        <f t="shared" si="1"/>
        <v/>
      </c>
      <c r="Q71" s="61" t="str">
        <f t="shared" si="2"/>
        <v/>
      </c>
      <c r="R71" s="77" t="str">
        <f t="shared" si="3"/>
        <v/>
      </c>
      <c r="S71" s="79"/>
      <c r="T71" s="26"/>
      <c r="U71" s="26"/>
      <c r="V71" s="26"/>
      <c r="W71" s="26"/>
      <c r="X71" s="26"/>
      <c r="Y71" s="26"/>
      <c r="Z71" s="26"/>
      <c r="AA71" s="26"/>
      <c r="AB71" s="26"/>
      <c r="AC71" s="60" t="str">
        <f t="shared" si="4"/>
        <v/>
      </c>
      <c r="AD71" s="61" t="str">
        <f t="shared" si="5"/>
        <v/>
      </c>
      <c r="AE71" s="77" t="str">
        <f t="shared" si="6"/>
        <v/>
      </c>
      <c r="AF71" s="74"/>
      <c r="AG71" s="61" t="str">
        <f t="shared" si="7"/>
        <v/>
      </c>
      <c r="AH71" s="77" t="str">
        <f t="shared" si="8"/>
        <v/>
      </c>
      <c r="AI71" s="21" t="str">
        <f t="shared" si="9"/>
        <v/>
      </c>
      <c r="AJ71" s="22" t="str">
        <f t="shared" si="0"/>
        <v/>
      </c>
      <c r="AL71" s="23"/>
      <c r="AN71" s="118"/>
    </row>
    <row r="72" spans="1:40" s="1" customFormat="1" ht="18" customHeight="1">
      <c r="A72" s="24">
        <v>10</v>
      </c>
      <c r="B72" s="25">
        <f>'INPUT DATA'!B72</f>
        <v>0</v>
      </c>
      <c r="C72" s="135"/>
      <c r="D72" s="135"/>
      <c r="E72" s="136"/>
      <c r="F72" s="79"/>
      <c r="G72" s="26"/>
      <c r="H72" s="26"/>
      <c r="I72" s="26"/>
      <c r="J72" s="26"/>
      <c r="K72" s="26"/>
      <c r="L72" s="26"/>
      <c r="M72" s="26"/>
      <c r="N72" s="26"/>
      <c r="O72" s="26"/>
      <c r="P72" s="60" t="str">
        <f t="shared" si="1"/>
        <v/>
      </c>
      <c r="Q72" s="61" t="str">
        <f t="shared" si="2"/>
        <v/>
      </c>
      <c r="R72" s="77" t="str">
        <f t="shared" si="3"/>
        <v/>
      </c>
      <c r="S72" s="79"/>
      <c r="T72" s="26"/>
      <c r="U72" s="26"/>
      <c r="V72" s="26"/>
      <c r="W72" s="26"/>
      <c r="X72" s="26"/>
      <c r="Y72" s="26"/>
      <c r="Z72" s="26"/>
      <c r="AA72" s="26"/>
      <c r="AB72" s="26"/>
      <c r="AC72" s="60" t="str">
        <f t="shared" si="4"/>
        <v/>
      </c>
      <c r="AD72" s="61" t="str">
        <f t="shared" si="5"/>
        <v/>
      </c>
      <c r="AE72" s="77" t="str">
        <f t="shared" si="6"/>
        <v/>
      </c>
      <c r="AF72" s="74"/>
      <c r="AG72" s="61" t="str">
        <f t="shared" si="7"/>
        <v/>
      </c>
      <c r="AH72" s="77" t="str">
        <f t="shared" si="8"/>
        <v/>
      </c>
      <c r="AI72" s="21" t="str">
        <f t="shared" si="9"/>
        <v/>
      </c>
      <c r="AJ72" s="22" t="str">
        <f t="shared" si="0"/>
        <v/>
      </c>
      <c r="AL72" s="23"/>
      <c r="AN72" s="118"/>
    </row>
    <row r="73" spans="1:40" s="1" customFormat="1" ht="18" customHeight="1">
      <c r="A73" s="24">
        <v>11</v>
      </c>
      <c r="B73" s="25">
        <f>'INPUT DATA'!B73</f>
        <v>0</v>
      </c>
      <c r="C73" s="135"/>
      <c r="D73" s="135"/>
      <c r="E73" s="136"/>
      <c r="F73" s="79"/>
      <c r="G73" s="26"/>
      <c r="H73" s="26"/>
      <c r="I73" s="26"/>
      <c r="J73" s="26"/>
      <c r="K73" s="26"/>
      <c r="L73" s="26"/>
      <c r="M73" s="26"/>
      <c r="N73" s="26"/>
      <c r="O73" s="26"/>
      <c r="P73" s="60" t="str">
        <f t="shared" si="1"/>
        <v/>
      </c>
      <c r="Q73" s="61" t="str">
        <f t="shared" si="2"/>
        <v/>
      </c>
      <c r="R73" s="77" t="str">
        <f t="shared" si="3"/>
        <v/>
      </c>
      <c r="S73" s="79"/>
      <c r="T73" s="26"/>
      <c r="U73" s="26"/>
      <c r="V73" s="26"/>
      <c r="W73" s="26"/>
      <c r="X73" s="26"/>
      <c r="Y73" s="26"/>
      <c r="Z73" s="26"/>
      <c r="AA73" s="26"/>
      <c r="AB73" s="26"/>
      <c r="AC73" s="60" t="str">
        <f t="shared" si="4"/>
        <v/>
      </c>
      <c r="AD73" s="61" t="str">
        <f t="shared" si="5"/>
        <v/>
      </c>
      <c r="AE73" s="77" t="str">
        <f t="shared" si="6"/>
        <v/>
      </c>
      <c r="AF73" s="74"/>
      <c r="AG73" s="61" t="str">
        <f t="shared" si="7"/>
        <v/>
      </c>
      <c r="AH73" s="77" t="str">
        <f t="shared" si="8"/>
        <v/>
      </c>
      <c r="AI73" s="21" t="str">
        <f t="shared" si="9"/>
        <v/>
      </c>
      <c r="AJ73" s="22" t="str">
        <f t="shared" si="0"/>
        <v/>
      </c>
      <c r="AL73" s="23"/>
      <c r="AN73" s="118"/>
    </row>
    <row r="74" spans="1:40" s="1" customFormat="1" ht="18" customHeight="1">
      <c r="A74" s="24">
        <v>12</v>
      </c>
      <c r="B74" s="17">
        <f>'INPUT DATA'!B74</f>
        <v>0</v>
      </c>
      <c r="C74" s="135"/>
      <c r="D74" s="135"/>
      <c r="E74" s="136"/>
      <c r="F74" s="79"/>
      <c r="G74" s="26"/>
      <c r="H74" s="26"/>
      <c r="I74" s="26"/>
      <c r="J74" s="26"/>
      <c r="K74" s="26"/>
      <c r="L74" s="26"/>
      <c r="M74" s="26"/>
      <c r="N74" s="26"/>
      <c r="O74" s="26"/>
      <c r="P74" s="60" t="str">
        <f t="shared" si="1"/>
        <v/>
      </c>
      <c r="Q74" s="61" t="str">
        <f t="shared" si="2"/>
        <v/>
      </c>
      <c r="R74" s="77" t="str">
        <f t="shared" si="3"/>
        <v/>
      </c>
      <c r="S74" s="79"/>
      <c r="T74" s="26"/>
      <c r="U74" s="26"/>
      <c r="V74" s="26"/>
      <c r="W74" s="26"/>
      <c r="X74" s="26"/>
      <c r="Y74" s="26"/>
      <c r="Z74" s="26"/>
      <c r="AA74" s="26"/>
      <c r="AB74" s="26"/>
      <c r="AC74" s="60" t="str">
        <f t="shared" si="4"/>
        <v/>
      </c>
      <c r="AD74" s="61" t="str">
        <f t="shared" si="5"/>
        <v/>
      </c>
      <c r="AE74" s="77" t="str">
        <f t="shared" si="6"/>
        <v/>
      </c>
      <c r="AF74" s="74"/>
      <c r="AG74" s="61" t="str">
        <f t="shared" si="7"/>
        <v/>
      </c>
      <c r="AH74" s="77" t="str">
        <f t="shared" si="8"/>
        <v/>
      </c>
      <c r="AI74" s="21" t="str">
        <f t="shared" si="9"/>
        <v/>
      </c>
      <c r="AJ74" s="22" t="str">
        <f t="shared" si="0"/>
        <v/>
      </c>
      <c r="AL74" s="23"/>
      <c r="AN74" s="118"/>
    </row>
    <row r="75" spans="1:40" s="1" customFormat="1" ht="18" customHeight="1">
      <c r="A75" s="24">
        <v>13</v>
      </c>
      <c r="B75" s="17">
        <f>'INPUT DATA'!B75</f>
        <v>0</v>
      </c>
      <c r="C75" s="135"/>
      <c r="D75" s="135"/>
      <c r="E75" s="136"/>
      <c r="F75" s="79"/>
      <c r="G75" s="26"/>
      <c r="H75" s="26"/>
      <c r="I75" s="26"/>
      <c r="J75" s="26"/>
      <c r="K75" s="26"/>
      <c r="L75" s="26"/>
      <c r="M75" s="26"/>
      <c r="N75" s="26"/>
      <c r="O75" s="26"/>
      <c r="P75" s="60" t="str">
        <f t="shared" si="1"/>
        <v/>
      </c>
      <c r="Q75" s="61" t="str">
        <f t="shared" si="2"/>
        <v/>
      </c>
      <c r="R75" s="77" t="str">
        <f t="shared" si="3"/>
        <v/>
      </c>
      <c r="S75" s="79"/>
      <c r="T75" s="26"/>
      <c r="U75" s="26"/>
      <c r="V75" s="26"/>
      <c r="W75" s="26"/>
      <c r="X75" s="26"/>
      <c r="Y75" s="26"/>
      <c r="Z75" s="26"/>
      <c r="AA75" s="26"/>
      <c r="AB75" s="26"/>
      <c r="AC75" s="60" t="str">
        <f t="shared" si="4"/>
        <v/>
      </c>
      <c r="AD75" s="61" t="str">
        <f t="shared" si="5"/>
        <v/>
      </c>
      <c r="AE75" s="77" t="str">
        <f t="shared" si="6"/>
        <v/>
      </c>
      <c r="AF75" s="74"/>
      <c r="AG75" s="61" t="str">
        <f t="shared" si="7"/>
        <v/>
      </c>
      <c r="AH75" s="77" t="str">
        <f t="shared" si="8"/>
        <v/>
      </c>
      <c r="AI75" s="21" t="str">
        <f t="shared" si="9"/>
        <v/>
      </c>
      <c r="AJ75" s="22" t="str">
        <f t="shared" si="0"/>
        <v/>
      </c>
      <c r="AL75" s="23"/>
      <c r="AN75" s="118"/>
    </row>
    <row r="76" spans="1:40" s="1" customFormat="1" ht="18" customHeight="1">
      <c r="A76" s="24">
        <v>14</v>
      </c>
      <c r="B76" s="25">
        <f>'INPUT DATA'!B76</f>
        <v>0</v>
      </c>
      <c r="C76" s="135"/>
      <c r="D76" s="135"/>
      <c r="E76" s="136"/>
      <c r="F76" s="79"/>
      <c r="G76" s="26"/>
      <c r="H76" s="26"/>
      <c r="I76" s="26"/>
      <c r="J76" s="26"/>
      <c r="K76" s="26"/>
      <c r="L76" s="26"/>
      <c r="M76" s="26"/>
      <c r="N76" s="26"/>
      <c r="O76" s="26"/>
      <c r="P76" s="60" t="str">
        <f t="shared" si="1"/>
        <v/>
      </c>
      <c r="Q76" s="61" t="str">
        <f t="shared" si="2"/>
        <v/>
      </c>
      <c r="R76" s="77" t="str">
        <f t="shared" si="3"/>
        <v/>
      </c>
      <c r="S76" s="79"/>
      <c r="T76" s="26"/>
      <c r="U76" s="26"/>
      <c r="V76" s="26"/>
      <c r="W76" s="26"/>
      <c r="X76" s="26"/>
      <c r="Y76" s="26"/>
      <c r="Z76" s="26"/>
      <c r="AA76" s="26"/>
      <c r="AB76" s="26"/>
      <c r="AC76" s="60" t="str">
        <f t="shared" si="4"/>
        <v/>
      </c>
      <c r="AD76" s="61" t="str">
        <f t="shared" si="5"/>
        <v/>
      </c>
      <c r="AE76" s="77" t="str">
        <f t="shared" si="6"/>
        <v/>
      </c>
      <c r="AF76" s="74"/>
      <c r="AG76" s="61" t="str">
        <f t="shared" si="7"/>
        <v/>
      </c>
      <c r="AH76" s="77" t="str">
        <f t="shared" si="8"/>
        <v/>
      </c>
      <c r="AI76" s="21" t="str">
        <f t="shared" si="9"/>
        <v/>
      </c>
      <c r="AJ76" s="22" t="str">
        <f t="shared" ref="AJ76:AJ112" si="10">IF(ISERROR(IF($AF76="","",VLOOKUP(AI76,TRANSMUTATION_TABLE,4,TRUE))),"",IF($AF76="","",VLOOKUP(AI76,TRANSMUTATION_TABLE,4,TRUE)))</f>
        <v/>
      </c>
      <c r="AL76" s="23"/>
      <c r="AN76" s="118"/>
    </row>
    <row r="77" spans="1:40" s="1" customFormat="1" ht="18" customHeight="1">
      <c r="A77" s="24">
        <v>15</v>
      </c>
      <c r="B77" s="25">
        <f>'INPUT DATA'!B77</f>
        <v>0</v>
      </c>
      <c r="C77" s="135"/>
      <c r="D77" s="135"/>
      <c r="E77" s="136"/>
      <c r="F77" s="79"/>
      <c r="G77" s="26"/>
      <c r="H77" s="26"/>
      <c r="I77" s="26"/>
      <c r="J77" s="26"/>
      <c r="K77" s="26"/>
      <c r="L77" s="26"/>
      <c r="M77" s="26"/>
      <c r="N77" s="26"/>
      <c r="O77" s="26"/>
      <c r="P77" s="60" t="str">
        <f t="shared" ref="P77:P112" si="11">IF(COUNT($F77:$O77)=0,"",SUM($F77:$O77))</f>
        <v/>
      </c>
      <c r="Q77" s="61" t="str">
        <f t="shared" ref="Q77:Q112" si="12">IF(ISERROR(IF($P77="","",ROUND(($P77/$P$10)*$Q$10,2))),"",IF($P77="","",ROUND(($P77/$P$10)*$Q$10,2)))</f>
        <v/>
      </c>
      <c r="R77" s="77" t="str">
        <f t="shared" ref="R77:R112" si="13">IF($Q77="","",ROUND($Q77*$R$10,2))</f>
        <v/>
      </c>
      <c r="S77" s="79"/>
      <c r="T77" s="26"/>
      <c r="U77" s="26"/>
      <c r="V77" s="26"/>
      <c r="W77" s="26"/>
      <c r="X77" s="26"/>
      <c r="Y77" s="26"/>
      <c r="Z77" s="26"/>
      <c r="AA77" s="26"/>
      <c r="AB77" s="26"/>
      <c r="AC77" s="60" t="str">
        <f t="shared" ref="AC77:AC112" si="14">IF(COUNT($S77:$AB77)=0,"",SUM($S77:$AB77))</f>
        <v/>
      </c>
      <c r="AD77" s="61" t="str">
        <f t="shared" ref="AD77:AD112" si="15">IF(ISERROR(IF($AC77="","",ROUND(($AC77/$AC$10)*$AD$10,2))),"",IF($AC77="","",ROUND(($AC77/$AC$10)*$AD$10,2)))</f>
        <v/>
      </c>
      <c r="AE77" s="77" t="str">
        <f t="shared" ref="AE77:AE112" si="16">IF($AD77="","",ROUND($AD77*$AE$10,2))</f>
        <v/>
      </c>
      <c r="AF77" s="74"/>
      <c r="AG77" s="61" t="str">
        <f t="shared" ref="AG77:AG112" si="17">IF(ISERROR(IF($AF77="","",ROUND(($AF77/$AF$10)*$AG$10,2))),"",IF($AF77="","",ROUND(($AF77/$AF$10)*$AG$10,2)))</f>
        <v/>
      </c>
      <c r="AH77" s="77" t="str">
        <f t="shared" ref="AH77:AH112" si="18">IF($AG77="","",ROUND($AG77*$AH$10,2))</f>
        <v/>
      </c>
      <c r="AI77" s="21" t="str">
        <f t="shared" ref="AI77:AI112" si="19">IF(ISERROR(IF($AF77="","",ROUND(SUM($R77,$AE77,$AH77),2))),"",IF($AF77="","",ROUND(SUM($R77,$AE77,$AH77),2)))</f>
        <v/>
      </c>
      <c r="AJ77" s="22" t="str">
        <f t="shared" si="10"/>
        <v/>
      </c>
      <c r="AL77" s="23"/>
      <c r="AN77" s="118"/>
    </row>
    <row r="78" spans="1:40" s="1" customFormat="1" ht="18" customHeight="1">
      <c r="A78" s="24">
        <v>16</v>
      </c>
      <c r="B78" s="17">
        <f>'INPUT DATA'!B78</f>
        <v>0</v>
      </c>
      <c r="C78" s="135"/>
      <c r="D78" s="135"/>
      <c r="E78" s="136"/>
      <c r="F78" s="79"/>
      <c r="G78" s="26"/>
      <c r="H78" s="26"/>
      <c r="I78" s="26"/>
      <c r="J78" s="26"/>
      <c r="K78" s="26"/>
      <c r="L78" s="26"/>
      <c r="M78" s="26"/>
      <c r="N78" s="26"/>
      <c r="O78" s="26"/>
      <c r="P78" s="60" t="str">
        <f t="shared" si="11"/>
        <v/>
      </c>
      <c r="Q78" s="61" t="str">
        <f t="shared" si="12"/>
        <v/>
      </c>
      <c r="R78" s="77" t="str">
        <f t="shared" si="13"/>
        <v/>
      </c>
      <c r="S78" s="79"/>
      <c r="T78" s="26"/>
      <c r="U78" s="26"/>
      <c r="V78" s="26"/>
      <c r="W78" s="26"/>
      <c r="X78" s="26"/>
      <c r="Y78" s="26"/>
      <c r="Z78" s="26"/>
      <c r="AA78" s="26"/>
      <c r="AB78" s="26"/>
      <c r="AC78" s="60" t="str">
        <f t="shared" si="14"/>
        <v/>
      </c>
      <c r="AD78" s="61" t="str">
        <f t="shared" si="15"/>
        <v/>
      </c>
      <c r="AE78" s="77" t="str">
        <f t="shared" si="16"/>
        <v/>
      </c>
      <c r="AF78" s="74"/>
      <c r="AG78" s="61" t="str">
        <f t="shared" si="17"/>
        <v/>
      </c>
      <c r="AH78" s="77" t="str">
        <f t="shared" si="18"/>
        <v/>
      </c>
      <c r="AI78" s="21" t="str">
        <f t="shared" si="19"/>
        <v/>
      </c>
      <c r="AJ78" s="22" t="str">
        <f t="shared" si="10"/>
        <v/>
      </c>
      <c r="AL78" s="23"/>
      <c r="AN78" s="118"/>
    </row>
    <row r="79" spans="1:40" s="1" customFormat="1" ht="18" customHeight="1">
      <c r="A79" s="24">
        <v>17</v>
      </c>
      <c r="B79" s="17">
        <f>'INPUT DATA'!B79</f>
        <v>0</v>
      </c>
      <c r="C79" s="135"/>
      <c r="D79" s="135"/>
      <c r="E79" s="136"/>
      <c r="F79" s="79"/>
      <c r="G79" s="26"/>
      <c r="H79" s="26"/>
      <c r="I79" s="26"/>
      <c r="J79" s="26"/>
      <c r="K79" s="26"/>
      <c r="L79" s="26"/>
      <c r="M79" s="26"/>
      <c r="N79" s="26"/>
      <c r="O79" s="26"/>
      <c r="P79" s="60" t="str">
        <f t="shared" si="11"/>
        <v/>
      </c>
      <c r="Q79" s="61" t="str">
        <f t="shared" si="12"/>
        <v/>
      </c>
      <c r="R79" s="77" t="str">
        <f t="shared" si="13"/>
        <v/>
      </c>
      <c r="S79" s="79"/>
      <c r="T79" s="26"/>
      <c r="U79" s="26"/>
      <c r="V79" s="26"/>
      <c r="W79" s="26"/>
      <c r="X79" s="26"/>
      <c r="Y79" s="26"/>
      <c r="Z79" s="26"/>
      <c r="AA79" s="26"/>
      <c r="AB79" s="26"/>
      <c r="AC79" s="60" t="str">
        <f t="shared" si="14"/>
        <v/>
      </c>
      <c r="AD79" s="61" t="str">
        <f t="shared" si="15"/>
        <v/>
      </c>
      <c r="AE79" s="77" t="str">
        <f t="shared" si="16"/>
        <v/>
      </c>
      <c r="AF79" s="74"/>
      <c r="AG79" s="61" t="str">
        <f t="shared" si="17"/>
        <v/>
      </c>
      <c r="AH79" s="77" t="str">
        <f t="shared" si="18"/>
        <v/>
      </c>
      <c r="AI79" s="21" t="str">
        <f t="shared" si="19"/>
        <v/>
      </c>
      <c r="AJ79" s="22" t="str">
        <f t="shared" si="10"/>
        <v/>
      </c>
      <c r="AL79" s="23"/>
      <c r="AN79" s="118"/>
    </row>
    <row r="80" spans="1:40" s="1" customFormat="1" ht="18" customHeight="1">
      <c r="A80" s="24">
        <v>18</v>
      </c>
      <c r="B80" s="25">
        <f>'INPUT DATA'!B80</f>
        <v>0</v>
      </c>
      <c r="C80" s="135"/>
      <c r="D80" s="135"/>
      <c r="E80" s="136"/>
      <c r="F80" s="79"/>
      <c r="G80" s="26"/>
      <c r="H80" s="26"/>
      <c r="I80" s="26"/>
      <c r="J80" s="26"/>
      <c r="K80" s="26"/>
      <c r="L80" s="26"/>
      <c r="M80" s="26"/>
      <c r="N80" s="26"/>
      <c r="O80" s="26"/>
      <c r="P80" s="60" t="str">
        <f t="shared" si="11"/>
        <v/>
      </c>
      <c r="Q80" s="61" t="str">
        <f t="shared" si="12"/>
        <v/>
      </c>
      <c r="R80" s="77" t="str">
        <f t="shared" si="13"/>
        <v/>
      </c>
      <c r="S80" s="79"/>
      <c r="T80" s="26"/>
      <c r="U80" s="26"/>
      <c r="V80" s="26"/>
      <c r="W80" s="26"/>
      <c r="X80" s="26"/>
      <c r="Y80" s="26"/>
      <c r="Z80" s="26"/>
      <c r="AA80" s="26"/>
      <c r="AB80" s="26"/>
      <c r="AC80" s="60" t="str">
        <f t="shared" si="14"/>
        <v/>
      </c>
      <c r="AD80" s="61" t="str">
        <f t="shared" si="15"/>
        <v/>
      </c>
      <c r="AE80" s="77" t="str">
        <f t="shared" si="16"/>
        <v/>
      </c>
      <c r="AF80" s="74"/>
      <c r="AG80" s="61" t="str">
        <f t="shared" si="17"/>
        <v/>
      </c>
      <c r="AH80" s="77" t="str">
        <f t="shared" si="18"/>
        <v/>
      </c>
      <c r="AI80" s="21" t="str">
        <f t="shared" si="19"/>
        <v/>
      </c>
      <c r="AJ80" s="22" t="str">
        <f t="shared" si="10"/>
        <v/>
      </c>
      <c r="AL80" s="23"/>
      <c r="AN80" s="118"/>
    </row>
    <row r="81" spans="1:40" s="1" customFormat="1" ht="18" customHeight="1">
      <c r="A81" s="24">
        <v>19</v>
      </c>
      <c r="B81" s="25">
        <f>'INPUT DATA'!B81</f>
        <v>0</v>
      </c>
      <c r="C81" s="135"/>
      <c r="D81" s="135"/>
      <c r="E81" s="136"/>
      <c r="F81" s="79"/>
      <c r="G81" s="26"/>
      <c r="H81" s="26"/>
      <c r="I81" s="26"/>
      <c r="J81" s="26"/>
      <c r="K81" s="26"/>
      <c r="L81" s="26"/>
      <c r="M81" s="26"/>
      <c r="N81" s="26"/>
      <c r="O81" s="26"/>
      <c r="P81" s="60" t="str">
        <f t="shared" si="11"/>
        <v/>
      </c>
      <c r="Q81" s="61" t="str">
        <f t="shared" si="12"/>
        <v/>
      </c>
      <c r="R81" s="77" t="str">
        <f t="shared" si="13"/>
        <v/>
      </c>
      <c r="S81" s="79"/>
      <c r="T81" s="26"/>
      <c r="U81" s="26"/>
      <c r="V81" s="26"/>
      <c r="W81" s="26"/>
      <c r="X81" s="26"/>
      <c r="Y81" s="26"/>
      <c r="Z81" s="26"/>
      <c r="AA81" s="26"/>
      <c r="AB81" s="26"/>
      <c r="AC81" s="60" t="str">
        <f t="shared" si="14"/>
        <v/>
      </c>
      <c r="AD81" s="61" t="str">
        <f t="shared" si="15"/>
        <v/>
      </c>
      <c r="AE81" s="77" t="str">
        <f t="shared" si="16"/>
        <v/>
      </c>
      <c r="AF81" s="74"/>
      <c r="AG81" s="61" t="str">
        <f t="shared" si="17"/>
        <v/>
      </c>
      <c r="AH81" s="77" t="str">
        <f t="shared" si="18"/>
        <v/>
      </c>
      <c r="AI81" s="21" t="str">
        <f t="shared" si="19"/>
        <v/>
      </c>
      <c r="AJ81" s="22" t="str">
        <f t="shared" si="10"/>
        <v/>
      </c>
      <c r="AL81" s="23"/>
      <c r="AN81" s="118"/>
    </row>
    <row r="82" spans="1:40" s="1" customFormat="1" ht="18" customHeight="1">
      <c r="A82" s="24">
        <v>20</v>
      </c>
      <c r="B82" s="17">
        <f>'INPUT DATA'!B82</f>
        <v>0</v>
      </c>
      <c r="C82" s="135"/>
      <c r="D82" s="135"/>
      <c r="E82" s="136"/>
      <c r="F82" s="79"/>
      <c r="G82" s="26"/>
      <c r="H82" s="26"/>
      <c r="I82" s="26"/>
      <c r="J82" s="26"/>
      <c r="K82" s="26"/>
      <c r="L82" s="26"/>
      <c r="M82" s="26"/>
      <c r="N82" s="26"/>
      <c r="O82" s="26"/>
      <c r="P82" s="60" t="str">
        <f t="shared" si="11"/>
        <v/>
      </c>
      <c r="Q82" s="61" t="str">
        <f t="shared" si="12"/>
        <v/>
      </c>
      <c r="R82" s="77" t="str">
        <f t="shared" si="13"/>
        <v/>
      </c>
      <c r="S82" s="79"/>
      <c r="T82" s="26"/>
      <c r="U82" s="26"/>
      <c r="V82" s="26"/>
      <c r="W82" s="26"/>
      <c r="X82" s="26"/>
      <c r="Y82" s="26"/>
      <c r="Z82" s="26"/>
      <c r="AA82" s="26"/>
      <c r="AB82" s="26"/>
      <c r="AC82" s="60" t="str">
        <f t="shared" si="14"/>
        <v/>
      </c>
      <c r="AD82" s="61" t="str">
        <f t="shared" si="15"/>
        <v/>
      </c>
      <c r="AE82" s="77" t="str">
        <f t="shared" si="16"/>
        <v/>
      </c>
      <c r="AF82" s="74"/>
      <c r="AG82" s="61" t="str">
        <f t="shared" si="17"/>
        <v/>
      </c>
      <c r="AH82" s="77" t="str">
        <f t="shared" si="18"/>
        <v/>
      </c>
      <c r="AI82" s="21" t="str">
        <f t="shared" si="19"/>
        <v/>
      </c>
      <c r="AJ82" s="22" t="str">
        <f t="shared" si="10"/>
        <v/>
      </c>
      <c r="AL82" s="23"/>
      <c r="AN82" s="118"/>
    </row>
    <row r="83" spans="1:40" s="1" customFormat="1" ht="18" customHeight="1">
      <c r="A83" s="24">
        <v>21</v>
      </c>
      <c r="B83" s="17">
        <f>'INPUT DATA'!B83</f>
        <v>0</v>
      </c>
      <c r="C83" s="135"/>
      <c r="D83" s="135"/>
      <c r="E83" s="136"/>
      <c r="F83" s="79"/>
      <c r="G83" s="26"/>
      <c r="H83" s="26"/>
      <c r="I83" s="26"/>
      <c r="J83" s="26"/>
      <c r="K83" s="26"/>
      <c r="L83" s="26"/>
      <c r="M83" s="26"/>
      <c r="N83" s="26"/>
      <c r="O83" s="26"/>
      <c r="P83" s="60" t="str">
        <f t="shared" si="11"/>
        <v/>
      </c>
      <c r="Q83" s="61" t="str">
        <f t="shared" si="12"/>
        <v/>
      </c>
      <c r="R83" s="77" t="str">
        <f t="shared" si="13"/>
        <v/>
      </c>
      <c r="S83" s="79"/>
      <c r="T83" s="26"/>
      <c r="U83" s="26"/>
      <c r="V83" s="26"/>
      <c r="W83" s="26"/>
      <c r="X83" s="26"/>
      <c r="Y83" s="26"/>
      <c r="Z83" s="26"/>
      <c r="AA83" s="26"/>
      <c r="AB83" s="26"/>
      <c r="AC83" s="60" t="str">
        <f t="shared" si="14"/>
        <v/>
      </c>
      <c r="AD83" s="61" t="str">
        <f t="shared" si="15"/>
        <v/>
      </c>
      <c r="AE83" s="77" t="str">
        <f t="shared" si="16"/>
        <v/>
      </c>
      <c r="AF83" s="74"/>
      <c r="AG83" s="61" t="str">
        <f t="shared" si="17"/>
        <v/>
      </c>
      <c r="AH83" s="77" t="str">
        <f t="shared" si="18"/>
        <v/>
      </c>
      <c r="AI83" s="21" t="str">
        <f t="shared" si="19"/>
        <v/>
      </c>
      <c r="AJ83" s="22" t="str">
        <f t="shared" si="10"/>
        <v/>
      </c>
      <c r="AL83" s="23"/>
      <c r="AN83" s="118"/>
    </row>
    <row r="84" spans="1:40" s="1" customFormat="1" ht="18" customHeight="1">
      <c r="A84" s="24">
        <v>22</v>
      </c>
      <c r="B84" s="25">
        <f>'INPUT DATA'!B84</f>
        <v>0</v>
      </c>
      <c r="C84" s="135"/>
      <c r="D84" s="135"/>
      <c r="E84" s="136"/>
      <c r="F84" s="79"/>
      <c r="G84" s="26"/>
      <c r="H84" s="26"/>
      <c r="I84" s="26"/>
      <c r="J84" s="26"/>
      <c r="K84" s="26"/>
      <c r="L84" s="26"/>
      <c r="M84" s="26"/>
      <c r="N84" s="26"/>
      <c r="O84" s="26"/>
      <c r="P84" s="60" t="str">
        <f t="shared" si="11"/>
        <v/>
      </c>
      <c r="Q84" s="61" t="str">
        <f t="shared" si="12"/>
        <v/>
      </c>
      <c r="R84" s="77" t="str">
        <f t="shared" si="13"/>
        <v/>
      </c>
      <c r="S84" s="79"/>
      <c r="T84" s="26"/>
      <c r="U84" s="26"/>
      <c r="V84" s="26"/>
      <c r="W84" s="26"/>
      <c r="X84" s="26"/>
      <c r="Y84" s="26"/>
      <c r="Z84" s="26"/>
      <c r="AA84" s="26"/>
      <c r="AB84" s="26"/>
      <c r="AC84" s="60" t="str">
        <f t="shared" si="14"/>
        <v/>
      </c>
      <c r="AD84" s="61" t="str">
        <f t="shared" si="15"/>
        <v/>
      </c>
      <c r="AE84" s="77" t="str">
        <f t="shared" si="16"/>
        <v/>
      </c>
      <c r="AF84" s="74"/>
      <c r="AG84" s="61" t="str">
        <f t="shared" si="17"/>
        <v/>
      </c>
      <c r="AH84" s="77" t="str">
        <f t="shared" si="18"/>
        <v/>
      </c>
      <c r="AI84" s="21" t="str">
        <f t="shared" si="19"/>
        <v/>
      </c>
      <c r="AJ84" s="22" t="str">
        <f t="shared" si="10"/>
        <v/>
      </c>
      <c r="AL84" s="23"/>
      <c r="AN84" s="118"/>
    </row>
    <row r="85" spans="1:40" s="1" customFormat="1" ht="18" customHeight="1">
      <c r="A85" s="24">
        <v>23</v>
      </c>
      <c r="B85" s="25">
        <f>'INPUT DATA'!B85</f>
        <v>0</v>
      </c>
      <c r="C85" s="135"/>
      <c r="D85" s="135"/>
      <c r="E85" s="136"/>
      <c r="F85" s="79"/>
      <c r="G85" s="26"/>
      <c r="H85" s="26"/>
      <c r="I85" s="26"/>
      <c r="J85" s="26"/>
      <c r="K85" s="26"/>
      <c r="L85" s="26"/>
      <c r="M85" s="26"/>
      <c r="N85" s="26"/>
      <c r="O85" s="26"/>
      <c r="P85" s="60" t="str">
        <f t="shared" si="11"/>
        <v/>
      </c>
      <c r="Q85" s="61" t="str">
        <f t="shared" si="12"/>
        <v/>
      </c>
      <c r="R85" s="77" t="str">
        <f t="shared" si="13"/>
        <v/>
      </c>
      <c r="S85" s="79"/>
      <c r="T85" s="26"/>
      <c r="U85" s="26"/>
      <c r="V85" s="26"/>
      <c r="W85" s="26"/>
      <c r="X85" s="26"/>
      <c r="Y85" s="26"/>
      <c r="Z85" s="26"/>
      <c r="AA85" s="26"/>
      <c r="AB85" s="26"/>
      <c r="AC85" s="60" t="str">
        <f t="shared" si="14"/>
        <v/>
      </c>
      <c r="AD85" s="61" t="str">
        <f t="shared" si="15"/>
        <v/>
      </c>
      <c r="AE85" s="77" t="str">
        <f t="shared" si="16"/>
        <v/>
      </c>
      <c r="AF85" s="74"/>
      <c r="AG85" s="61" t="str">
        <f t="shared" si="17"/>
        <v/>
      </c>
      <c r="AH85" s="77" t="str">
        <f t="shared" si="18"/>
        <v/>
      </c>
      <c r="AI85" s="21" t="str">
        <f t="shared" si="19"/>
        <v/>
      </c>
      <c r="AJ85" s="22" t="str">
        <f t="shared" si="10"/>
        <v/>
      </c>
      <c r="AL85" s="23"/>
      <c r="AN85" s="118"/>
    </row>
    <row r="86" spans="1:40" s="1" customFormat="1" ht="18" customHeight="1">
      <c r="A86" s="24">
        <v>24</v>
      </c>
      <c r="B86" s="17">
        <f>'INPUT DATA'!B86</f>
        <v>0</v>
      </c>
      <c r="C86" s="135"/>
      <c r="D86" s="135"/>
      <c r="E86" s="136"/>
      <c r="F86" s="79"/>
      <c r="G86" s="26"/>
      <c r="H86" s="26"/>
      <c r="I86" s="26"/>
      <c r="J86" s="26"/>
      <c r="K86" s="26"/>
      <c r="L86" s="26"/>
      <c r="M86" s="26"/>
      <c r="N86" s="26"/>
      <c r="O86" s="26"/>
      <c r="P86" s="60" t="str">
        <f t="shared" si="11"/>
        <v/>
      </c>
      <c r="Q86" s="61" t="str">
        <f t="shared" si="12"/>
        <v/>
      </c>
      <c r="R86" s="77" t="str">
        <f t="shared" si="13"/>
        <v/>
      </c>
      <c r="S86" s="79"/>
      <c r="T86" s="26"/>
      <c r="U86" s="26"/>
      <c r="V86" s="26"/>
      <c r="W86" s="26"/>
      <c r="X86" s="26"/>
      <c r="Y86" s="26"/>
      <c r="Z86" s="26"/>
      <c r="AA86" s="26"/>
      <c r="AB86" s="26"/>
      <c r="AC86" s="60" t="str">
        <f t="shared" si="14"/>
        <v/>
      </c>
      <c r="AD86" s="61" t="str">
        <f t="shared" si="15"/>
        <v/>
      </c>
      <c r="AE86" s="77" t="str">
        <f t="shared" si="16"/>
        <v/>
      </c>
      <c r="AF86" s="74"/>
      <c r="AG86" s="61" t="str">
        <f t="shared" si="17"/>
        <v/>
      </c>
      <c r="AH86" s="77" t="str">
        <f t="shared" si="18"/>
        <v/>
      </c>
      <c r="AI86" s="21" t="str">
        <f t="shared" si="19"/>
        <v/>
      </c>
      <c r="AJ86" s="22" t="str">
        <f t="shared" si="10"/>
        <v/>
      </c>
      <c r="AL86" s="23"/>
      <c r="AN86" s="118"/>
    </row>
    <row r="87" spans="1:40" s="1" customFormat="1" ht="18" customHeight="1">
      <c r="A87" s="24">
        <v>25</v>
      </c>
      <c r="B87" s="17">
        <f>'INPUT DATA'!B87</f>
        <v>0</v>
      </c>
      <c r="C87" s="135"/>
      <c r="D87" s="135"/>
      <c r="E87" s="136"/>
      <c r="F87" s="79"/>
      <c r="G87" s="26"/>
      <c r="H87" s="26"/>
      <c r="I87" s="26"/>
      <c r="J87" s="26"/>
      <c r="K87" s="26"/>
      <c r="L87" s="26"/>
      <c r="M87" s="26"/>
      <c r="N87" s="26"/>
      <c r="O87" s="26"/>
      <c r="P87" s="60" t="str">
        <f t="shared" si="11"/>
        <v/>
      </c>
      <c r="Q87" s="61" t="str">
        <f t="shared" si="12"/>
        <v/>
      </c>
      <c r="R87" s="77" t="str">
        <f t="shared" si="13"/>
        <v/>
      </c>
      <c r="S87" s="79"/>
      <c r="T87" s="26"/>
      <c r="U87" s="26"/>
      <c r="V87" s="26"/>
      <c r="W87" s="26"/>
      <c r="X87" s="26"/>
      <c r="Y87" s="26"/>
      <c r="Z87" s="26"/>
      <c r="AA87" s="26"/>
      <c r="AB87" s="26"/>
      <c r="AC87" s="60" t="str">
        <f t="shared" si="14"/>
        <v/>
      </c>
      <c r="AD87" s="61" t="str">
        <f t="shared" si="15"/>
        <v/>
      </c>
      <c r="AE87" s="77" t="str">
        <f t="shared" si="16"/>
        <v/>
      </c>
      <c r="AF87" s="74"/>
      <c r="AG87" s="61" t="str">
        <f t="shared" si="17"/>
        <v/>
      </c>
      <c r="AH87" s="77" t="str">
        <f t="shared" si="18"/>
        <v/>
      </c>
      <c r="AI87" s="21" t="str">
        <f t="shared" si="19"/>
        <v/>
      </c>
      <c r="AJ87" s="22" t="str">
        <f t="shared" si="10"/>
        <v/>
      </c>
      <c r="AL87" s="23"/>
      <c r="AN87" s="118"/>
    </row>
    <row r="88" spans="1:40" s="1" customFormat="1" ht="18" customHeight="1">
      <c r="A88" s="24">
        <v>26</v>
      </c>
      <c r="B88" s="25">
        <f>'INPUT DATA'!B88</f>
        <v>0</v>
      </c>
      <c r="C88" s="135"/>
      <c r="D88" s="135"/>
      <c r="E88" s="136"/>
      <c r="F88" s="79"/>
      <c r="G88" s="26"/>
      <c r="H88" s="26"/>
      <c r="I88" s="26"/>
      <c r="J88" s="26"/>
      <c r="K88" s="26"/>
      <c r="L88" s="26"/>
      <c r="M88" s="26"/>
      <c r="N88" s="26"/>
      <c r="O88" s="26"/>
      <c r="P88" s="60" t="str">
        <f t="shared" si="11"/>
        <v/>
      </c>
      <c r="Q88" s="61" t="str">
        <f t="shared" si="12"/>
        <v/>
      </c>
      <c r="R88" s="77" t="str">
        <f t="shared" si="13"/>
        <v/>
      </c>
      <c r="S88" s="79"/>
      <c r="T88" s="26"/>
      <c r="U88" s="26"/>
      <c r="V88" s="26"/>
      <c r="W88" s="26"/>
      <c r="X88" s="26"/>
      <c r="Y88" s="26"/>
      <c r="Z88" s="26"/>
      <c r="AA88" s="26"/>
      <c r="AB88" s="26"/>
      <c r="AC88" s="60" t="str">
        <f t="shared" si="14"/>
        <v/>
      </c>
      <c r="AD88" s="61" t="str">
        <f t="shared" si="15"/>
        <v/>
      </c>
      <c r="AE88" s="77" t="str">
        <f t="shared" si="16"/>
        <v/>
      </c>
      <c r="AF88" s="74"/>
      <c r="AG88" s="61" t="str">
        <f t="shared" si="17"/>
        <v/>
      </c>
      <c r="AH88" s="77" t="str">
        <f t="shared" si="18"/>
        <v/>
      </c>
      <c r="AI88" s="21" t="str">
        <f t="shared" si="19"/>
        <v/>
      </c>
      <c r="AJ88" s="22" t="str">
        <f t="shared" si="10"/>
        <v/>
      </c>
      <c r="AL88" s="23"/>
      <c r="AN88" s="118"/>
    </row>
    <row r="89" spans="1:40" s="1" customFormat="1" ht="18" customHeight="1">
      <c r="A89" s="24">
        <v>27</v>
      </c>
      <c r="B89" s="25">
        <f>'INPUT DATA'!B89</f>
        <v>0</v>
      </c>
      <c r="C89" s="135"/>
      <c r="D89" s="135"/>
      <c r="E89" s="136"/>
      <c r="F89" s="79"/>
      <c r="G89" s="26"/>
      <c r="H89" s="26"/>
      <c r="I89" s="26"/>
      <c r="J89" s="26"/>
      <c r="K89" s="26"/>
      <c r="L89" s="26"/>
      <c r="M89" s="26"/>
      <c r="N89" s="26"/>
      <c r="O89" s="26"/>
      <c r="P89" s="60" t="str">
        <f t="shared" si="11"/>
        <v/>
      </c>
      <c r="Q89" s="61" t="str">
        <f t="shared" si="12"/>
        <v/>
      </c>
      <c r="R89" s="77" t="str">
        <f t="shared" si="13"/>
        <v/>
      </c>
      <c r="S89" s="79"/>
      <c r="T89" s="26"/>
      <c r="U89" s="26"/>
      <c r="V89" s="26"/>
      <c r="W89" s="26"/>
      <c r="X89" s="26"/>
      <c r="Y89" s="26"/>
      <c r="Z89" s="26"/>
      <c r="AA89" s="26"/>
      <c r="AB89" s="26"/>
      <c r="AC89" s="60" t="str">
        <f t="shared" si="14"/>
        <v/>
      </c>
      <c r="AD89" s="61" t="str">
        <f t="shared" si="15"/>
        <v/>
      </c>
      <c r="AE89" s="77" t="str">
        <f t="shared" si="16"/>
        <v/>
      </c>
      <c r="AF89" s="74"/>
      <c r="AG89" s="61" t="str">
        <f t="shared" si="17"/>
        <v/>
      </c>
      <c r="AH89" s="77" t="str">
        <f t="shared" si="18"/>
        <v/>
      </c>
      <c r="AI89" s="21" t="str">
        <f t="shared" si="19"/>
        <v/>
      </c>
      <c r="AJ89" s="22" t="str">
        <f t="shared" si="10"/>
        <v/>
      </c>
      <c r="AL89" s="23"/>
      <c r="AN89" s="118"/>
    </row>
    <row r="90" spans="1:40" s="1" customFormat="1" ht="18" customHeight="1">
      <c r="A90" s="24">
        <v>28</v>
      </c>
      <c r="B90" s="17">
        <f>'INPUT DATA'!B90</f>
        <v>0</v>
      </c>
      <c r="C90" s="135"/>
      <c r="D90" s="135"/>
      <c r="E90" s="136"/>
      <c r="F90" s="79"/>
      <c r="G90" s="26"/>
      <c r="H90" s="26"/>
      <c r="I90" s="26"/>
      <c r="J90" s="26"/>
      <c r="K90" s="26"/>
      <c r="L90" s="26"/>
      <c r="M90" s="26"/>
      <c r="N90" s="26"/>
      <c r="O90" s="26"/>
      <c r="P90" s="60" t="str">
        <f t="shared" si="11"/>
        <v/>
      </c>
      <c r="Q90" s="61" t="str">
        <f t="shared" si="12"/>
        <v/>
      </c>
      <c r="R90" s="77" t="str">
        <f t="shared" si="13"/>
        <v/>
      </c>
      <c r="S90" s="79"/>
      <c r="T90" s="26"/>
      <c r="U90" s="26"/>
      <c r="V90" s="26"/>
      <c r="W90" s="26"/>
      <c r="X90" s="26"/>
      <c r="Y90" s="26"/>
      <c r="Z90" s="26"/>
      <c r="AA90" s="26"/>
      <c r="AB90" s="26"/>
      <c r="AC90" s="60" t="str">
        <f t="shared" si="14"/>
        <v/>
      </c>
      <c r="AD90" s="61" t="str">
        <f t="shared" si="15"/>
        <v/>
      </c>
      <c r="AE90" s="77" t="str">
        <f t="shared" si="16"/>
        <v/>
      </c>
      <c r="AF90" s="74"/>
      <c r="AG90" s="61" t="str">
        <f t="shared" si="17"/>
        <v/>
      </c>
      <c r="AH90" s="77" t="str">
        <f t="shared" si="18"/>
        <v/>
      </c>
      <c r="AI90" s="21" t="str">
        <f t="shared" si="19"/>
        <v/>
      </c>
      <c r="AJ90" s="22" t="str">
        <f t="shared" si="10"/>
        <v/>
      </c>
      <c r="AL90" s="23"/>
      <c r="AN90" s="118"/>
    </row>
    <row r="91" spans="1:40" s="1" customFormat="1" ht="18" customHeight="1">
      <c r="A91" s="24">
        <v>29</v>
      </c>
      <c r="B91" s="17">
        <f>'INPUT DATA'!B91</f>
        <v>0</v>
      </c>
      <c r="C91" s="135"/>
      <c r="D91" s="135"/>
      <c r="E91" s="136"/>
      <c r="F91" s="79"/>
      <c r="G91" s="26"/>
      <c r="H91" s="26"/>
      <c r="I91" s="26"/>
      <c r="J91" s="26"/>
      <c r="K91" s="26"/>
      <c r="L91" s="26"/>
      <c r="M91" s="26"/>
      <c r="N91" s="26"/>
      <c r="O91" s="26"/>
      <c r="P91" s="60" t="str">
        <f t="shared" si="11"/>
        <v/>
      </c>
      <c r="Q91" s="61" t="str">
        <f t="shared" si="12"/>
        <v/>
      </c>
      <c r="R91" s="77" t="str">
        <f t="shared" si="13"/>
        <v/>
      </c>
      <c r="S91" s="79"/>
      <c r="T91" s="26"/>
      <c r="U91" s="26"/>
      <c r="V91" s="26"/>
      <c r="W91" s="26"/>
      <c r="X91" s="26"/>
      <c r="Y91" s="26"/>
      <c r="Z91" s="26"/>
      <c r="AA91" s="26"/>
      <c r="AB91" s="26"/>
      <c r="AC91" s="60" t="str">
        <f t="shared" si="14"/>
        <v/>
      </c>
      <c r="AD91" s="61" t="str">
        <f t="shared" si="15"/>
        <v/>
      </c>
      <c r="AE91" s="77" t="str">
        <f t="shared" si="16"/>
        <v/>
      </c>
      <c r="AF91" s="74"/>
      <c r="AG91" s="61" t="str">
        <f t="shared" si="17"/>
        <v/>
      </c>
      <c r="AH91" s="77" t="str">
        <f t="shared" si="18"/>
        <v/>
      </c>
      <c r="AI91" s="21" t="str">
        <f t="shared" si="19"/>
        <v/>
      </c>
      <c r="AJ91" s="22" t="str">
        <f t="shared" si="10"/>
        <v/>
      </c>
      <c r="AL91" s="23"/>
      <c r="AN91" s="118"/>
    </row>
    <row r="92" spans="1:40" s="1" customFormat="1" ht="18" customHeight="1">
      <c r="A92" s="24">
        <v>30</v>
      </c>
      <c r="B92" s="25">
        <f>'INPUT DATA'!B92</f>
        <v>0</v>
      </c>
      <c r="C92" s="135"/>
      <c r="D92" s="135"/>
      <c r="E92" s="136"/>
      <c r="F92" s="79"/>
      <c r="G92" s="26"/>
      <c r="H92" s="26"/>
      <c r="I92" s="26"/>
      <c r="J92" s="26"/>
      <c r="K92" s="26"/>
      <c r="L92" s="26"/>
      <c r="M92" s="26"/>
      <c r="N92" s="26"/>
      <c r="O92" s="26"/>
      <c r="P92" s="60" t="str">
        <f t="shared" si="11"/>
        <v/>
      </c>
      <c r="Q92" s="61" t="str">
        <f t="shared" si="12"/>
        <v/>
      </c>
      <c r="R92" s="77" t="str">
        <f t="shared" si="13"/>
        <v/>
      </c>
      <c r="S92" s="79"/>
      <c r="T92" s="26"/>
      <c r="U92" s="26"/>
      <c r="V92" s="26"/>
      <c r="W92" s="26"/>
      <c r="X92" s="26"/>
      <c r="Y92" s="26"/>
      <c r="Z92" s="26"/>
      <c r="AA92" s="26"/>
      <c r="AB92" s="26"/>
      <c r="AC92" s="60" t="str">
        <f t="shared" si="14"/>
        <v/>
      </c>
      <c r="AD92" s="61" t="str">
        <f t="shared" si="15"/>
        <v/>
      </c>
      <c r="AE92" s="77" t="str">
        <f t="shared" si="16"/>
        <v/>
      </c>
      <c r="AF92" s="74"/>
      <c r="AG92" s="61" t="str">
        <f t="shared" si="17"/>
        <v/>
      </c>
      <c r="AH92" s="77" t="str">
        <f t="shared" si="18"/>
        <v/>
      </c>
      <c r="AI92" s="21" t="str">
        <f t="shared" si="19"/>
        <v/>
      </c>
      <c r="AJ92" s="22" t="str">
        <f t="shared" si="10"/>
        <v/>
      </c>
      <c r="AL92" s="23"/>
      <c r="AN92" s="118"/>
    </row>
    <row r="93" spans="1:40" s="1" customFormat="1" ht="18" customHeight="1">
      <c r="A93" s="24">
        <v>31</v>
      </c>
      <c r="B93" s="25">
        <f>'INPUT DATA'!B93</f>
        <v>0</v>
      </c>
      <c r="C93" s="135"/>
      <c r="D93" s="135"/>
      <c r="E93" s="136"/>
      <c r="F93" s="79"/>
      <c r="G93" s="26"/>
      <c r="H93" s="26"/>
      <c r="I93" s="26"/>
      <c r="J93" s="26"/>
      <c r="K93" s="26"/>
      <c r="L93" s="26"/>
      <c r="M93" s="26"/>
      <c r="N93" s="26"/>
      <c r="O93" s="26"/>
      <c r="P93" s="60" t="str">
        <f t="shared" si="11"/>
        <v/>
      </c>
      <c r="Q93" s="61" t="str">
        <f t="shared" si="12"/>
        <v/>
      </c>
      <c r="R93" s="77" t="str">
        <f t="shared" si="13"/>
        <v/>
      </c>
      <c r="S93" s="79"/>
      <c r="T93" s="26"/>
      <c r="U93" s="26"/>
      <c r="V93" s="26"/>
      <c r="W93" s="26"/>
      <c r="X93" s="26"/>
      <c r="Y93" s="26"/>
      <c r="Z93" s="26"/>
      <c r="AA93" s="26"/>
      <c r="AB93" s="26"/>
      <c r="AC93" s="60" t="str">
        <f t="shared" si="14"/>
        <v/>
      </c>
      <c r="AD93" s="61" t="str">
        <f t="shared" si="15"/>
        <v/>
      </c>
      <c r="AE93" s="77" t="str">
        <f t="shared" si="16"/>
        <v/>
      </c>
      <c r="AF93" s="74"/>
      <c r="AG93" s="61" t="str">
        <f t="shared" si="17"/>
        <v/>
      </c>
      <c r="AH93" s="77" t="str">
        <f t="shared" si="18"/>
        <v/>
      </c>
      <c r="AI93" s="21" t="str">
        <f t="shared" si="19"/>
        <v/>
      </c>
      <c r="AJ93" s="22" t="str">
        <f t="shared" si="10"/>
        <v/>
      </c>
      <c r="AL93" s="23"/>
      <c r="AN93" s="118"/>
    </row>
    <row r="94" spans="1:40" s="1" customFormat="1" ht="18" customHeight="1">
      <c r="A94" s="24">
        <v>32</v>
      </c>
      <c r="B94" s="17">
        <f>'INPUT DATA'!B94</f>
        <v>0</v>
      </c>
      <c r="C94" s="135"/>
      <c r="D94" s="135"/>
      <c r="E94" s="136"/>
      <c r="F94" s="79"/>
      <c r="G94" s="26"/>
      <c r="H94" s="26"/>
      <c r="I94" s="26"/>
      <c r="J94" s="26"/>
      <c r="K94" s="26"/>
      <c r="L94" s="26"/>
      <c r="M94" s="26"/>
      <c r="N94" s="26"/>
      <c r="O94" s="26"/>
      <c r="P94" s="60" t="str">
        <f t="shared" si="11"/>
        <v/>
      </c>
      <c r="Q94" s="61" t="str">
        <f t="shared" si="12"/>
        <v/>
      </c>
      <c r="R94" s="77" t="str">
        <f t="shared" si="13"/>
        <v/>
      </c>
      <c r="S94" s="79"/>
      <c r="T94" s="26"/>
      <c r="U94" s="26"/>
      <c r="V94" s="26"/>
      <c r="W94" s="26"/>
      <c r="X94" s="26"/>
      <c r="Y94" s="26"/>
      <c r="Z94" s="26"/>
      <c r="AA94" s="26"/>
      <c r="AB94" s="26"/>
      <c r="AC94" s="60" t="str">
        <f t="shared" si="14"/>
        <v/>
      </c>
      <c r="AD94" s="61" t="str">
        <f t="shared" si="15"/>
        <v/>
      </c>
      <c r="AE94" s="77" t="str">
        <f t="shared" si="16"/>
        <v/>
      </c>
      <c r="AF94" s="74"/>
      <c r="AG94" s="61" t="str">
        <f t="shared" si="17"/>
        <v/>
      </c>
      <c r="AH94" s="77" t="str">
        <f t="shared" si="18"/>
        <v/>
      </c>
      <c r="AI94" s="21" t="str">
        <f t="shared" si="19"/>
        <v/>
      </c>
      <c r="AJ94" s="22" t="str">
        <f t="shared" si="10"/>
        <v/>
      </c>
      <c r="AL94" s="23"/>
      <c r="AN94" s="118"/>
    </row>
    <row r="95" spans="1:40" s="1" customFormat="1" ht="18" customHeight="1">
      <c r="A95" s="24">
        <v>33</v>
      </c>
      <c r="B95" s="17">
        <f>'INPUT DATA'!B95</f>
        <v>0</v>
      </c>
      <c r="C95" s="135"/>
      <c r="D95" s="135"/>
      <c r="E95" s="136"/>
      <c r="F95" s="79"/>
      <c r="G95" s="26"/>
      <c r="H95" s="26"/>
      <c r="I95" s="26"/>
      <c r="J95" s="26"/>
      <c r="K95" s="26"/>
      <c r="L95" s="26"/>
      <c r="M95" s="26"/>
      <c r="N95" s="26"/>
      <c r="O95" s="26"/>
      <c r="P95" s="60" t="str">
        <f t="shared" si="11"/>
        <v/>
      </c>
      <c r="Q95" s="61" t="str">
        <f t="shared" si="12"/>
        <v/>
      </c>
      <c r="R95" s="77" t="str">
        <f t="shared" si="13"/>
        <v/>
      </c>
      <c r="S95" s="79"/>
      <c r="T95" s="26"/>
      <c r="U95" s="26"/>
      <c r="V95" s="26"/>
      <c r="W95" s="26"/>
      <c r="X95" s="26"/>
      <c r="Y95" s="26"/>
      <c r="Z95" s="26"/>
      <c r="AA95" s="26"/>
      <c r="AB95" s="26"/>
      <c r="AC95" s="60" t="str">
        <f t="shared" si="14"/>
        <v/>
      </c>
      <c r="AD95" s="61" t="str">
        <f t="shared" si="15"/>
        <v/>
      </c>
      <c r="AE95" s="77" t="str">
        <f t="shared" si="16"/>
        <v/>
      </c>
      <c r="AF95" s="74"/>
      <c r="AG95" s="61" t="str">
        <f t="shared" si="17"/>
        <v/>
      </c>
      <c r="AH95" s="77" t="str">
        <f t="shared" si="18"/>
        <v/>
      </c>
      <c r="AI95" s="21" t="str">
        <f t="shared" si="19"/>
        <v/>
      </c>
      <c r="AJ95" s="22" t="str">
        <f t="shared" si="10"/>
        <v/>
      </c>
      <c r="AL95" s="23"/>
      <c r="AN95" s="118"/>
    </row>
    <row r="96" spans="1:40" s="1" customFormat="1" ht="18" customHeight="1">
      <c r="A96" s="24">
        <v>34</v>
      </c>
      <c r="B96" s="25">
        <f>'INPUT DATA'!B96</f>
        <v>0</v>
      </c>
      <c r="C96" s="135"/>
      <c r="D96" s="135"/>
      <c r="E96" s="136"/>
      <c r="F96" s="79"/>
      <c r="G96" s="26"/>
      <c r="H96" s="26"/>
      <c r="I96" s="26"/>
      <c r="J96" s="26"/>
      <c r="K96" s="26"/>
      <c r="L96" s="26"/>
      <c r="M96" s="26"/>
      <c r="N96" s="26"/>
      <c r="O96" s="26"/>
      <c r="P96" s="60" t="str">
        <f t="shared" si="11"/>
        <v/>
      </c>
      <c r="Q96" s="61" t="str">
        <f t="shared" si="12"/>
        <v/>
      </c>
      <c r="R96" s="77" t="str">
        <f t="shared" si="13"/>
        <v/>
      </c>
      <c r="S96" s="79"/>
      <c r="T96" s="26"/>
      <c r="U96" s="26"/>
      <c r="V96" s="26"/>
      <c r="W96" s="26"/>
      <c r="X96" s="26"/>
      <c r="Y96" s="26"/>
      <c r="Z96" s="26"/>
      <c r="AA96" s="26"/>
      <c r="AB96" s="26"/>
      <c r="AC96" s="60" t="str">
        <f t="shared" si="14"/>
        <v/>
      </c>
      <c r="AD96" s="61" t="str">
        <f t="shared" si="15"/>
        <v/>
      </c>
      <c r="AE96" s="77" t="str">
        <f t="shared" si="16"/>
        <v/>
      </c>
      <c r="AF96" s="74"/>
      <c r="AG96" s="61" t="str">
        <f t="shared" si="17"/>
        <v/>
      </c>
      <c r="AH96" s="77" t="str">
        <f t="shared" si="18"/>
        <v/>
      </c>
      <c r="AI96" s="21" t="str">
        <f t="shared" si="19"/>
        <v/>
      </c>
      <c r="AJ96" s="22" t="str">
        <f t="shared" si="10"/>
        <v/>
      </c>
      <c r="AL96" s="23"/>
      <c r="AN96" s="118"/>
    </row>
    <row r="97" spans="1:40" s="1" customFormat="1" ht="18" customHeight="1">
      <c r="A97" s="24">
        <v>35</v>
      </c>
      <c r="B97" s="25">
        <f>'INPUT DATA'!B97</f>
        <v>0</v>
      </c>
      <c r="C97" s="135"/>
      <c r="D97" s="135"/>
      <c r="E97" s="136"/>
      <c r="F97" s="79"/>
      <c r="G97" s="26"/>
      <c r="H97" s="26"/>
      <c r="I97" s="26"/>
      <c r="J97" s="26"/>
      <c r="K97" s="26"/>
      <c r="L97" s="26"/>
      <c r="M97" s="26"/>
      <c r="N97" s="26"/>
      <c r="O97" s="26"/>
      <c r="P97" s="60" t="str">
        <f t="shared" si="11"/>
        <v/>
      </c>
      <c r="Q97" s="61" t="str">
        <f t="shared" si="12"/>
        <v/>
      </c>
      <c r="R97" s="77" t="str">
        <f t="shared" si="13"/>
        <v/>
      </c>
      <c r="S97" s="79"/>
      <c r="T97" s="26"/>
      <c r="U97" s="26"/>
      <c r="V97" s="26"/>
      <c r="W97" s="26"/>
      <c r="X97" s="26"/>
      <c r="Y97" s="26"/>
      <c r="Z97" s="26"/>
      <c r="AA97" s="26"/>
      <c r="AB97" s="26"/>
      <c r="AC97" s="60" t="str">
        <f t="shared" si="14"/>
        <v/>
      </c>
      <c r="AD97" s="61" t="str">
        <f t="shared" si="15"/>
        <v/>
      </c>
      <c r="AE97" s="77" t="str">
        <f t="shared" si="16"/>
        <v/>
      </c>
      <c r="AF97" s="74"/>
      <c r="AG97" s="61" t="str">
        <f t="shared" si="17"/>
        <v/>
      </c>
      <c r="AH97" s="77" t="str">
        <f t="shared" si="18"/>
        <v/>
      </c>
      <c r="AI97" s="21" t="str">
        <f t="shared" si="19"/>
        <v/>
      </c>
      <c r="AJ97" s="22" t="str">
        <f t="shared" si="10"/>
        <v/>
      </c>
      <c r="AL97" s="23"/>
      <c r="AN97" s="118"/>
    </row>
    <row r="98" spans="1:40" s="1" customFormat="1" ht="18" customHeight="1">
      <c r="A98" s="24">
        <v>36</v>
      </c>
      <c r="B98" s="17">
        <f>'INPUT DATA'!B98</f>
        <v>0</v>
      </c>
      <c r="C98" s="135"/>
      <c r="D98" s="135"/>
      <c r="E98" s="136"/>
      <c r="F98" s="79"/>
      <c r="G98" s="26"/>
      <c r="H98" s="26"/>
      <c r="I98" s="26"/>
      <c r="J98" s="26"/>
      <c r="K98" s="26"/>
      <c r="L98" s="26"/>
      <c r="M98" s="26"/>
      <c r="N98" s="26"/>
      <c r="O98" s="26"/>
      <c r="P98" s="60" t="str">
        <f t="shared" si="11"/>
        <v/>
      </c>
      <c r="Q98" s="61" t="str">
        <f t="shared" si="12"/>
        <v/>
      </c>
      <c r="R98" s="77" t="str">
        <f t="shared" si="13"/>
        <v/>
      </c>
      <c r="S98" s="79"/>
      <c r="T98" s="26"/>
      <c r="U98" s="26"/>
      <c r="V98" s="26"/>
      <c r="W98" s="26"/>
      <c r="X98" s="26"/>
      <c r="Y98" s="26"/>
      <c r="Z98" s="26"/>
      <c r="AA98" s="26"/>
      <c r="AB98" s="26"/>
      <c r="AC98" s="60" t="str">
        <f t="shared" si="14"/>
        <v/>
      </c>
      <c r="AD98" s="61" t="str">
        <f t="shared" si="15"/>
        <v/>
      </c>
      <c r="AE98" s="77" t="str">
        <f t="shared" si="16"/>
        <v/>
      </c>
      <c r="AF98" s="74"/>
      <c r="AG98" s="61" t="str">
        <f t="shared" si="17"/>
        <v/>
      </c>
      <c r="AH98" s="77" t="str">
        <f t="shared" si="18"/>
        <v/>
      </c>
      <c r="AI98" s="21" t="str">
        <f t="shared" si="19"/>
        <v/>
      </c>
      <c r="AJ98" s="22" t="str">
        <f t="shared" si="10"/>
        <v/>
      </c>
      <c r="AL98" s="23"/>
      <c r="AN98" s="118"/>
    </row>
    <row r="99" spans="1:40" s="1" customFormat="1" ht="18" customHeight="1">
      <c r="A99" s="24">
        <v>37</v>
      </c>
      <c r="B99" s="17">
        <f>'INPUT DATA'!B99</f>
        <v>0</v>
      </c>
      <c r="C99" s="135"/>
      <c r="D99" s="135"/>
      <c r="E99" s="136"/>
      <c r="F99" s="79"/>
      <c r="G99" s="26"/>
      <c r="H99" s="26"/>
      <c r="I99" s="26"/>
      <c r="J99" s="26"/>
      <c r="K99" s="26"/>
      <c r="L99" s="26"/>
      <c r="M99" s="26"/>
      <c r="N99" s="26"/>
      <c r="O99" s="26"/>
      <c r="P99" s="60" t="str">
        <f t="shared" si="11"/>
        <v/>
      </c>
      <c r="Q99" s="61" t="str">
        <f t="shared" si="12"/>
        <v/>
      </c>
      <c r="R99" s="77" t="str">
        <f t="shared" si="13"/>
        <v/>
      </c>
      <c r="S99" s="79"/>
      <c r="T99" s="26"/>
      <c r="U99" s="26"/>
      <c r="V99" s="26"/>
      <c r="W99" s="26"/>
      <c r="X99" s="26"/>
      <c r="Y99" s="26"/>
      <c r="Z99" s="26"/>
      <c r="AA99" s="26"/>
      <c r="AB99" s="26"/>
      <c r="AC99" s="60" t="str">
        <f t="shared" si="14"/>
        <v/>
      </c>
      <c r="AD99" s="61" t="str">
        <f t="shared" si="15"/>
        <v/>
      </c>
      <c r="AE99" s="77" t="str">
        <f t="shared" si="16"/>
        <v/>
      </c>
      <c r="AF99" s="74"/>
      <c r="AG99" s="61" t="str">
        <f t="shared" si="17"/>
        <v/>
      </c>
      <c r="AH99" s="77" t="str">
        <f t="shared" si="18"/>
        <v/>
      </c>
      <c r="AI99" s="21" t="str">
        <f t="shared" si="19"/>
        <v/>
      </c>
      <c r="AJ99" s="22" t="str">
        <f t="shared" si="10"/>
        <v/>
      </c>
      <c r="AL99" s="23"/>
      <c r="AN99" s="118"/>
    </row>
    <row r="100" spans="1:40" s="1" customFormat="1" ht="18" customHeight="1">
      <c r="A100" s="24">
        <v>38</v>
      </c>
      <c r="B100" s="25">
        <f>'INPUT DATA'!B100</f>
        <v>0</v>
      </c>
      <c r="C100" s="135"/>
      <c r="D100" s="135"/>
      <c r="E100" s="136"/>
      <c r="F100" s="79"/>
      <c r="G100" s="26"/>
      <c r="H100" s="26"/>
      <c r="I100" s="26"/>
      <c r="J100" s="26"/>
      <c r="K100" s="26"/>
      <c r="L100" s="26"/>
      <c r="M100" s="26"/>
      <c r="N100" s="26"/>
      <c r="O100" s="26"/>
      <c r="P100" s="60" t="str">
        <f t="shared" si="11"/>
        <v/>
      </c>
      <c r="Q100" s="61" t="str">
        <f t="shared" si="12"/>
        <v/>
      </c>
      <c r="R100" s="77" t="str">
        <f t="shared" si="13"/>
        <v/>
      </c>
      <c r="S100" s="79"/>
      <c r="T100" s="26"/>
      <c r="U100" s="26"/>
      <c r="V100" s="26"/>
      <c r="W100" s="26"/>
      <c r="X100" s="26"/>
      <c r="Y100" s="26"/>
      <c r="Z100" s="26"/>
      <c r="AA100" s="26"/>
      <c r="AB100" s="26"/>
      <c r="AC100" s="60" t="str">
        <f t="shared" si="14"/>
        <v/>
      </c>
      <c r="AD100" s="61" t="str">
        <f t="shared" si="15"/>
        <v/>
      </c>
      <c r="AE100" s="77" t="str">
        <f t="shared" si="16"/>
        <v/>
      </c>
      <c r="AF100" s="74"/>
      <c r="AG100" s="61" t="str">
        <f t="shared" si="17"/>
        <v/>
      </c>
      <c r="AH100" s="77" t="str">
        <f t="shared" si="18"/>
        <v/>
      </c>
      <c r="AI100" s="21" t="str">
        <f t="shared" si="19"/>
        <v/>
      </c>
      <c r="AJ100" s="22" t="str">
        <f t="shared" si="10"/>
        <v/>
      </c>
      <c r="AL100" s="23"/>
      <c r="AN100" s="118"/>
    </row>
    <row r="101" spans="1:40" s="1" customFormat="1" ht="18" customHeight="1">
      <c r="A101" s="24">
        <v>39</v>
      </c>
      <c r="B101" s="25">
        <f>'INPUT DATA'!B101</f>
        <v>0</v>
      </c>
      <c r="C101" s="135"/>
      <c r="D101" s="135"/>
      <c r="E101" s="136"/>
      <c r="F101" s="79"/>
      <c r="G101" s="26"/>
      <c r="H101" s="26"/>
      <c r="I101" s="26"/>
      <c r="J101" s="26"/>
      <c r="K101" s="26"/>
      <c r="L101" s="26"/>
      <c r="M101" s="26"/>
      <c r="N101" s="26"/>
      <c r="O101" s="26"/>
      <c r="P101" s="60" t="str">
        <f t="shared" si="11"/>
        <v/>
      </c>
      <c r="Q101" s="61" t="str">
        <f t="shared" si="12"/>
        <v/>
      </c>
      <c r="R101" s="77" t="str">
        <f t="shared" si="13"/>
        <v/>
      </c>
      <c r="S101" s="79"/>
      <c r="T101" s="26"/>
      <c r="U101" s="26"/>
      <c r="V101" s="26"/>
      <c r="W101" s="26"/>
      <c r="X101" s="26"/>
      <c r="Y101" s="26"/>
      <c r="Z101" s="26"/>
      <c r="AA101" s="26"/>
      <c r="AB101" s="26"/>
      <c r="AC101" s="60" t="str">
        <f t="shared" si="14"/>
        <v/>
      </c>
      <c r="AD101" s="61" t="str">
        <f t="shared" si="15"/>
        <v/>
      </c>
      <c r="AE101" s="77" t="str">
        <f t="shared" si="16"/>
        <v/>
      </c>
      <c r="AF101" s="74"/>
      <c r="AG101" s="61" t="str">
        <f t="shared" si="17"/>
        <v/>
      </c>
      <c r="AH101" s="77" t="str">
        <f t="shared" si="18"/>
        <v/>
      </c>
      <c r="AI101" s="21" t="str">
        <f t="shared" si="19"/>
        <v/>
      </c>
      <c r="AJ101" s="22" t="str">
        <f t="shared" si="10"/>
        <v/>
      </c>
      <c r="AL101" s="23"/>
      <c r="AN101" s="118"/>
    </row>
    <row r="102" spans="1:40" s="1" customFormat="1" ht="18" customHeight="1">
      <c r="A102" s="24">
        <v>40</v>
      </c>
      <c r="B102" s="17">
        <f>'INPUT DATA'!B102</f>
        <v>0</v>
      </c>
      <c r="C102" s="135"/>
      <c r="D102" s="135"/>
      <c r="E102" s="136"/>
      <c r="F102" s="79"/>
      <c r="G102" s="26"/>
      <c r="H102" s="26"/>
      <c r="I102" s="26"/>
      <c r="J102" s="26"/>
      <c r="K102" s="26"/>
      <c r="L102" s="26"/>
      <c r="M102" s="26"/>
      <c r="N102" s="26"/>
      <c r="O102" s="26"/>
      <c r="P102" s="60" t="str">
        <f t="shared" si="11"/>
        <v/>
      </c>
      <c r="Q102" s="61" t="str">
        <f t="shared" si="12"/>
        <v/>
      </c>
      <c r="R102" s="77" t="str">
        <f t="shared" si="13"/>
        <v/>
      </c>
      <c r="S102" s="79"/>
      <c r="T102" s="26"/>
      <c r="U102" s="26"/>
      <c r="V102" s="26"/>
      <c r="W102" s="26"/>
      <c r="X102" s="26"/>
      <c r="Y102" s="26"/>
      <c r="Z102" s="26"/>
      <c r="AA102" s="26"/>
      <c r="AB102" s="26"/>
      <c r="AC102" s="60" t="str">
        <f t="shared" si="14"/>
        <v/>
      </c>
      <c r="AD102" s="61" t="str">
        <f t="shared" si="15"/>
        <v/>
      </c>
      <c r="AE102" s="77" t="str">
        <f t="shared" si="16"/>
        <v/>
      </c>
      <c r="AF102" s="74"/>
      <c r="AG102" s="61" t="str">
        <f t="shared" si="17"/>
        <v/>
      </c>
      <c r="AH102" s="77" t="str">
        <f t="shared" si="18"/>
        <v/>
      </c>
      <c r="AI102" s="21" t="str">
        <f t="shared" si="19"/>
        <v/>
      </c>
      <c r="AJ102" s="22" t="str">
        <f t="shared" si="10"/>
        <v/>
      </c>
      <c r="AL102" s="23"/>
      <c r="AN102" s="118"/>
    </row>
    <row r="103" spans="1:40" s="1" customFormat="1" ht="18" customHeight="1">
      <c r="A103" s="24">
        <v>41</v>
      </c>
      <c r="B103" s="17">
        <f>'INPUT DATA'!B103</f>
        <v>0</v>
      </c>
      <c r="C103" s="135"/>
      <c r="D103" s="135"/>
      <c r="E103" s="136"/>
      <c r="F103" s="79"/>
      <c r="G103" s="26"/>
      <c r="H103" s="26"/>
      <c r="I103" s="26"/>
      <c r="J103" s="26"/>
      <c r="K103" s="26"/>
      <c r="L103" s="26"/>
      <c r="M103" s="26"/>
      <c r="N103" s="26"/>
      <c r="O103" s="26"/>
      <c r="P103" s="60" t="str">
        <f t="shared" si="11"/>
        <v/>
      </c>
      <c r="Q103" s="61" t="str">
        <f t="shared" si="12"/>
        <v/>
      </c>
      <c r="R103" s="77" t="str">
        <f t="shared" si="13"/>
        <v/>
      </c>
      <c r="S103" s="79"/>
      <c r="T103" s="26"/>
      <c r="U103" s="26"/>
      <c r="V103" s="26"/>
      <c r="W103" s="26"/>
      <c r="X103" s="26"/>
      <c r="Y103" s="26"/>
      <c r="Z103" s="26"/>
      <c r="AA103" s="26"/>
      <c r="AB103" s="26"/>
      <c r="AC103" s="60" t="str">
        <f t="shared" si="14"/>
        <v/>
      </c>
      <c r="AD103" s="61" t="str">
        <f t="shared" si="15"/>
        <v/>
      </c>
      <c r="AE103" s="77" t="str">
        <f t="shared" si="16"/>
        <v/>
      </c>
      <c r="AF103" s="74"/>
      <c r="AG103" s="61" t="str">
        <f t="shared" si="17"/>
        <v/>
      </c>
      <c r="AH103" s="77" t="str">
        <f t="shared" si="18"/>
        <v/>
      </c>
      <c r="AI103" s="21" t="str">
        <f t="shared" si="19"/>
        <v/>
      </c>
      <c r="AJ103" s="22" t="str">
        <f t="shared" si="10"/>
        <v/>
      </c>
      <c r="AL103" s="23"/>
      <c r="AN103" s="118"/>
    </row>
    <row r="104" spans="1:40" s="1" customFormat="1" ht="18" customHeight="1">
      <c r="A104" s="24">
        <v>42</v>
      </c>
      <c r="B104" s="25">
        <f>'INPUT DATA'!B104</f>
        <v>0</v>
      </c>
      <c r="C104" s="135"/>
      <c r="D104" s="135"/>
      <c r="E104" s="136"/>
      <c r="F104" s="79"/>
      <c r="G104" s="26"/>
      <c r="H104" s="26"/>
      <c r="I104" s="26"/>
      <c r="J104" s="26"/>
      <c r="K104" s="26"/>
      <c r="L104" s="26"/>
      <c r="M104" s="26"/>
      <c r="N104" s="26"/>
      <c r="O104" s="26"/>
      <c r="P104" s="60" t="str">
        <f t="shared" si="11"/>
        <v/>
      </c>
      <c r="Q104" s="61" t="str">
        <f t="shared" si="12"/>
        <v/>
      </c>
      <c r="R104" s="77" t="str">
        <f t="shared" si="13"/>
        <v/>
      </c>
      <c r="S104" s="79"/>
      <c r="T104" s="26"/>
      <c r="U104" s="26"/>
      <c r="V104" s="26"/>
      <c r="W104" s="26"/>
      <c r="X104" s="26"/>
      <c r="Y104" s="26"/>
      <c r="Z104" s="26"/>
      <c r="AA104" s="26"/>
      <c r="AB104" s="26"/>
      <c r="AC104" s="60" t="str">
        <f t="shared" si="14"/>
        <v/>
      </c>
      <c r="AD104" s="61" t="str">
        <f t="shared" si="15"/>
        <v/>
      </c>
      <c r="AE104" s="77" t="str">
        <f t="shared" si="16"/>
        <v/>
      </c>
      <c r="AF104" s="74"/>
      <c r="AG104" s="61" t="str">
        <f t="shared" si="17"/>
        <v/>
      </c>
      <c r="AH104" s="77" t="str">
        <f t="shared" si="18"/>
        <v/>
      </c>
      <c r="AI104" s="21" t="str">
        <f t="shared" si="19"/>
        <v/>
      </c>
      <c r="AJ104" s="22" t="str">
        <f t="shared" si="10"/>
        <v/>
      </c>
      <c r="AL104" s="23"/>
      <c r="AN104" s="118"/>
    </row>
    <row r="105" spans="1:40" s="1" customFormat="1" ht="18" customHeight="1">
      <c r="A105" s="24">
        <v>43</v>
      </c>
      <c r="B105" s="25">
        <f>'INPUT DATA'!B105</f>
        <v>0</v>
      </c>
      <c r="C105" s="135"/>
      <c r="D105" s="135"/>
      <c r="E105" s="136"/>
      <c r="F105" s="79"/>
      <c r="G105" s="26"/>
      <c r="H105" s="26"/>
      <c r="I105" s="26"/>
      <c r="J105" s="26"/>
      <c r="K105" s="26"/>
      <c r="L105" s="26"/>
      <c r="M105" s="26"/>
      <c r="N105" s="26"/>
      <c r="O105" s="26"/>
      <c r="P105" s="60" t="str">
        <f t="shared" si="11"/>
        <v/>
      </c>
      <c r="Q105" s="61" t="str">
        <f t="shared" si="12"/>
        <v/>
      </c>
      <c r="R105" s="77" t="str">
        <f t="shared" si="13"/>
        <v/>
      </c>
      <c r="S105" s="79"/>
      <c r="T105" s="26"/>
      <c r="U105" s="26"/>
      <c r="V105" s="26"/>
      <c r="W105" s="26"/>
      <c r="X105" s="26"/>
      <c r="Y105" s="26"/>
      <c r="Z105" s="26"/>
      <c r="AA105" s="26"/>
      <c r="AB105" s="26"/>
      <c r="AC105" s="60" t="str">
        <f t="shared" si="14"/>
        <v/>
      </c>
      <c r="AD105" s="61" t="str">
        <f t="shared" si="15"/>
        <v/>
      </c>
      <c r="AE105" s="77" t="str">
        <f t="shared" si="16"/>
        <v/>
      </c>
      <c r="AF105" s="74"/>
      <c r="AG105" s="61" t="str">
        <f t="shared" si="17"/>
        <v/>
      </c>
      <c r="AH105" s="77" t="str">
        <f t="shared" si="18"/>
        <v/>
      </c>
      <c r="AI105" s="21" t="str">
        <f t="shared" si="19"/>
        <v/>
      </c>
      <c r="AJ105" s="22" t="str">
        <f t="shared" si="10"/>
        <v/>
      </c>
      <c r="AL105" s="23"/>
      <c r="AN105" s="118"/>
    </row>
    <row r="106" spans="1:40" s="1" customFormat="1" ht="18" customHeight="1">
      <c r="A106" s="24">
        <v>44</v>
      </c>
      <c r="B106" s="17">
        <f>'INPUT DATA'!B106</f>
        <v>0</v>
      </c>
      <c r="C106" s="135"/>
      <c r="D106" s="135"/>
      <c r="E106" s="136"/>
      <c r="F106" s="79"/>
      <c r="G106" s="26"/>
      <c r="H106" s="26"/>
      <c r="I106" s="26"/>
      <c r="J106" s="26"/>
      <c r="K106" s="26"/>
      <c r="L106" s="26"/>
      <c r="M106" s="26"/>
      <c r="N106" s="26"/>
      <c r="O106" s="26"/>
      <c r="P106" s="60" t="str">
        <f t="shared" si="11"/>
        <v/>
      </c>
      <c r="Q106" s="61" t="str">
        <f t="shared" si="12"/>
        <v/>
      </c>
      <c r="R106" s="77" t="str">
        <f t="shared" si="13"/>
        <v/>
      </c>
      <c r="S106" s="79"/>
      <c r="T106" s="26"/>
      <c r="U106" s="26"/>
      <c r="V106" s="26"/>
      <c r="W106" s="26"/>
      <c r="X106" s="26"/>
      <c r="Y106" s="26"/>
      <c r="Z106" s="26"/>
      <c r="AA106" s="26"/>
      <c r="AB106" s="26"/>
      <c r="AC106" s="60" t="str">
        <f t="shared" si="14"/>
        <v/>
      </c>
      <c r="AD106" s="61" t="str">
        <f t="shared" si="15"/>
        <v/>
      </c>
      <c r="AE106" s="77" t="str">
        <f t="shared" si="16"/>
        <v/>
      </c>
      <c r="AF106" s="74"/>
      <c r="AG106" s="61" t="str">
        <f t="shared" si="17"/>
        <v/>
      </c>
      <c r="AH106" s="77" t="str">
        <f t="shared" si="18"/>
        <v/>
      </c>
      <c r="AI106" s="21" t="str">
        <f t="shared" si="19"/>
        <v/>
      </c>
      <c r="AJ106" s="22" t="str">
        <f t="shared" si="10"/>
        <v/>
      </c>
      <c r="AL106" s="23"/>
      <c r="AN106" s="118"/>
    </row>
    <row r="107" spans="1:40" s="1" customFormat="1" ht="18" customHeight="1">
      <c r="A107" s="24">
        <v>45</v>
      </c>
      <c r="B107" s="17">
        <f>'INPUT DATA'!B107</f>
        <v>0</v>
      </c>
      <c r="C107" s="135"/>
      <c r="D107" s="135"/>
      <c r="E107" s="136"/>
      <c r="F107" s="79"/>
      <c r="G107" s="26"/>
      <c r="H107" s="26"/>
      <c r="I107" s="26"/>
      <c r="J107" s="26"/>
      <c r="K107" s="26"/>
      <c r="L107" s="26"/>
      <c r="M107" s="26"/>
      <c r="N107" s="26"/>
      <c r="O107" s="26"/>
      <c r="P107" s="60" t="str">
        <f t="shared" si="11"/>
        <v/>
      </c>
      <c r="Q107" s="61" t="str">
        <f t="shared" si="12"/>
        <v/>
      </c>
      <c r="R107" s="77" t="str">
        <f t="shared" si="13"/>
        <v/>
      </c>
      <c r="S107" s="79"/>
      <c r="T107" s="26"/>
      <c r="U107" s="26"/>
      <c r="V107" s="26"/>
      <c r="W107" s="26"/>
      <c r="X107" s="26"/>
      <c r="Y107" s="26"/>
      <c r="Z107" s="26"/>
      <c r="AA107" s="26"/>
      <c r="AB107" s="26"/>
      <c r="AC107" s="60" t="str">
        <f t="shared" si="14"/>
        <v/>
      </c>
      <c r="AD107" s="61" t="str">
        <f t="shared" si="15"/>
        <v/>
      </c>
      <c r="AE107" s="77" t="str">
        <f t="shared" si="16"/>
        <v/>
      </c>
      <c r="AF107" s="74"/>
      <c r="AG107" s="61" t="str">
        <f t="shared" si="17"/>
        <v/>
      </c>
      <c r="AH107" s="77" t="str">
        <f t="shared" si="18"/>
        <v/>
      </c>
      <c r="AI107" s="21" t="str">
        <f t="shared" si="19"/>
        <v/>
      </c>
      <c r="AJ107" s="22" t="str">
        <f t="shared" si="10"/>
        <v/>
      </c>
      <c r="AL107" s="23"/>
      <c r="AN107" s="118"/>
    </row>
    <row r="108" spans="1:40" s="1" customFormat="1" ht="18" customHeight="1">
      <c r="A108" s="24">
        <v>46</v>
      </c>
      <c r="B108" s="25">
        <f>'INPUT DATA'!B108</f>
        <v>0</v>
      </c>
      <c r="C108" s="135"/>
      <c r="D108" s="135"/>
      <c r="E108" s="136"/>
      <c r="F108" s="79"/>
      <c r="G108" s="26"/>
      <c r="H108" s="26"/>
      <c r="I108" s="26"/>
      <c r="J108" s="26"/>
      <c r="K108" s="26"/>
      <c r="L108" s="26"/>
      <c r="M108" s="26"/>
      <c r="N108" s="26"/>
      <c r="O108" s="26"/>
      <c r="P108" s="60" t="str">
        <f t="shared" si="11"/>
        <v/>
      </c>
      <c r="Q108" s="61" t="str">
        <f t="shared" si="12"/>
        <v/>
      </c>
      <c r="R108" s="77" t="str">
        <f t="shared" si="13"/>
        <v/>
      </c>
      <c r="S108" s="79"/>
      <c r="T108" s="26"/>
      <c r="U108" s="26"/>
      <c r="V108" s="26"/>
      <c r="W108" s="26"/>
      <c r="X108" s="26"/>
      <c r="Y108" s="26"/>
      <c r="Z108" s="26"/>
      <c r="AA108" s="26"/>
      <c r="AB108" s="26"/>
      <c r="AC108" s="60" t="str">
        <f t="shared" si="14"/>
        <v/>
      </c>
      <c r="AD108" s="61" t="str">
        <f t="shared" si="15"/>
        <v/>
      </c>
      <c r="AE108" s="77" t="str">
        <f t="shared" si="16"/>
        <v/>
      </c>
      <c r="AF108" s="74"/>
      <c r="AG108" s="61" t="str">
        <f t="shared" si="17"/>
        <v/>
      </c>
      <c r="AH108" s="77" t="str">
        <f t="shared" si="18"/>
        <v/>
      </c>
      <c r="AI108" s="21" t="str">
        <f t="shared" si="19"/>
        <v/>
      </c>
      <c r="AJ108" s="22" t="str">
        <f t="shared" si="10"/>
        <v/>
      </c>
      <c r="AL108" s="23"/>
      <c r="AN108" s="118"/>
    </row>
    <row r="109" spans="1:40" s="1" customFormat="1" ht="18" customHeight="1">
      <c r="A109" s="24">
        <v>47</v>
      </c>
      <c r="B109" s="25">
        <f>'INPUT DATA'!B109</f>
        <v>0</v>
      </c>
      <c r="C109" s="135"/>
      <c r="D109" s="135"/>
      <c r="E109" s="136"/>
      <c r="F109" s="79"/>
      <c r="G109" s="26"/>
      <c r="H109" s="26"/>
      <c r="I109" s="26"/>
      <c r="J109" s="26"/>
      <c r="K109" s="26"/>
      <c r="L109" s="26"/>
      <c r="M109" s="26"/>
      <c r="N109" s="26"/>
      <c r="O109" s="26"/>
      <c r="P109" s="60" t="str">
        <f t="shared" si="11"/>
        <v/>
      </c>
      <c r="Q109" s="61" t="str">
        <f t="shared" si="12"/>
        <v/>
      </c>
      <c r="R109" s="77" t="str">
        <f t="shared" si="13"/>
        <v/>
      </c>
      <c r="S109" s="79"/>
      <c r="T109" s="26"/>
      <c r="U109" s="26"/>
      <c r="V109" s="26"/>
      <c r="W109" s="26"/>
      <c r="X109" s="26"/>
      <c r="Y109" s="26"/>
      <c r="Z109" s="26"/>
      <c r="AA109" s="26"/>
      <c r="AB109" s="26"/>
      <c r="AC109" s="60" t="str">
        <f t="shared" si="14"/>
        <v/>
      </c>
      <c r="AD109" s="61" t="str">
        <f t="shared" si="15"/>
        <v/>
      </c>
      <c r="AE109" s="77" t="str">
        <f t="shared" si="16"/>
        <v/>
      </c>
      <c r="AF109" s="74"/>
      <c r="AG109" s="61" t="str">
        <f t="shared" si="17"/>
        <v/>
      </c>
      <c r="AH109" s="77" t="str">
        <f t="shared" si="18"/>
        <v/>
      </c>
      <c r="AI109" s="21" t="str">
        <f t="shared" si="19"/>
        <v/>
      </c>
      <c r="AJ109" s="22" t="str">
        <f t="shared" si="10"/>
        <v/>
      </c>
      <c r="AL109" s="23"/>
      <c r="AN109" s="118"/>
    </row>
    <row r="110" spans="1:40" s="1" customFormat="1" ht="18" customHeight="1">
      <c r="A110" s="24">
        <v>48</v>
      </c>
      <c r="B110" s="17">
        <f>'INPUT DATA'!B110</f>
        <v>0</v>
      </c>
      <c r="C110" s="135"/>
      <c r="D110" s="135"/>
      <c r="E110" s="136"/>
      <c r="F110" s="79"/>
      <c r="G110" s="26"/>
      <c r="H110" s="26"/>
      <c r="I110" s="26"/>
      <c r="J110" s="26"/>
      <c r="K110" s="26"/>
      <c r="L110" s="26"/>
      <c r="M110" s="26"/>
      <c r="N110" s="26"/>
      <c r="O110" s="26"/>
      <c r="P110" s="60" t="str">
        <f t="shared" si="11"/>
        <v/>
      </c>
      <c r="Q110" s="61" t="str">
        <f t="shared" si="12"/>
        <v/>
      </c>
      <c r="R110" s="77" t="str">
        <f t="shared" si="13"/>
        <v/>
      </c>
      <c r="S110" s="79"/>
      <c r="T110" s="26"/>
      <c r="U110" s="26"/>
      <c r="V110" s="26"/>
      <c r="W110" s="26"/>
      <c r="X110" s="26"/>
      <c r="Y110" s="26"/>
      <c r="Z110" s="26"/>
      <c r="AA110" s="26"/>
      <c r="AB110" s="26"/>
      <c r="AC110" s="60" t="str">
        <f t="shared" si="14"/>
        <v/>
      </c>
      <c r="AD110" s="61" t="str">
        <f t="shared" si="15"/>
        <v/>
      </c>
      <c r="AE110" s="77" t="str">
        <f t="shared" si="16"/>
        <v/>
      </c>
      <c r="AF110" s="74"/>
      <c r="AG110" s="61" t="str">
        <f t="shared" si="17"/>
        <v/>
      </c>
      <c r="AH110" s="77" t="str">
        <f t="shared" si="18"/>
        <v/>
      </c>
      <c r="AI110" s="21" t="str">
        <f t="shared" si="19"/>
        <v/>
      </c>
      <c r="AJ110" s="22" t="str">
        <f t="shared" si="10"/>
        <v/>
      </c>
      <c r="AL110" s="23"/>
      <c r="AN110" s="118"/>
    </row>
    <row r="111" spans="1:40" s="1" customFormat="1" ht="18" customHeight="1">
      <c r="A111" s="24">
        <v>49</v>
      </c>
      <c r="B111" s="17">
        <f>'INPUT DATA'!B111</f>
        <v>0</v>
      </c>
      <c r="C111" s="135"/>
      <c r="D111" s="135"/>
      <c r="E111" s="136"/>
      <c r="F111" s="79"/>
      <c r="G111" s="26"/>
      <c r="H111" s="26"/>
      <c r="I111" s="26"/>
      <c r="J111" s="26"/>
      <c r="K111" s="26"/>
      <c r="L111" s="26"/>
      <c r="M111" s="26"/>
      <c r="N111" s="26"/>
      <c r="O111" s="26"/>
      <c r="P111" s="60" t="str">
        <f t="shared" si="11"/>
        <v/>
      </c>
      <c r="Q111" s="61" t="str">
        <f t="shared" si="12"/>
        <v/>
      </c>
      <c r="R111" s="77" t="str">
        <f t="shared" si="13"/>
        <v/>
      </c>
      <c r="S111" s="79"/>
      <c r="T111" s="26"/>
      <c r="U111" s="26"/>
      <c r="V111" s="26"/>
      <c r="W111" s="26"/>
      <c r="X111" s="26"/>
      <c r="Y111" s="26"/>
      <c r="Z111" s="26"/>
      <c r="AA111" s="26"/>
      <c r="AB111" s="26"/>
      <c r="AC111" s="60" t="str">
        <f t="shared" si="14"/>
        <v/>
      </c>
      <c r="AD111" s="61" t="str">
        <f t="shared" si="15"/>
        <v/>
      </c>
      <c r="AE111" s="77" t="str">
        <f t="shared" si="16"/>
        <v/>
      </c>
      <c r="AF111" s="74"/>
      <c r="AG111" s="61" t="str">
        <f t="shared" si="17"/>
        <v/>
      </c>
      <c r="AH111" s="77" t="str">
        <f t="shared" si="18"/>
        <v/>
      </c>
      <c r="AI111" s="21" t="str">
        <f t="shared" si="19"/>
        <v/>
      </c>
      <c r="AJ111" s="22" t="str">
        <f t="shared" si="10"/>
        <v/>
      </c>
      <c r="AL111" s="6"/>
      <c r="AN111" s="118"/>
    </row>
    <row r="112" spans="1:40" s="1" customFormat="1" ht="18" customHeight="1" thickBot="1">
      <c r="A112" s="29">
        <v>50</v>
      </c>
      <c r="B112" s="30">
        <f>'INPUT DATA'!B112</f>
        <v>0</v>
      </c>
      <c r="C112" s="139"/>
      <c r="D112" s="139"/>
      <c r="E112" s="140"/>
      <c r="F112" s="81"/>
      <c r="G112" s="31"/>
      <c r="H112" s="31"/>
      <c r="I112" s="31"/>
      <c r="J112" s="31"/>
      <c r="K112" s="31"/>
      <c r="L112" s="31"/>
      <c r="M112" s="31"/>
      <c r="N112" s="31"/>
      <c r="O112" s="31"/>
      <c r="P112" s="112" t="str">
        <f t="shared" si="11"/>
        <v/>
      </c>
      <c r="Q112" s="113" t="str">
        <f t="shared" si="12"/>
        <v/>
      </c>
      <c r="R112" s="114" t="str">
        <f t="shared" si="13"/>
        <v/>
      </c>
      <c r="S112" s="81"/>
      <c r="T112" s="31"/>
      <c r="U112" s="31"/>
      <c r="V112" s="31"/>
      <c r="W112" s="31"/>
      <c r="X112" s="31"/>
      <c r="Y112" s="31"/>
      <c r="Z112" s="31"/>
      <c r="AA112" s="31"/>
      <c r="AB112" s="31"/>
      <c r="AC112" s="112" t="str">
        <f t="shared" si="14"/>
        <v/>
      </c>
      <c r="AD112" s="113" t="str">
        <f t="shared" si="15"/>
        <v/>
      </c>
      <c r="AE112" s="114" t="str">
        <f t="shared" si="16"/>
        <v/>
      </c>
      <c r="AF112" s="76"/>
      <c r="AG112" s="113" t="str">
        <f t="shared" si="17"/>
        <v/>
      </c>
      <c r="AH112" s="114" t="str">
        <f t="shared" si="18"/>
        <v/>
      </c>
      <c r="AI112" s="115" t="str">
        <f t="shared" si="19"/>
        <v/>
      </c>
      <c r="AJ112" s="116" t="str">
        <f t="shared" si="10"/>
        <v/>
      </c>
      <c r="AL112" s="6"/>
      <c r="AN112" s="118"/>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xWindow="787" yWindow="591" count="67">
    <dataValidation allowBlank="1" showInputMessage="1" prompt="QUARTERLY GRADE (TRANSMUTED GRADE)" sqref="AJ12:AJ61 AJ63:AJ112"/>
    <dataValidation allowBlank="1" showInputMessage="1" prompt="INITIAL GRADE" sqref="AI12:AI61 AI63:AI112"/>
    <dataValidation allowBlank="1" showInputMessage="1" prompt="Quarterly Assessment's Weighted Score" sqref="AH10 AH12:AH61 AH63:AH112"/>
    <dataValidation allowBlank="1" showInputMessage="1" showErrorMessage="1" prompt="Quarterly Assessment's Weighted Score" sqref="AH10"/>
    <dataValidation allowBlank="1" showInputMessage="1" prompt="Quarterly Assessment's Percentage Score" sqref="AG10 AG12:AG61 AG63:AG112"/>
    <dataValidation allowBlank="1" showInputMessage="1" showErrorMessage="1" prompt="Quarterly Assessment's Percentage Score" sqref="AG10"/>
    <dataValidation allowBlank="1" showInputMessage="1" prompt="Encode Quarterly Assessment's Highest Possible Score" sqref="AF10"/>
    <dataValidation allowBlank="1" showInputMessage="1" prompt="Either encode Highest Possible Score or Empty" sqref="S10:AB10 F10:O10"/>
    <dataValidation allowBlank="1" showInputMessage="1" showErrorMessage="1" prompt="Either encode Highest Possible Score or Empty" sqref="S10:AB10 F10:O10"/>
    <dataValidation allowBlank="1" showInputMessage="1" showErrorMessage="1" prompt="Encode Quarterly Assessment's Highest Possible Score" sqref="AF10"/>
    <dataValidation allowBlank="1" showInputMessage="1" prompt="Performance Tasks' Weighted Score" sqref="AE10 AE12:AE61 AE63:AE112"/>
    <dataValidation allowBlank="1" showInputMessage="1" showErrorMessage="1" prompt="Performance Tasks' Weighted Score" sqref="AE10"/>
    <dataValidation allowBlank="1" showInputMessage="1" prompt="Written Works' Weighted Score" sqref="R10 R12:R61 R63:R112"/>
    <dataValidation allowBlank="1" showInputMessage="1" showErrorMessage="1" prompt="Written Works' Weighted Score" sqref="R10"/>
    <dataValidation allowBlank="1" showInputMessage="1" prompt="Performance Tasks' Percentage Score" sqref="AD10 AD12:AD61 AD63:AD112"/>
    <dataValidation allowBlank="1" showInputMessage="1" showErrorMessage="1" prompt="Performance Tasks' Percentage Score" sqref="AD10"/>
    <dataValidation allowBlank="1" showInputMessage="1" prompt="Written Works' Percentage Score" sqref="Q10 Q12:Q61 Q63:Q112"/>
    <dataValidation allowBlank="1" showInputMessage="1" showErrorMessage="1" prompt="Written Works' Percentage Score" sqref="Q10"/>
    <dataValidation allowBlank="1" showInputMessage="1" prompt="Performance Tasks' Highest Possible Score" sqref="AC10"/>
    <dataValidation allowBlank="1" showInputMessage="1" showErrorMessage="1" prompt="Performance Tasks' Total Highest Possible Score" sqref="AC10"/>
    <dataValidation allowBlank="1" showInputMessage="1" prompt="Written Works' Total Highest Possible Score" sqref="P10"/>
    <dataValidation allowBlank="1" showInputMessage="1" showErrorMessage="1" prompt="Written Works' Total Highest Possible Score" sqref="P10"/>
    <dataValidation allowBlank="1" showInputMessage="1" prompt="Do not type name of learners here. Go to INPUT DATA sheet." sqref="B63:B112"/>
    <dataValidation allowBlank="1" showInputMessage="1" showErrorMessage="1" prompt="Performance Tasks' Total Raw Scores" sqref="AC12:AC61 AC63:AC112"/>
    <dataValidation allowBlank="1" showInputMessage="1" showErrorMessage="1" prompt="Written Works' Total Raw Score" sqref="P12:P61 P63:P112"/>
    <dataValidation allowBlank="1" sqref="C12:E61 AI10:XFD10 A10:E10 A12:A61"/>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formula1>$AA$10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formula1>$Z$10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formula1>$Y$10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formula1>$X$10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formula1>$W$10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formula1>$V$10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formula1>$U$10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formula1>$T$10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formula1>$S$10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formula1>$O$10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formula1>$N$10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formula1>$M$10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formula1>$L$10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formula1>$K$10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formula1>$J$10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formula1>$I$10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formula1>$H$10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formula1>$G$10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formula1>$F$10</formula1>
    </dataValidation>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formula1>$AF$10</formula1>
    </dataValidation>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dataValidation allowBlank="1" showInputMessage="1" prompt="Do not type name of learners here. Go to INPUT DATA sheet." sqref="B12:B61"/>
    <dataValidation allowBlank="1" showInputMessage="1" showErrorMessage="1" prompt="Encode learner's raw score" sqref="AF12:AF61 AF63:AF112"/>
    <dataValidation allowBlank="1" showErrorMessage="1" sqref="A11:XFD11 A62:E62 P62:R62 AC62:XFD62"/>
    <dataValidation type="whole" operator="lessThanOrEqual" showInputMessage="1" showErrorMessage="1" error="INPUT NUMBER LESS THAN OR EQUAL THE HPS_x000a_" promptTitle="Encode learner's raw score." prompt=" " sqref="F12:O112 S12:AB112">
      <formula1>F$10</formula1>
    </dataValidation>
  </dataValidations>
  <printOptions horizontalCentered="1"/>
  <pageMargins left="0.5" right="0.1" top="0.25" bottom="0.1" header="0" footer="0"/>
  <pageSetup paperSize="9" scale="65" orientation="landscape" verticalDpi="300" r:id="rId1"/>
  <rowBreaks count="1" manualBreakCount="1">
    <brk id="61" max="35" man="1"/>
  </rowBreaks>
  <colBreaks count="1" manualBreakCount="1">
    <brk id="36" max="1048575" man="1"/>
  </colBreaks>
  <drawing r:id="rId2"/>
</worksheet>
</file>

<file path=xl/worksheets/sheet4.xml><?xml version="1.0" encoding="utf-8"?>
<worksheet xmlns="http://schemas.openxmlformats.org/spreadsheetml/2006/main" xmlns:r="http://schemas.openxmlformats.org/officeDocument/2006/relationships">
  <sheetPr>
    <tabColor rgb="FFFF9933"/>
  </sheetPr>
  <dimension ref="A1:BF119"/>
  <sheetViews>
    <sheetView showGridLines="0" showRowColHeaders="0" topLeftCell="A11" zoomScale="71" zoomScaleNormal="71" zoomScaleSheetLayoutView="100" workbookViewId="0">
      <selection activeCell="AF29" sqref="AF29"/>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9"/>
    <col min="42" max="49" width="4.7109375" style="119" customWidth="1"/>
    <col min="50" max="56" width="4.7109375" style="119"/>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37" t="s">
        <v>58</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58" ht="15" customHeight="1">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row>
    <row r="3" spans="1:58" ht="15" customHeight="1">
      <c r="A3" s="238" t="s">
        <v>59</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row>
    <row r="4" spans="1:58" ht="21" customHeight="1">
      <c r="B4" s="35"/>
      <c r="C4" s="239" t="s">
        <v>0</v>
      </c>
      <c r="D4" s="239"/>
      <c r="E4" s="239"/>
      <c r="F4" s="239"/>
      <c r="G4" s="240" t="str">
        <f>'INPUT DATA'!G4</f>
        <v>VII</v>
      </c>
      <c r="H4" s="241"/>
      <c r="I4" s="241"/>
      <c r="J4" s="242"/>
      <c r="K4" s="54"/>
      <c r="L4" s="249" t="s">
        <v>1</v>
      </c>
      <c r="M4" s="249"/>
      <c r="N4" s="249"/>
      <c r="O4" s="240" t="str">
        <f>'INPUT DATA'!O4</f>
        <v>BAYAWAN</v>
      </c>
      <c r="P4" s="241"/>
      <c r="Q4" s="241"/>
      <c r="R4" s="242"/>
      <c r="S4" s="122"/>
      <c r="T4" s="243" t="s">
        <v>2</v>
      </c>
      <c r="U4" s="243"/>
      <c r="V4" s="243"/>
      <c r="W4" s="243"/>
      <c r="X4" s="244" t="str">
        <f>'INPUT DATA'!X4</f>
        <v>WEST</v>
      </c>
      <c r="Y4" s="245"/>
      <c r="Z4" s="245"/>
      <c r="AA4" s="245"/>
      <c r="AB4" s="245"/>
      <c r="AC4" s="246"/>
      <c r="AD4" s="55"/>
      <c r="AE4" s="56"/>
      <c r="AF4" s="122"/>
      <c r="AG4" s="122"/>
      <c r="AH4" s="122"/>
      <c r="AI4" s="122"/>
      <c r="AJ4" s="123"/>
      <c r="AK4" s="123"/>
      <c r="AL4" s="123"/>
      <c r="AM4" s="123"/>
      <c r="AN4" s="123"/>
    </row>
    <row r="5" spans="1:58" ht="21" customHeight="1">
      <c r="B5" s="239" t="s">
        <v>3</v>
      </c>
      <c r="C5" s="239"/>
      <c r="D5" s="239"/>
      <c r="E5" s="239"/>
      <c r="F5" s="239"/>
      <c r="G5" s="240" t="str">
        <f>'INPUT DATA'!G5</f>
        <v>VILLASOL ELLEMENTARY SCHOOL</v>
      </c>
      <c r="H5" s="241"/>
      <c r="I5" s="241"/>
      <c r="J5" s="241"/>
      <c r="K5" s="241"/>
      <c r="L5" s="241"/>
      <c r="M5" s="241"/>
      <c r="N5" s="241"/>
      <c r="O5" s="241"/>
      <c r="P5" s="241"/>
      <c r="Q5" s="241"/>
      <c r="R5" s="242"/>
      <c r="S5" s="54"/>
      <c r="T5" s="243" t="s">
        <v>4</v>
      </c>
      <c r="U5" s="243"/>
      <c r="V5" s="243"/>
      <c r="W5" s="243"/>
      <c r="X5" s="244">
        <f>'INPUT DATA'!X5</f>
        <v>120168</v>
      </c>
      <c r="Y5" s="245"/>
      <c r="Z5" s="245"/>
      <c r="AA5" s="245"/>
      <c r="AB5" s="245"/>
      <c r="AC5" s="246"/>
      <c r="AD5" s="247" t="s">
        <v>5</v>
      </c>
      <c r="AE5" s="243"/>
      <c r="AF5" s="248"/>
      <c r="AG5" s="244" t="str">
        <f>'INPUT DATA'!AG5</f>
        <v>2017-2018</v>
      </c>
      <c r="AH5" s="245"/>
      <c r="AI5" s="246"/>
      <c r="AJ5" s="124"/>
      <c r="AK5" s="123"/>
      <c r="AL5" s="123"/>
      <c r="AM5" s="123"/>
      <c r="AN5" s="123"/>
    </row>
    <row r="6" spans="1:58" ht="15.75" thickBot="1"/>
    <row r="7" spans="1:58" s="6" customFormat="1" ht="23.25" customHeight="1" thickBot="1">
      <c r="A7" s="213" t="s">
        <v>54</v>
      </c>
      <c r="B7" s="214"/>
      <c r="C7" s="214"/>
      <c r="D7" s="214"/>
      <c r="E7" s="215"/>
      <c r="F7" s="216" t="s">
        <v>6</v>
      </c>
      <c r="G7" s="217"/>
      <c r="H7" s="217"/>
      <c r="I7" s="217"/>
      <c r="J7" s="217"/>
      <c r="K7" s="250" t="str">
        <f>'INPUT DATA'!K7</f>
        <v>VI-MAKABAYAN</v>
      </c>
      <c r="L7" s="250"/>
      <c r="M7" s="250"/>
      <c r="N7" s="250"/>
      <c r="O7" s="250"/>
      <c r="P7" s="251"/>
      <c r="Q7" s="222" t="s">
        <v>7</v>
      </c>
      <c r="R7" s="222"/>
      <c r="S7" s="250" t="str">
        <f>'INPUT DATA'!S7</f>
        <v>SHERRY MAE M. ARCE</v>
      </c>
      <c r="T7" s="250"/>
      <c r="U7" s="250"/>
      <c r="V7" s="250"/>
      <c r="W7" s="250"/>
      <c r="X7" s="250"/>
      <c r="Y7" s="250"/>
      <c r="Z7" s="250"/>
      <c r="AA7" s="250"/>
      <c r="AB7" s="251"/>
      <c r="AC7" s="252" t="s">
        <v>29</v>
      </c>
      <c r="AD7" s="253"/>
      <c r="AE7" s="253"/>
      <c r="AF7" s="253"/>
      <c r="AG7" s="250" t="str">
        <f>'INPUT DATA'!AG7</f>
        <v>SCIENCE</v>
      </c>
      <c r="AH7" s="250"/>
      <c r="AI7" s="250"/>
      <c r="AJ7" s="251"/>
      <c r="AN7" s="118"/>
      <c r="AO7" s="118"/>
      <c r="AP7" s="118"/>
      <c r="AQ7" s="118"/>
      <c r="AR7" s="118"/>
      <c r="AS7" s="118"/>
      <c r="AT7" s="118"/>
      <c r="AU7" s="118"/>
      <c r="AV7" s="118"/>
      <c r="AW7" s="118"/>
      <c r="AX7" s="118"/>
      <c r="AY7" s="118"/>
      <c r="AZ7" s="118"/>
      <c r="BA7" s="118"/>
      <c r="BB7" s="118"/>
      <c r="BC7" s="118"/>
      <c r="BD7" s="118"/>
    </row>
    <row r="8" spans="1:58" s="5" customFormat="1" ht="55.5" customHeight="1" thickBot="1">
      <c r="A8" s="8"/>
      <c r="B8" s="193" t="s">
        <v>20</v>
      </c>
      <c r="C8" s="194"/>
      <c r="D8" s="194"/>
      <c r="E8" s="195"/>
      <c r="F8" s="227" t="s">
        <v>56</v>
      </c>
      <c r="G8" s="228"/>
      <c r="H8" s="228"/>
      <c r="I8" s="228"/>
      <c r="J8" s="228"/>
      <c r="K8" s="228"/>
      <c r="L8" s="228"/>
      <c r="M8" s="228"/>
      <c r="N8" s="228"/>
      <c r="O8" s="228"/>
      <c r="P8" s="228"/>
      <c r="Q8" s="228"/>
      <c r="R8" s="229"/>
      <c r="S8" s="230" t="s">
        <v>57</v>
      </c>
      <c r="T8" s="228"/>
      <c r="U8" s="228"/>
      <c r="V8" s="228"/>
      <c r="W8" s="228"/>
      <c r="X8" s="228"/>
      <c r="Y8" s="228"/>
      <c r="Z8" s="228"/>
      <c r="AA8" s="228"/>
      <c r="AB8" s="228"/>
      <c r="AC8" s="228"/>
      <c r="AD8" s="228"/>
      <c r="AE8" s="229"/>
      <c r="AF8" s="231" t="s">
        <v>16</v>
      </c>
      <c r="AG8" s="231"/>
      <c r="AH8" s="232"/>
      <c r="AI8" s="64" t="s">
        <v>18</v>
      </c>
      <c r="AJ8" s="65" t="s">
        <v>19</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15</v>
      </c>
      <c r="Q9" s="68" t="s">
        <v>8</v>
      </c>
      <c r="R9" s="125" t="s">
        <v>9</v>
      </c>
      <c r="S9" s="84">
        <v>1</v>
      </c>
      <c r="T9" s="66">
        <v>2</v>
      </c>
      <c r="U9" s="66">
        <v>3</v>
      </c>
      <c r="V9" s="66">
        <v>4</v>
      </c>
      <c r="W9" s="66">
        <v>5</v>
      </c>
      <c r="X9" s="66">
        <v>6</v>
      </c>
      <c r="Y9" s="66">
        <v>7</v>
      </c>
      <c r="Z9" s="66">
        <v>8</v>
      </c>
      <c r="AA9" s="66">
        <v>9</v>
      </c>
      <c r="AB9" s="67">
        <v>10</v>
      </c>
      <c r="AC9" s="58" t="s">
        <v>15</v>
      </c>
      <c r="AD9" s="68" t="s">
        <v>8</v>
      </c>
      <c r="AE9" s="125" t="s">
        <v>9</v>
      </c>
      <c r="AF9" s="121">
        <v>1</v>
      </c>
      <c r="AG9" s="68" t="s">
        <v>8</v>
      </c>
      <c r="AH9" s="125" t="s">
        <v>9</v>
      </c>
      <c r="AI9" s="235" t="s">
        <v>17</v>
      </c>
      <c r="AJ9" s="233" t="s">
        <v>17</v>
      </c>
      <c r="AN9" s="223"/>
      <c r="AO9" s="223"/>
      <c r="AP9" s="223"/>
      <c r="AQ9" s="223"/>
      <c r="AR9" s="223"/>
      <c r="AS9" s="223"/>
      <c r="AT9" s="223"/>
      <c r="AU9" s="223"/>
      <c r="AV9" s="223"/>
      <c r="AW9" s="223"/>
      <c r="AX9" s="223"/>
      <c r="AY9" s="223"/>
      <c r="AZ9" s="223"/>
      <c r="BA9" s="223"/>
      <c r="BB9" s="223"/>
      <c r="BC9" s="223"/>
      <c r="BD9" s="223"/>
      <c r="BE9" s="223"/>
      <c r="BF9" s="223"/>
    </row>
    <row r="10" spans="1:58" s="12" customFormat="1" ht="18" customHeight="1" thickBot="1">
      <c r="A10" s="10"/>
      <c r="B10" s="224" t="s">
        <v>11</v>
      </c>
      <c r="C10" s="225"/>
      <c r="D10" s="225"/>
      <c r="E10" s="226"/>
      <c r="F10" s="62">
        <v>12</v>
      </c>
      <c r="G10" s="11">
        <v>16</v>
      </c>
      <c r="H10" s="11">
        <v>12</v>
      </c>
      <c r="I10" s="11">
        <v>10</v>
      </c>
      <c r="J10" s="11">
        <v>20</v>
      </c>
      <c r="K10" s="11">
        <v>10</v>
      </c>
      <c r="L10" s="11">
        <v>12</v>
      </c>
      <c r="M10" s="11"/>
      <c r="N10" s="11"/>
      <c r="O10" s="11"/>
      <c r="P10" s="59">
        <f>IF(COUNT($F10:$O10)=0,"",SUM($F10:$O10))</f>
        <v>92</v>
      </c>
      <c r="Q10" s="126">
        <v>100</v>
      </c>
      <c r="R10" s="127">
        <v>0.4</v>
      </c>
      <c r="S10" s="11">
        <v>20</v>
      </c>
      <c r="T10" s="11">
        <v>20</v>
      </c>
      <c r="U10" s="11">
        <v>20</v>
      </c>
      <c r="V10" s="11">
        <v>20</v>
      </c>
      <c r="W10" s="11"/>
      <c r="X10" s="11"/>
      <c r="Y10" s="11"/>
      <c r="Z10" s="11"/>
      <c r="AA10" s="11"/>
      <c r="AB10" s="11"/>
      <c r="AC10" s="59">
        <f>IF(COUNT($S10:$AB10)=0,"",SUM($S10:$AB10))</f>
        <v>80</v>
      </c>
      <c r="AD10" s="126">
        <v>100</v>
      </c>
      <c r="AE10" s="127">
        <v>0.4</v>
      </c>
      <c r="AF10" s="120">
        <v>40</v>
      </c>
      <c r="AG10" s="126">
        <v>100</v>
      </c>
      <c r="AH10" s="127">
        <v>0.2</v>
      </c>
      <c r="AI10" s="236"/>
      <c r="AJ10" s="234"/>
      <c r="AL10" s="117"/>
      <c r="AM10" s="117"/>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03" t="s">
        <v>12</v>
      </c>
      <c r="C11" s="204"/>
      <c r="D11" s="204"/>
      <c r="E11" s="205"/>
      <c r="F11" s="63"/>
      <c r="G11" s="50"/>
      <c r="H11" s="50"/>
      <c r="I11" s="50"/>
      <c r="J11" s="50"/>
      <c r="K11" s="50"/>
      <c r="L11" s="50"/>
      <c r="M11" s="50"/>
      <c r="N11" s="50"/>
      <c r="O11" s="57"/>
      <c r="P11" s="128"/>
      <c r="Q11" s="129"/>
      <c r="R11" s="130"/>
      <c r="S11" s="50"/>
      <c r="T11" s="50"/>
      <c r="U11" s="50"/>
      <c r="V11" s="50"/>
      <c r="W11" s="50"/>
      <c r="X11" s="50"/>
      <c r="Y11" s="50"/>
      <c r="Z11" s="50"/>
      <c r="AA11" s="50"/>
      <c r="AB11" s="57"/>
      <c r="AC11" s="128"/>
      <c r="AD11" s="129"/>
      <c r="AE11" s="130"/>
      <c r="AF11" s="82"/>
      <c r="AG11" s="129"/>
      <c r="AH11" s="130"/>
      <c r="AI11" s="131"/>
      <c r="AJ11" s="132"/>
      <c r="AL11" s="117"/>
      <c r="AM11" s="117"/>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ABSIN,  JAME PAUL P.</v>
      </c>
      <c r="C12" s="133"/>
      <c r="D12" s="133"/>
      <c r="E12" s="134"/>
      <c r="F12" s="78">
        <v>9</v>
      </c>
      <c r="G12" s="20">
        <v>15</v>
      </c>
      <c r="H12" s="20"/>
      <c r="I12" s="20">
        <v>3</v>
      </c>
      <c r="J12" s="20">
        <v>7</v>
      </c>
      <c r="K12" s="20">
        <v>10</v>
      </c>
      <c r="L12" s="20">
        <v>10</v>
      </c>
      <c r="M12" s="20"/>
      <c r="N12" s="20"/>
      <c r="O12" s="20"/>
      <c r="P12" s="60">
        <f>IF(COUNT($F12:$O12)=0,"",SUM($F12:$O12))</f>
        <v>54</v>
      </c>
      <c r="Q12" s="61">
        <f>IF(ISERROR(IF($P12="","",ROUND(($P12/$P$10)*$Q$10,2))),"",IF($P12="","",ROUND(($P12/$P$10)*$Q$10,2)))</f>
        <v>58.7</v>
      </c>
      <c r="R12" s="77">
        <f>IF($Q12="","",ROUND($Q12*$R$10,2))</f>
        <v>23.48</v>
      </c>
      <c r="S12" s="20">
        <v>16</v>
      </c>
      <c r="T12" s="20">
        <v>18</v>
      </c>
      <c r="U12" s="20">
        <v>17</v>
      </c>
      <c r="V12" s="20">
        <v>20</v>
      </c>
      <c r="W12" s="20"/>
      <c r="X12" s="20"/>
      <c r="Y12" s="20"/>
      <c r="Z12" s="20"/>
      <c r="AA12" s="20"/>
      <c r="AB12" s="20"/>
      <c r="AC12" s="60">
        <f>IF(COUNT($S12:$AB12)=0,"",SUM($S12:$AB12))</f>
        <v>71</v>
      </c>
      <c r="AD12" s="61">
        <f>IF(ISERROR(IF($AC12="","",ROUND(($AC12/$AC$10)*$AD$10,2))),"",IF($AC12="","",ROUND(($AC12/$AC$10)*$AD$10,2)))</f>
        <v>88.75</v>
      </c>
      <c r="AE12" s="77">
        <f>IF($AD12="","",ROUND($AD12*$AE$10,2))</f>
        <v>35.5</v>
      </c>
      <c r="AF12" s="73">
        <v>25</v>
      </c>
      <c r="AG12" s="61">
        <f>IF(ISERROR(IF($AF12="","",ROUND(($AF12/$AF$10)*$AG$10,2))),"",IF($AF12="","",ROUND(($AF12/$AF$10)*$AG$10,2)))</f>
        <v>62.5</v>
      </c>
      <c r="AH12" s="77">
        <f>IF($AG12="","",ROUND($AG12*$AH$10,2))</f>
        <v>12.5</v>
      </c>
      <c r="AI12" s="21">
        <f>IF(ISERROR(IF($AF12="","",ROUND(SUM($R12,$AE12,$AH12),2))),"",IF($AF12="","",ROUND(SUM($R12,$AE12,$AH12),2)))</f>
        <v>71.48</v>
      </c>
      <c r="AJ12" s="22">
        <f t="shared" ref="AJ12:AJ75" si="0">IF(ISERROR(IF($AF12="","",VLOOKUP(AI12,TRANSMUTATION_TABLE,4,TRUE))),"",IF($AF12="","",VLOOKUP(AI12,TRANSMUTATION_TABLE,4,TRUE)))</f>
        <v>82</v>
      </c>
      <c r="AL12" s="23"/>
      <c r="AN12" s="210"/>
      <c r="AO12" s="210"/>
      <c r="AP12" s="210"/>
      <c r="AQ12" s="210"/>
      <c r="AR12" s="210"/>
      <c r="AS12" s="210"/>
      <c r="AT12" s="210"/>
      <c r="AU12" s="210"/>
      <c r="AV12" s="210"/>
      <c r="AW12" s="210"/>
      <c r="AX12" s="210"/>
      <c r="AY12" s="210"/>
      <c r="AZ12" s="210"/>
      <c r="BA12" s="210"/>
      <c r="BB12" s="210"/>
      <c r="BC12" s="210"/>
      <c r="BD12" s="210"/>
      <c r="BE12" s="210"/>
      <c r="BF12" s="210"/>
    </row>
    <row r="13" spans="1:58" ht="18" customHeight="1">
      <c r="A13" s="24">
        <v>2</v>
      </c>
      <c r="B13" s="25" t="str">
        <f>'INPUT DATA'!B13</f>
        <v>ATIENZA, LEANDRO B.</v>
      </c>
      <c r="C13" s="135"/>
      <c r="D13" s="135"/>
      <c r="E13" s="136"/>
      <c r="F13" s="79"/>
      <c r="G13" s="26"/>
      <c r="H13" s="26"/>
      <c r="I13" s="26"/>
      <c r="J13" s="26"/>
      <c r="K13" s="26"/>
      <c r="L13" s="26"/>
      <c r="M13" s="26"/>
      <c r="N13" s="26"/>
      <c r="O13" s="26"/>
      <c r="P13" s="60" t="str">
        <f t="shared" ref="P13:P76" si="1">IF(COUNT($F13:$O13)=0,"",SUM($F13:$O13))</f>
        <v/>
      </c>
      <c r="Q13" s="61" t="str">
        <f t="shared" ref="Q13:Q76" si="2">IF(ISERROR(IF($P13="","",ROUND(($P13/$P$10)*$Q$10,2))),"",IF($P13="","",ROUND(($P13/$P$10)*$Q$10,2)))</f>
        <v/>
      </c>
      <c r="R13" s="77" t="str">
        <f t="shared" ref="R13:R76" si="3">IF($Q13="","",ROUND($Q13*$R$10,2))</f>
        <v/>
      </c>
      <c r="S13" s="26"/>
      <c r="T13" s="26">
        <v>17</v>
      </c>
      <c r="U13" s="26"/>
      <c r="V13" s="26"/>
      <c r="W13" s="26"/>
      <c r="X13" s="26"/>
      <c r="Y13" s="26"/>
      <c r="Z13" s="26"/>
      <c r="AA13" s="26"/>
      <c r="AB13" s="26"/>
      <c r="AC13" s="60">
        <f t="shared" ref="AC13:AC76" si="4">IF(COUNT($S13:$AB13)=0,"",SUM($S13:$AB13))</f>
        <v>17</v>
      </c>
      <c r="AD13" s="61">
        <f t="shared" ref="AD13:AD76" si="5">IF(ISERROR(IF($AC13="","",ROUND(($AC13/$AC$10)*$AD$10,2))),"",IF($AC13="","",ROUND(($AC13/$AC$10)*$AD$10,2)))</f>
        <v>21.25</v>
      </c>
      <c r="AE13" s="77">
        <f t="shared" ref="AE13:AE76" si="6">IF($AD13="","",ROUND($AD13*$AE$10,2))</f>
        <v>8.5</v>
      </c>
      <c r="AF13" s="74"/>
      <c r="AG13" s="61" t="str">
        <f t="shared" ref="AG13:AG76" si="7">IF(ISERROR(IF($AF13="","",ROUND(($AF13/$AF$10)*$AG$10,2))),"",IF($AF13="","",ROUND(($AF13/$AF$10)*$AG$10,2)))</f>
        <v/>
      </c>
      <c r="AH13" s="77" t="str">
        <f t="shared" ref="AH13:AH76" si="8">IF($AG13="","",ROUND($AG13*$AH$10,2))</f>
        <v/>
      </c>
      <c r="AI13" s="21" t="str">
        <f t="shared" ref="AI13:AI76" si="9">IF(ISERROR(IF($AF13="","",ROUND(SUM($R13,$AE13,$AH13),2))),"",IF($AF13="","",ROUND(SUM($R13,$AE13,$AH13),2)))</f>
        <v/>
      </c>
      <c r="AJ13" s="22" t="str">
        <f t="shared" si="0"/>
        <v/>
      </c>
      <c r="AL13" s="23"/>
      <c r="AN13" s="210"/>
      <c r="AO13" s="210"/>
      <c r="AP13" s="210"/>
      <c r="AQ13" s="210"/>
      <c r="AR13" s="210"/>
      <c r="AS13" s="210"/>
      <c r="AT13" s="210"/>
      <c r="AU13" s="210"/>
      <c r="AV13" s="210"/>
      <c r="AW13" s="210"/>
      <c r="AX13" s="210"/>
      <c r="AY13" s="210"/>
      <c r="AZ13" s="210"/>
      <c r="BA13" s="210"/>
      <c r="BB13" s="210"/>
      <c r="BC13" s="210"/>
      <c r="BD13" s="210"/>
      <c r="BE13" s="210"/>
      <c r="BF13" s="210"/>
    </row>
    <row r="14" spans="1:58" ht="18" customHeight="1">
      <c r="A14" s="24">
        <v>3</v>
      </c>
      <c r="B14" s="25" t="str">
        <f>'INPUT DATA'!B14</f>
        <v>BALINAS, PERTH KENN R.</v>
      </c>
      <c r="C14" s="135"/>
      <c r="D14" s="135"/>
      <c r="E14" s="136"/>
      <c r="F14" s="79">
        <v>9</v>
      </c>
      <c r="G14" s="26">
        <v>2</v>
      </c>
      <c r="H14" s="26">
        <v>3</v>
      </c>
      <c r="I14" s="26">
        <v>1</v>
      </c>
      <c r="J14" s="26">
        <v>14</v>
      </c>
      <c r="K14" s="26">
        <v>8</v>
      </c>
      <c r="L14" s="26">
        <v>9</v>
      </c>
      <c r="M14" s="26"/>
      <c r="N14" s="26"/>
      <c r="O14" s="26"/>
      <c r="P14" s="60">
        <f t="shared" si="1"/>
        <v>46</v>
      </c>
      <c r="Q14" s="61">
        <f t="shared" si="2"/>
        <v>50</v>
      </c>
      <c r="R14" s="77">
        <f t="shared" si="3"/>
        <v>20</v>
      </c>
      <c r="S14" s="26">
        <v>16</v>
      </c>
      <c r="T14" s="26">
        <v>15</v>
      </c>
      <c r="U14" s="26">
        <v>16</v>
      </c>
      <c r="V14" s="26">
        <v>17</v>
      </c>
      <c r="W14" s="26"/>
      <c r="X14" s="26"/>
      <c r="Y14" s="26"/>
      <c r="Z14" s="26"/>
      <c r="AA14" s="26"/>
      <c r="AB14" s="26"/>
      <c r="AC14" s="60">
        <f t="shared" si="4"/>
        <v>64</v>
      </c>
      <c r="AD14" s="61">
        <f t="shared" si="5"/>
        <v>80</v>
      </c>
      <c r="AE14" s="77">
        <f t="shared" si="6"/>
        <v>32</v>
      </c>
      <c r="AF14" s="74">
        <v>26</v>
      </c>
      <c r="AG14" s="61">
        <f t="shared" si="7"/>
        <v>65</v>
      </c>
      <c r="AH14" s="77">
        <f t="shared" si="8"/>
        <v>13</v>
      </c>
      <c r="AI14" s="21">
        <f t="shared" si="9"/>
        <v>65</v>
      </c>
      <c r="AJ14" s="22">
        <f t="shared" si="0"/>
        <v>78</v>
      </c>
      <c r="AL14" s="23"/>
      <c r="AN14" s="210"/>
      <c r="AO14" s="210"/>
      <c r="AP14" s="210"/>
      <c r="AQ14" s="210"/>
      <c r="AR14" s="210"/>
      <c r="AS14" s="210"/>
      <c r="AT14" s="210"/>
      <c r="AU14" s="210"/>
      <c r="AV14" s="210"/>
      <c r="AW14" s="210"/>
      <c r="AX14" s="210"/>
      <c r="AY14" s="210"/>
      <c r="AZ14" s="210"/>
      <c r="BA14" s="210"/>
      <c r="BB14" s="210"/>
      <c r="BC14" s="210"/>
      <c r="BD14" s="210"/>
      <c r="BE14" s="210"/>
      <c r="BF14" s="210"/>
    </row>
    <row r="15" spans="1:58" ht="18" customHeight="1">
      <c r="A15" s="24">
        <v>4</v>
      </c>
      <c r="B15" s="17" t="str">
        <f>'INPUT DATA'!B15</f>
        <v>BALASABAS, JOHNCIN C.</v>
      </c>
      <c r="C15" s="135"/>
      <c r="D15" s="135"/>
      <c r="E15" s="136"/>
      <c r="F15" s="79"/>
      <c r="G15" s="26">
        <v>3</v>
      </c>
      <c r="H15" s="26"/>
      <c r="I15" s="26">
        <v>1</v>
      </c>
      <c r="J15" s="26">
        <v>10</v>
      </c>
      <c r="K15" s="26">
        <v>8</v>
      </c>
      <c r="L15" s="26">
        <v>10</v>
      </c>
      <c r="M15" s="26"/>
      <c r="N15" s="26"/>
      <c r="O15" s="26"/>
      <c r="P15" s="60">
        <f t="shared" si="1"/>
        <v>32</v>
      </c>
      <c r="Q15" s="61">
        <f t="shared" si="2"/>
        <v>34.78</v>
      </c>
      <c r="R15" s="77">
        <f t="shared" si="3"/>
        <v>13.91</v>
      </c>
      <c r="S15" s="26">
        <v>16</v>
      </c>
      <c r="T15" s="26">
        <v>14</v>
      </c>
      <c r="U15" s="26">
        <v>15</v>
      </c>
      <c r="V15" s="26">
        <v>14</v>
      </c>
      <c r="W15" s="26"/>
      <c r="X15" s="26"/>
      <c r="Y15" s="26"/>
      <c r="Z15" s="26"/>
      <c r="AA15" s="26"/>
      <c r="AB15" s="26"/>
      <c r="AC15" s="60">
        <f t="shared" si="4"/>
        <v>59</v>
      </c>
      <c r="AD15" s="61">
        <f t="shared" si="5"/>
        <v>73.75</v>
      </c>
      <c r="AE15" s="77">
        <f t="shared" si="6"/>
        <v>29.5</v>
      </c>
      <c r="AF15" s="74">
        <v>24</v>
      </c>
      <c r="AG15" s="61">
        <f t="shared" si="7"/>
        <v>60</v>
      </c>
      <c r="AH15" s="77">
        <f t="shared" si="8"/>
        <v>12</v>
      </c>
      <c r="AI15" s="21">
        <f t="shared" si="9"/>
        <v>55.41</v>
      </c>
      <c r="AJ15" s="22">
        <f t="shared" si="0"/>
        <v>73</v>
      </c>
      <c r="AL15" s="23"/>
      <c r="AN15" s="210"/>
      <c r="AO15" s="210"/>
      <c r="AP15" s="210"/>
      <c r="AQ15" s="210"/>
      <c r="AR15" s="210"/>
      <c r="AS15" s="210"/>
      <c r="AT15" s="210"/>
      <c r="AU15" s="210"/>
      <c r="AV15" s="210"/>
      <c r="AW15" s="210"/>
      <c r="AX15" s="210"/>
      <c r="AY15" s="210"/>
      <c r="AZ15" s="210"/>
      <c r="BA15" s="210"/>
      <c r="BB15" s="210"/>
      <c r="BC15" s="210"/>
      <c r="BD15" s="210"/>
      <c r="BE15" s="210"/>
      <c r="BF15" s="210"/>
    </row>
    <row r="16" spans="1:58" ht="18" customHeight="1">
      <c r="A16" s="24">
        <v>5</v>
      </c>
      <c r="B16" s="17" t="str">
        <f>'INPUT DATA'!B16</f>
        <v>CABALING, JOHN MARK H.</v>
      </c>
      <c r="C16" s="135"/>
      <c r="D16" s="135"/>
      <c r="E16" s="136"/>
      <c r="F16" s="79"/>
      <c r="G16" s="26">
        <v>4</v>
      </c>
      <c r="H16" s="26">
        <v>8</v>
      </c>
      <c r="I16" s="26">
        <v>1</v>
      </c>
      <c r="J16" s="26">
        <v>13</v>
      </c>
      <c r="K16" s="26">
        <v>8</v>
      </c>
      <c r="L16" s="26">
        <v>10</v>
      </c>
      <c r="M16" s="26"/>
      <c r="N16" s="26"/>
      <c r="O16" s="26"/>
      <c r="P16" s="60">
        <f t="shared" si="1"/>
        <v>44</v>
      </c>
      <c r="Q16" s="61">
        <f t="shared" si="2"/>
        <v>47.83</v>
      </c>
      <c r="R16" s="77">
        <f t="shared" si="3"/>
        <v>19.13</v>
      </c>
      <c r="S16" s="26">
        <v>17</v>
      </c>
      <c r="T16" s="26">
        <v>18</v>
      </c>
      <c r="U16" s="26">
        <v>20</v>
      </c>
      <c r="V16" s="26">
        <v>15</v>
      </c>
      <c r="W16" s="26"/>
      <c r="X16" s="26"/>
      <c r="Y16" s="26"/>
      <c r="Z16" s="26"/>
      <c r="AA16" s="26"/>
      <c r="AB16" s="26"/>
      <c r="AC16" s="60">
        <f t="shared" si="4"/>
        <v>70</v>
      </c>
      <c r="AD16" s="61">
        <f t="shared" si="5"/>
        <v>87.5</v>
      </c>
      <c r="AE16" s="77">
        <f t="shared" si="6"/>
        <v>35</v>
      </c>
      <c r="AF16" s="74">
        <v>28</v>
      </c>
      <c r="AG16" s="61">
        <f t="shared" si="7"/>
        <v>70</v>
      </c>
      <c r="AH16" s="77">
        <f t="shared" si="8"/>
        <v>14</v>
      </c>
      <c r="AI16" s="21">
        <f t="shared" si="9"/>
        <v>68.13</v>
      </c>
      <c r="AJ16" s="22">
        <f t="shared" si="0"/>
        <v>80</v>
      </c>
      <c r="AL16" s="23"/>
      <c r="AN16" s="210"/>
      <c r="AO16" s="210"/>
      <c r="AP16" s="210"/>
      <c r="AQ16" s="210"/>
      <c r="AR16" s="210"/>
      <c r="AS16" s="210"/>
      <c r="AT16" s="210"/>
      <c r="AU16" s="210"/>
      <c r="AV16" s="210"/>
      <c r="AW16" s="210"/>
      <c r="AX16" s="210"/>
      <c r="AY16" s="210"/>
      <c r="AZ16" s="210"/>
      <c r="BA16" s="210"/>
      <c r="BB16" s="210"/>
      <c r="BC16" s="210"/>
      <c r="BD16" s="210"/>
      <c r="BE16" s="210"/>
      <c r="BF16" s="210"/>
    </row>
    <row r="17" spans="1:58" ht="18" customHeight="1">
      <c r="A17" s="24">
        <v>6</v>
      </c>
      <c r="B17" s="25" t="str">
        <f>'INPUT DATA'!B17</f>
        <v>CADELIÑA, ALJORIE S.</v>
      </c>
      <c r="C17" s="135"/>
      <c r="D17" s="135"/>
      <c r="E17" s="136"/>
      <c r="F17" s="79">
        <v>8</v>
      </c>
      <c r="G17" s="26">
        <v>6</v>
      </c>
      <c r="H17" s="26">
        <v>12</v>
      </c>
      <c r="I17" s="26">
        <v>7</v>
      </c>
      <c r="J17" s="26">
        <v>20</v>
      </c>
      <c r="K17" s="26">
        <v>10</v>
      </c>
      <c r="L17" s="26">
        <v>11</v>
      </c>
      <c r="M17" s="26"/>
      <c r="N17" s="26"/>
      <c r="O17" s="26"/>
      <c r="P17" s="60">
        <f t="shared" si="1"/>
        <v>74</v>
      </c>
      <c r="Q17" s="61">
        <f t="shared" si="2"/>
        <v>80.430000000000007</v>
      </c>
      <c r="R17" s="77">
        <f t="shared" si="3"/>
        <v>32.17</v>
      </c>
      <c r="S17" s="26">
        <v>16</v>
      </c>
      <c r="T17" s="26">
        <v>20</v>
      </c>
      <c r="U17" s="26">
        <v>18</v>
      </c>
      <c r="V17" s="26">
        <v>19</v>
      </c>
      <c r="W17" s="26"/>
      <c r="X17" s="26"/>
      <c r="Y17" s="26"/>
      <c r="Z17" s="26"/>
      <c r="AA17" s="26"/>
      <c r="AB17" s="26"/>
      <c r="AC17" s="60">
        <f t="shared" si="4"/>
        <v>73</v>
      </c>
      <c r="AD17" s="61">
        <f t="shared" si="5"/>
        <v>91.25</v>
      </c>
      <c r="AE17" s="77">
        <f t="shared" si="6"/>
        <v>36.5</v>
      </c>
      <c r="AF17" s="74">
        <v>25</v>
      </c>
      <c r="AG17" s="61">
        <f t="shared" si="7"/>
        <v>62.5</v>
      </c>
      <c r="AH17" s="77">
        <f t="shared" si="8"/>
        <v>12.5</v>
      </c>
      <c r="AI17" s="21">
        <f t="shared" si="9"/>
        <v>81.17</v>
      </c>
      <c r="AJ17" s="22">
        <f t="shared" si="0"/>
        <v>88</v>
      </c>
      <c r="AL17" s="23"/>
      <c r="AN17" s="210"/>
      <c r="AO17" s="210"/>
      <c r="AP17" s="210"/>
      <c r="AQ17" s="210"/>
      <c r="AR17" s="210"/>
      <c r="AS17" s="210"/>
      <c r="AT17" s="210"/>
      <c r="AU17" s="210"/>
      <c r="AV17" s="210"/>
      <c r="AW17" s="210"/>
      <c r="AX17" s="210"/>
      <c r="AY17" s="210"/>
      <c r="AZ17" s="210"/>
      <c r="BA17" s="210"/>
      <c r="BB17" s="210"/>
      <c r="BC17" s="210"/>
      <c r="BD17" s="210"/>
      <c r="BE17" s="210"/>
      <c r="BF17" s="210"/>
    </row>
    <row r="18" spans="1:58" ht="18" customHeight="1">
      <c r="A18" s="24">
        <v>7</v>
      </c>
      <c r="B18" s="25" t="str">
        <f>'INPUT DATA'!B18</f>
        <v>CADIZ, RUBEN L.</v>
      </c>
      <c r="C18" s="135"/>
      <c r="D18" s="135"/>
      <c r="E18" s="136"/>
      <c r="F18" s="79"/>
      <c r="G18" s="26">
        <v>2</v>
      </c>
      <c r="H18" s="26">
        <v>4</v>
      </c>
      <c r="I18" s="26"/>
      <c r="J18" s="26"/>
      <c r="K18" s="26">
        <v>7</v>
      </c>
      <c r="L18" s="26">
        <v>8</v>
      </c>
      <c r="M18" s="26"/>
      <c r="N18" s="26"/>
      <c r="O18" s="26"/>
      <c r="P18" s="60">
        <f t="shared" si="1"/>
        <v>21</v>
      </c>
      <c r="Q18" s="61">
        <f t="shared" si="2"/>
        <v>22.83</v>
      </c>
      <c r="R18" s="77">
        <f t="shared" si="3"/>
        <v>9.1300000000000008</v>
      </c>
      <c r="S18" s="26">
        <v>17</v>
      </c>
      <c r="T18" s="26">
        <v>16</v>
      </c>
      <c r="U18" s="26">
        <v>18</v>
      </c>
      <c r="V18" s="26">
        <v>17</v>
      </c>
      <c r="W18" s="26"/>
      <c r="X18" s="26"/>
      <c r="Y18" s="26"/>
      <c r="Z18" s="26"/>
      <c r="AA18" s="26"/>
      <c r="AB18" s="26"/>
      <c r="AC18" s="60">
        <f t="shared" si="4"/>
        <v>68</v>
      </c>
      <c r="AD18" s="61">
        <f t="shared" si="5"/>
        <v>85</v>
      </c>
      <c r="AE18" s="77">
        <f t="shared" si="6"/>
        <v>34</v>
      </c>
      <c r="AF18" s="74">
        <v>27</v>
      </c>
      <c r="AG18" s="61">
        <f t="shared" si="7"/>
        <v>67.5</v>
      </c>
      <c r="AH18" s="77">
        <f t="shared" si="8"/>
        <v>13.5</v>
      </c>
      <c r="AI18" s="21">
        <f t="shared" si="9"/>
        <v>56.63</v>
      </c>
      <c r="AJ18" s="22">
        <f t="shared" si="0"/>
        <v>74</v>
      </c>
      <c r="AL18" s="23"/>
      <c r="AN18" s="210"/>
      <c r="AO18" s="210"/>
      <c r="AP18" s="210"/>
      <c r="AQ18" s="210"/>
      <c r="AR18" s="210"/>
      <c r="AS18" s="210"/>
      <c r="AT18" s="210"/>
      <c r="AU18" s="210"/>
      <c r="AV18" s="210"/>
      <c r="AW18" s="210"/>
      <c r="AX18" s="210"/>
      <c r="AY18" s="210"/>
      <c r="AZ18" s="210"/>
      <c r="BA18" s="210"/>
      <c r="BB18" s="210"/>
      <c r="BC18" s="210"/>
      <c r="BD18" s="210"/>
      <c r="BE18" s="210"/>
      <c r="BF18" s="210"/>
    </row>
    <row r="19" spans="1:58" ht="18" customHeight="1">
      <c r="A19" s="24">
        <v>8</v>
      </c>
      <c r="B19" s="17" t="str">
        <f>'INPUT DATA'!B19</f>
        <v>DALIDIG, JAMIL A.</v>
      </c>
      <c r="C19" s="135"/>
      <c r="D19" s="135">
        <v>0</v>
      </c>
      <c r="E19" s="136"/>
      <c r="F19" s="79">
        <v>7</v>
      </c>
      <c r="G19" s="26">
        <v>15</v>
      </c>
      <c r="H19" s="26">
        <v>10</v>
      </c>
      <c r="I19" s="26">
        <v>4</v>
      </c>
      <c r="J19" s="26">
        <v>13</v>
      </c>
      <c r="K19" s="26">
        <v>10</v>
      </c>
      <c r="L19" s="26">
        <v>11</v>
      </c>
      <c r="M19" s="26"/>
      <c r="N19" s="26"/>
      <c r="O19" s="26"/>
      <c r="P19" s="60">
        <f t="shared" si="1"/>
        <v>70</v>
      </c>
      <c r="Q19" s="61">
        <f t="shared" si="2"/>
        <v>76.09</v>
      </c>
      <c r="R19" s="77">
        <f t="shared" si="3"/>
        <v>30.44</v>
      </c>
      <c r="S19" s="26">
        <v>19</v>
      </c>
      <c r="T19" s="26">
        <v>20</v>
      </c>
      <c r="U19" s="26">
        <v>16</v>
      </c>
      <c r="V19" s="26">
        <v>20</v>
      </c>
      <c r="W19" s="26"/>
      <c r="X19" s="26"/>
      <c r="Y19" s="26"/>
      <c r="Z19" s="26"/>
      <c r="AA19" s="26"/>
      <c r="AB19" s="26"/>
      <c r="AC19" s="60">
        <f t="shared" si="4"/>
        <v>75</v>
      </c>
      <c r="AD19" s="61">
        <f t="shared" si="5"/>
        <v>93.75</v>
      </c>
      <c r="AE19" s="77">
        <f t="shared" si="6"/>
        <v>37.5</v>
      </c>
      <c r="AF19" s="74">
        <v>28</v>
      </c>
      <c r="AG19" s="61">
        <f t="shared" si="7"/>
        <v>70</v>
      </c>
      <c r="AH19" s="77">
        <f t="shared" si="8"/>
        <v>14</v>
      </c>
      <c r="AI19" s="21">
        <f t="shared" si="9"/>
        <v>81.94</v>
      </c>
      <c r="AJ19" s="22">
        <f t="shared" si="0"/>
        <v>88</v>
      </c>
      <c r="AL19" s="23"/>
      <c r="AN19" s="210"/>
      <c r="AO19" s="210"/>
      <c r="AP19" s="210"/>
      <c r="AQ19" s="210"/>
      <c r="AR19" s="210"/>
      <c r="AS19" s="210"/>
      <c r="AT19" s="210"/>
      <c r="AU19" s="210"/>
      <c r="AV19" s="210"/>
      <c r="AW19" s="210"/>
      <c r="AX19" s="210"/>
      <c r="AY19" s="210"/>
      <c r="AZ19" s="210"/>
      <c r="BA19" s="210"/>
      <c r="BB19" s="210"/>
      <c r="BC19" s="210"/>
      <c r="BD19" s="210"/>
      <c r="BE19" s="210"/>
      <c r="BF19" s="210"/>
    </row>
    <row r="20" spans="1:58" ht="18" customHeight="1">
      <c r="A20" s="24">
        <v>9</v>
      </c>
      <c r="B20" s="17" t="str">
        <f>'INPUT DATA'!B20</f>
        <v xml:space="preserve">ESCUDO, EDRIAN MARK </v>
      </c>
      <c r="C20" s="135"/>
      <c r="D20" s="135"/>
      <c r="E20" s="136"/>
      <c r="F20" s="79">
        <v>7</v>
      </c>
      <c r="G20" s="26">
        <v>7</v>
      </c>
      <c r="H20" s="26"/>
      <c r="I20" s="26">
        <v>1</v>
      </c>
      <c r="J20" s="26">
        <v>10</v>
      </c>
      <c r="K20" s="26">
        <v>9</v>
      </c>
      <c r="L20" s="26">
        <v>9</v>
      </c>
      <c r="M20" s="26"/>
      <c r="N20" s="26"/>
      <c r="O20" s="26"/>
      <c r="P20" s="60">
        <f t="shared" si="1"/>
        <v>43</v>
      </c>
      <c r="Q20" s="61">
        <f t="shared" si="2"/>
        <v>46.74</v>
      </c>
      <c r="R20" s="77">
        <f t="shared" si="3"/>
        <v>18.7</v>
      </c>
      <c r="S20" s="26">
        <v>17</v>
      </c>
      <c r="T20" s="26">
        <v>16</v>
      </c>
      <c r="U20" s="26">
        <v>17</v>
      </c>
      <c r="V20" s="26">
        <v>15</v>
      </c>
      <c r="W20" s="26"/>
      <c r="X20" s="26"/>
      <c r="Y20" s="26"/>
      <c r="Z20" s="26"/>
      <c r="AA20" s="26"/>
      <c r="AB20" s="26"/>
      <c r="AC20" s="60">
        <f t="shared" si="4"/>
        <v>65</v>
      </c>
      <c r="AD20" s="61">
        <f t="shared" si="5"/>
        <v>81.25</v>
      </c>
      <c r="AE20" s="77">
        <f t="shared" si="6"/>
        <v>32.5</v>
      </c>
      <c r="AF20" s="74">
        <v>26</v>
      </c>
      <c r="AG20" s="61">
        <f t="shared" si="7"/>
        <v>65</v>
      </c>
      <c r="AH20" s="77">
        <f t="shared" si="8"/>
        <v>13</v>
      </c>
      <c r="AI20" s="21">
        <f t="shared" si="9"/>
        <v>64.2</v>
      </c>
      <c r="AJ20" s="22">
        <f t="shared" si="0"/>
        <v>77</v>
      </c>
      <c r="AL20" s="23"/>
      <c r="AN20" s="210"/>
      <c r="AO20" s="210"/>
      <c r="AP20" s="210"/>
      <c r="AQ20" s="210"/>
      <c r="AR20" s="210"/>
      <c r="AS20" s="210"/>
      <c r="AT20" s="210"/>
      <c r="AU20" s="210"/>
      <c r="AV20" s="210"/>
      <c r="AW20" s="210"/>
      <c r="AX20" s="210"/>
      <c r="AY20" s="210"/>
      <c r="AZ20" s="210"/>
      <c r="BA20" s="210"/>
      <c r="BB20" s="210"/>
      <c r="BC20" s="210"/>
      <c r="BD20" s="210"/>
      <c r="BE20" s="210"/>
      <c r="BF20" s="210"/>
    </row>
    <row r="21" spans="1:58" ht="18" customHeight="1">
      <c r="A21" s="24">
        <v>10</v>
      </c>
      <c r="B21" s="25" t="str">
        <f>'INPUT DATA'!B21</f>
        <v>GRAPA, REYMART S.</v>
      </c>
      <c r="C21" s="135"/>
      <c r="D21" s="135"/>
      <c r="E21" s="136"/>
      <c r="F21" s="79"/>
      <c r="G21" s="26">
        <v>9</v>
      </c>
      <c r="H21" s="26">
        <v>3</v>
      </c>
      <c r="I21" s="26">
        <v>1</v>
      </c>
      <c r="J21" s="26">
        <v>12</v>
      </c>
      <c r="K21" s="26">
        <v>7</v>
      </c>
      <c r="L21" s="26">
        <v>8</v>
      </c>
      <c r="M21" s="26"/>
      <c r="N21" s="26"/>
      <c r="O21" s="26"/>
      <c r="P21" s="60">
        <f t="shared" si="1"/>
        <v>40</v>
      </c>
      <c r="Q21" s="61">
        <f t="shared" si="2"/>
        <v>43.48</v>
      </c>
      <c r="R21" s="77">
        <f t="shared" si="3"/>
        <v>17.39</v>
      </c>
      <c r="S21" s="26">
        <v>14</v>
      </c>
      <c r="T21" s="26">
        <v>16</v>
      </c>
      <c r="U21" s="26">
        <v>17</v>
      </c>
      <c r="V21" s="26">
        <v>16</v>
      </c>
      <c r="W21" s="26"/>
      <c r="X21" s="26"/>
      <c r="Y21" s="26"/>
      <c r="Z21" s="26"/>
      <c r="AA21" s="26"/>
      <c r="AB21" s="26"/>
      <c r="AC21" s="60">
        <f t="shared" si="4"/>
        <v>63</v>
      </c>
      <c r="AD21" s="61">
        <f t="shared" si="5"/>
        <v>78.75</v>
      </c>
      <c r="AE21" s="77">
        <f t="shared" si="6"/>
        <v>31.5</v>
      </c>
      <c r="AF21" s="74">
        <v>24</v>
      </c>
      <c r="AG21" s="61">
        <f t="shared" si="7"/>
        <v>60</v>
      </c>
      <c r="AH21" s="77">
        <f t="shared" si="8"/>
        <v>12</v>
      </c>
      <c r="AI21" s="21">
        <f t="shared" si="9"/>
        <v>60.89</v>
      </c>
      <c r="AJ21" s="22">
        <f t="shared" si="0"/>
        <v>75</v>
      </c>
      <c r="AL21" s="23"/>
      <c r="AN21" s="210"/>
      <c r="AO21" s="210"/>
      <c r="AP21" s="210"/>
      <c r="AQ21" s="210"/>
      <c r="AR21" s="210"/>
      <c r="AS21" s="210"/>
      <c r="AT21" s="210"/>
      <c r="AU21" s="210"/>
      <c r="AV21" s="210"/>
      <c r="AW21" s="210"/>
      <c r="AX21" s="210"/>
      <c r="AY21" s="210"/>
      <c r="AZ21" s="210"/>
      <c r="BA21" s="210"/>
      <c r="BB21" s="210"/>
      <c r="BC21" s="210"/>
      <c r="BD21" s="210"/>
      <c r="BE21" s="210"/>
      <c r="BF21" s="210"/>
    </row>
    <row r="22" spans="1:58" ht="18" customHeight="1">
      <c r="A22" s="24">
        <v>11</v>
      </c>
      <c r="B22" s="25" t="str">
        <f>'INPUT DATA'!B22</f>
        <v>KADUSALE, GARRY T.</v>
      </c>
      <c r="C22" s="135"/>
      <c r="D22" s="135">
        <v>0</v>
      </c>
      <c r="E22" s="136"/>
      <c r="F22" s="79">
        <v>9</v>
      </c>
      <c r="G22" s="26"/>
      <c r="H22" s="26"/>
      <c r="I22" s="26">
        <v>2</v>
      </c>
      <c r="J22" s="26">
        <v>11</v>
      </c>
      <c r="K22" s="26">
        <v>9</v>
      </c>
      <c r="L22" s="26">
        <v>9</v>
      </c>
      <c r="M22" s="26"/>
      <c r="N22" s="26"/>
      <c r="O22" s="26"/>
      <c r="P22" s="60">
        <f t="shared" si="1"/>
        <v>40</v>
      </c>
      <c r="Q22" s="61">
        <f t="shared" si="2"/>
        <v>43.48</v>
      </c>
      <c r="R22" s="77">
        <f t="shared" si="3"/>
        <v>17.39</v>
      </c>
      <c r="S22" s="26">
        <v>16</v>
      </c>
      <c r="T22" s="26">
        <v>16</v>
      </c>
      <c r="U22" s="26">
        <v>16</v>
      </c>
      <c r="V22" s="26">
        <v>17</v>
      </c>
      <c r="W22" s="26"/>
      <c r="X22" s="26"/>
      <c r="Y22" s="26"/>
      <c r="Z22" s="26"/>
      <c r="AA22" s="26"/>
      <c r="AB22" s="26"/>
      <c r="AC22" s="60">
        <f t="shared" si="4"/>
        <v>65</v>
      </c>
      <c r="AD22" s="61">
        <f t="shared" si="5"/>
        <v>81.25</v>
      </c>
      <c r="AE22" s="77">
        <f t="shared" si="6"/>
        <v>32.5</v>
      </c>
      <c r="AF22" s="74">
        <v>25</v>
      </c>
      <c r="AG22" s="61">
        <f t="shared" si="7"/>
        <v>62.5</v>
      </c>
      <c r="AH22" s="77">
        <f t="shared" si="8"/>
        <v>12.5</v>
      </c>
      <c r="AI22" s="21">
        <f t="shared" si="9"/>
        <v>62.39</v>
      </c>
      <c r="AJ22" s="22">
        <f t="shared" si="0"/>
        <v>76</v>
      </c>
      <c r="AL22" s="23"/>
      <c r="AN22" s="211"/>
      <c r="AO22" s="211"/>
      <c r="AP22" s="211"/>
      <c r="AQ22" s="211"/>
      <c r="AR22" s="211"/>
      <c r="AS22" s="211"/>
      <c r="AT22" s="211"/>
      <c r="AU22" s="211"/>
      <c r="AV22" s="211"/>
      <c r="AW22" s="211"/>
      <c r="AX22" s="211"/>
      <c r="AY22" s="211"/>
      <c r="AZ22" s="211"/>
      <c r="BA22" s="211"/>
      <c r="BB22" s="211"/>
      <c r="BC22" s="211"/>
      <c r="BD22" s="211"/>
      <c r="BE22" s="211"/>
      <c r="BF22" s="211"/>
    </row>
    <row r="23" spans="1:58" ht="18" customHeight="1">
      <c r="A23" s="24">
        <v>12</v>
      </c>
      <c r="B23" s="17" t="str">
        <f>'INPUT DATA'!B23</f>
        <v>MAGOS, CHRISTIAN D.</v>
      </c>
      <c r="C23" s="135"/>
      <c r="D23" s="135"/>
      <c r="E23" s="136"/>
      <c r="F23" s="79"/>
      <c r="G23" s="26">
        <v>7</v>
      </c>
      <c r="H23" s="26"/>
      <c r="I23" s="26">
        <v>1</v>
      </c>
      <c r="J23" s="26">
        <v>13</v>
      </c>
      <c r="K23" s="26">
        <v>9</v>
      </c>
      <c r="L23" s="26">
        <v>10</v>
      </c>
      <c r="M23" s="26"/>
      <c r="N23" s="26"/>
      <c r="O23" s="26"/>
      <c r="P23" s="60">
        <f t="shared" si="1"/>
        <v>40</v>
      </c>
      <c r="Q23" s="61">
        <f t="shared" si="2"/>
        <v>43.48</v>
      </c>
      <c r="R23" s="77">
        <f t="shared" si="3"/>
        <v>17.39</v>
      </c>
      <c r="S23" s="26">
        <v>16</v>
      </c>
      <c r="T23" s="26">
        <v>14</v>
      </c>
      <c r="U23" s="26">
        <v>14</v>
      </c>
      <c r="V23" s="26">
        <v>17</v>
      </c>
      <c r="W23" s="26"/>
      <c r="X23" s="26"/>
      <c r="Y23" s="26"/>
      <c r="Z23" s="26"/>
      <c r="AA23" s="26"/>
      <c r="AB23" s="26"/>
      <c r="AC23" s="60">
        <f t="shared" si="4"/>
        <v>61</v>
      </c>
      <c r="AD23" s="61">
        <f t="shared" si="5"/>
        <v>76.25</v>
      </c>
      <c r="AE23" s="77">
        <f t="shared" si="6"/>
        <v>30.5</v>
      </c>
      <c r="AF23" s="74">
        <v>26</v>
      </c>
      <c r="AG23" s="61">
        <f t="shared" si="7"/>
        <v>65</v>
      </c>
      <c r="AH23" s="77">
        <f t="shared" si="8"/>
        <v>13</v>
      </c>
      <c r="AI23" s="21">
        <f t="shared" si="9"/>
        <v>60.89</v>
      </c>
      <c r="AJ23" s="22">
        <f t="shared" si="0"/>
        <v>75</v>
      </c>
      <c r="AL23" s="23"/>
      <c r="AN23" s="212"/>
      <c r="AO23" s="212"/>
      <c r="AP23" s="212"/>
      <c r="AQ23" s="212"/>
      <c r="AR23" s="212"/>
      <c r="AS23" s="212"/>
      <c r="AT23" s="212"/>
      <c r="AU23" s="212"/>
      <c r="AV23" s="212"/>
      <c r="AW23" s="212"/>
      <c r="AX23" s="212"/>
      <c r="AY23" s="212"/>
      <c r="AZ23" s="212"/>
      <c r="BA23" s="212"/>
      <c r="BB23" s="212"/>
      <c r="BC23" s="212"/>
      <c r="BD23" s="212"/>
      <c r="BE23" s="212"/>
      <c r="BF23" s="212"/>
    </row>
    <row r="24" spans="1:58" ht="18" customHeight="1">
      <c r="A24" s="24">
        <v>13</v>
      </c>
      <c r="B24" s="17" t="str">
        <f>'INPUT DATA'!B24</f>
        <v>NALAS, KEVIN E.</v>
      </c>
      <c r="C24" s="135"/>
      <c r="D24" s="135"/>
      <c r="E24" s="136"/>
      <c r="F24" s="79"/>
      <c r="G24" s="26"/>
      <c r="H24" s="26"/>
      <c r="I24" s="26"/>
      <c r="J24" s="26"/>
      <c r="K24" s="26"/>
      <c r="L24" s="26"/>
      <c r="M24" s="26"/>
      <c r="N24" s="26"/>
      <c r="O24" s="26"/>
      <c r="P24" s="60" t="str">
        <f t="shared" si="1"/>
        <v/>
      </c>
      <c r="Q24" s="61" t="str">
        <f t="shared" si="2"/>
        <v/>
      </c>
      <c r="R24" s="77" t="str">
        <f t="shared" si="3"/>
        <v/>
      </c>
      <c r="S24" s="26"/>
      <c r="T24" s="26"/>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23"/>
      <c r="AN24" s="212"/>
      <c r="AO24" s="212"/>
      <c r="AP24" s="212"/>
      <c r="AQ24" s="212"/>
      <c r="AR24" s="212"/>
      <c r="AS24" s="212"/>
      <c r="AT24" s="212"/>
      <c r="AU24" s="212"/>
      <c r="AV24" s="212"/>
      <c r="AW24" s="212"/>
      <c r="AX24" s="212"/>
      <c r="AY24" s="212"/>
      <c r="AZ24" s="212"/>
      <c r="BA24" s="212"/>
      <c r="BB24" s="212"/>
      <c r="BC24" s="212"/>
      <c r="BD24" s="212"/>
      <c r="BE24" s="212"/>
      <c r="BF24" s="212"/>
    </row>
    <row r="25" spans="1:58" ht="18" customHeight="1">
      <c r="A25" s="24">
        <v>14</v>
      </c>
      <c r="B25" s="25" t="str">
        <f>'INPUT DATA'!B25</f>
        <v xml:space="preserve">NARCISO, REMIEL </v>
      </c>
      <c r="C25" s="135"/>
      <c r="D25" s="135"/>
      <c r="E25" s="136"/>
      <c r="F25" s="79">
        <v>7</v>
      </c>
      <c r="G25" s="26"/>
      <c r="H25" s="26"/>
      <c r="I25" s="26">
        <v>1</v>
      </c>
      <c r="J25" s="26">
        <v>16</v>
      </c>
      <c r="K25" s="26">
        <v>7</v>
      </c>
      <c r="L25" s="26">
        <v>8</v>
      </c>
      <c r="M25" s="26"/>
      <c r="N25" s="26"/>
      <c r="O25" s="26"/>
      <c r="P25" s="60">
        <f t="shared" si="1"/>
        <v>39</v>
      </c>
      <c r="Q25" s="61">
        <f t="shared" si="2"/>
        <v>42.39</v>
      </c>
      <c r="R25" s="77">
        <f t="shared" si="3"/>
        <v>16.96</v>
      </c>
      <c r="S25" s="26">
        <v>16</v>
      </c>
      <c r="T25" s="26">
        <v>16</v>
      </c>
      <c r="U25" s="26">
        <v>16</v>
      </c>
      <c r="V25" s="26">
        <v>15</v>
      </c>
      <c r="W25" s="26"/>
      <c r="X25" s="26"/>
      <c r="Y25" s="26"/>
      <c r="Z25" s="26"/>
      <c r="AA25" s="26"/>
      <c r="AB25" s="26"/>
      <c r="AC25" s="60">
        <f t="shared" si="4"/>
        <v>63</v>
      </c>
      <c r="AD25" s="61">
        <f t="shared" si="5"/>
        <v>78.75</v>
      </c>
      <c r="AE25" s="77">
        <f t="shared" si="6"/>
        <v>31.5</v>
      </c>
      <c r="AF25" s="74">
        <v>27</v>
      </c>
      <c r="AG25" s="61">
        <f t="shared" si="7"/>
        <v>67.5</v>
      </c>
      <c r="AH25" s="77">
        <f t="shared" si="8"/>
        <v>13.5</v>
      </c>
      <c r="AI25" s="21">
        <f t="shared" si="9"/>
        <v>61.96</v>
      </c>
      <c r="AJ25" s="22">
        <f t="shared" si="0"/>
        <v>76</v>
      </c>
      <c r="AL25" s="23"/>
      <c r="AN25" s="212"/>
      <c r="AO25" s="212"/>
      <c r="AP25" s="212"/>
      <c r="AQ25" s="212"/>
      <c r="AR25" s="212"/>
      <c r="AS25" s="212"/>
      <c r="AT25" s="212"/>
      <c r="AU25" s="212"/>
      <c r="AV25" s="212"/>
      <c r="AW25" s="212"/>
      <c r="AX25" s="212"/>
      <c r="AY25" s="212"/>
      <c r="AZ25" s="212"/>
      <c r="BA25" s="212"/>
      <c r="BB25" s="212"/>
      <c r="BC25" s="212"/>
      <c r="BD25" s="212"/>
      <c r="BE25" s="212"/>
      <c r="BF25" s="212"/>
    </row>
    <row r="26" spans="1:58" ht="18" customHeight="1">
      <c r="A26" s="24">
        <v>15</v>
      </c>
      <c r="B26" s="25" t="str">
        <f>'INPUT DATA'!B26</f>
        <v>OLPOS, EVIEN L.</v>
      </c>
      <c r="C26" s="135"/>
      <c r="D26" s="135"/>
      <c r="E26" s="136"/>
      <c r="F26" s="79">
        <v>5</v>
      </c>
      <c r="G26" s="26"/>
      <c r="H26" s="26">
        <v>5</v>
      </c>
      <c r="I26" s="26">
        <v>5</v>
      </c>
      <c r="J26" s="26">
        <v>18</v>
      </c>
      <c r="K26" s="26">
        <v>9</v>
      </c>
      <c r="L26" s="26">
        <v>10</v>
      </c>
      <c r="M26" s="26"/>
      <c r="N26" s="26"/>
      <c r="O26" s="26"/>
      <c r="P26" s="60">
        <f t="shared" si="1"/>
        <v>52</v>
      </c>
      <c r="Q26" s="61">
        <f t="shared" si="2"/>
        <v>56.52</v>
      </c>
      <c r="R26" s="77">
        <f t="shared" si="3"/>
        <v>22.61</v>
      </c>
      <c r="S26" s="26">
        <v>19</v>
      </c>
      <c r="T26" s="26">
        <v>18</v>
      </c>
      <c r="U26" s="26">
        <v>19</v>
      </c>
      <c r="V26" s="26">
        <v>20</v>
      </c>
      <c r="W26" s="26"/>
      <c r="X26" s="26"/>
      <c r="Y26" s="26"/>
      <c r="Z26" s="26"/>
      <c r="AA26" s="26"/>
      <c r="AB26" s="26"/>
      <c r="AC26" s="60">
        <f t="shared" si="4"/>
        <v>76</v>
      </c>
      <c r="AD26" s="61">
        <f t="shared" si="5"/>
        <v>95</v>
      </c>
      <c r="AE26" s="77">
        <f t="shared" si="6"/>
        <v>38</v>
      </c>
      <c r="AF26" s="74">
        <v>32</v>
      </c>
      <c r="AG26" s="61">
        <f t="shared" si="7"/>
        <v>80</v>
      </c>
      <c r="AH26" s="77">
        <f t="shared" si="8"/>
        <v>16</v>
      </c>
      <c r="AI26" s="21">
        <f t="shared" si="9"/>
        <v>76.61</v>
      </c>
      <c r="AJ26" s="22">
        <f t="shared" si="0"/>
        <v>85</v>
      </c>
      <c r="AL26" s="23"/>
      <c r="AN26" s="118"/>
    </row>
    <row r="27" spans="1:58" ht="18" customHeight="1">
      <c r="A27" s="24">
        <v>16</v>
      </c>
      <c r="B27" s="17" t="str">
        <f>'INPUT DATA'!B27</f>
        <v>PABILLO, JENNOS C.</v>
      </c>
      <c r="C27" s="135"/>
      <c r="D27" s="135"/>
      <c r="E27" s="136"/>
      <c r="F27" s="79">
        <v>5</v>
      </c>
      <c r="G27" s="26">
        <v>14</v>
      </c>
      <c r="H27" s="26">
        <v>5</v>
      </c>
      <c r="I27" s="26">
        <v>7</v>
      </c>
      <c r="J27" s="26">
        <v>11</v>
      </c>
      <c r="K27" s="26">
        <v>9</v>
      </c>
      <c r="L27" s="26">
        <v>10</v>
      </c>
      <c r="M27" s="26"/>
      <c r="N27" s="26"/>
      <c r="O27" s="26"/>
      <c r="P27" s="60">
        <f t="shared" si="1"/>
        <v>61</v>
      </c>
      <c r="Q27" s="61">
        <f t="shared" si="2"/>
        <v>66.3</v>
      </c>
      <c r="R27" s="77">
        <f t="shared" si="3"/>
        <v>26.52</v>
      </c>
      <c r="S27" s="26">
        <v>14</v>
      </c>
      <c r="T27" s="26">
        <v>18</v>
      </c>
      <c r="U27" s="26">
        <v>16</v>
      </c>
      <c r="V27" s="26">
        <v>20</v>
      </c>
      <c r="W27" s="26"/>
      <c r="X27" s="26"/>
      <c r="Y27" s="26"/>
      <c r="Z27" s="26"/>
      <c r="AA27" s="26"/>
      <c r="AB27" s="26"/>
      <c r="AC27" s="60">
        <f t="shared" si="4"/>
        <v>68</v>
      </c>
      <c r="AD27" s="61">
        <f t="shared" si="5"/>
        <v>85</v>
      </c>
      <c r="AE27" s="77">
        <f t="shared" si="6"/>
        <v>34</v>
      </c>
      <c r="AF27" s="74">
        <v>26</v>
      </c>
      <c r="AG27" s="61">
        <f t="shared" si="7"/>
        <v>65</v>
      </c>
      <c r="AH27" s="77">
        <f t="shared" si="8"/>
        <v>13</v>
      </c>
      <c r="AI27" s="21">
        <f t="shared" si="9"/>
        <v>73.52</v>
      </c>
      <c r="AJ27" s="22">
        <f t="shared" si="0"/>
        <v>83</v>
      </c>
      <c r="AL27" s="23"/>
      <c r="AN27" s="118"/>
    </row>
    <row r="28" spans="1:58" ht="18" customHeight="1">
      <c r="A28" s="24">
        <v>17</v>
      </c>
      <c r="B28" s="17" t="str">
        <f>'INPUT DATA'!B28</f>
        <v>REQUINTOSA, ARJEAN L.</v>
      </c>
      <c r="C28" s="135"/>
      <c r="D28" s="135"/>
      <c r="E28" s="136"/>
      <c r="F28" s="79">
        <v>8</v>
      </c>
      <c r="G28" s="26"/>
      <c r="H28" s="26"/>
      <c r="I28" s="26"/>
      <c r="J28" s="26">
        <v>12</v>
      </c>
      <c r="K28" s="26">
        <v>9</v>
      </c>
      <c r="L28" s="26">
        <v>8</v>
      </c>
      <c r="M28" s="26"/>
      <c r="N28" s="26"/>
      <c r="O28" s="26"/>
      <c r="P28" s="60">
        <f t="shared" si="1"/>
        <v>37</v>
      </c>
      <c r="Q28" s="61">
        <f t="shared" si="2"/>
        <v>40.22</v>
      </c>
      <c r="R28" s="77">
        <f t="shared" si="3"/>
        <v>16.09</v>
      </c>
      <c r="S28" s="26">
        <v>15</v>
      </c>
      <c r="T28" s="26">
        <v>16</v>
      </c>
      <c r="U28" s="26">
        <v>16</v>
      </c>
      <c r="V28" s="26"/>
      <c r="W28" s="26"/>
      <c r="X28" s="26"/>
      <c r="Y28" s="26"/>
      <c r="Z28" s="26"/>
      <c r="AA28" s="26"/>
      <c r="AB28" s="26"/>
      <c r="AC28" s="60">
        <f t="shared" si="4"/>
        <v>47</v>
      </c>
      <c r="AD28" s="61">
        <f t="shared" si="5"/>
        <v>58.75</v>
      </c>
      <c r="AE28" s="77">
        <f t="shared" si="6"/>
        <v>23.5</v>
      </c>
      <c r="AF28" s="74">
        <v>26</v>
      </c>
      <c r="AG28" s="61">
        <f t="shared" si="7"/>
        <v>65</v>
      </c>
      <c r="AH28" s="77">
        <f t="shared" si="8"/>
        <v>13</v>
      </c>
      <c r="AI28" s="21">
        <f t="shared" si="9"/>
        <v>52.59</v>
      </c>
      <c r="AJ28" s="22">
        <f t="shared" si="0"/>
        <v>73</v>
      </c>
      <c r="AL28" s="23"/>
      <c r="AN28" s="118"/>
    </row>
    <row r="29" spans="1:58" ht="18" customHeight="1">
      <c r="A29" s="24">
        <v>18</v>
      </c>
      <c r="B29" s="25" t="str">
        <f>'INPUT DATA'!B29</f>
        <v xml:space="preserve">SARINOY, JEV C. </v>
      </c>
      <c r="C29" s="135"/>
      <c r="D29" s="135"/>
      <c r="E29" s="136"/>
      <c r="F29" s="79"/>
      <c r="G29" s="26"/>
      <c r="H29" s="26"/>
      <c r="I29" s="26"/>
      <c r="J29" s="26"/>
      <c r="K29" s="26"/>
      <c r="L29" s="26"/>
      <c r="M29" s="26"/>
      <c r="N29" s="26"/>
      <c r="O29" s="26"/>
      <c r="P29" s="60" t="str">
        <f t="shared" si="1"/>
        <v/>
      </c>
      <c r="Q29" s="61" t="str">
        <f t="shared" si="2"/>
        <v/>
      </c>
      <c r="R29" s="77" t="str">
        <f t="shared" si="3"/>
        <v/>
      </c>
      <c r="S29" s="26"/>
      <c r="T29" s="26"/>
      <c r="U29" s="26"/>
      <c r="V29" s="26"/>
      <c r="W29" s="26"/>
      <c r="X29" s="26"/>
      <c r="Y29" s="26"/>
      <c r="Z29" s="26"/>
      <c r="AA29" s="26"/>
      <c r="AB29" s="26"/>
      <c r="AC29" s="60" t="str">
        <f t="shared" si="4"/>
        <v/>
      </c>
      <c r="AD29" s="61" t="str">
        <f t="shared" si="5"/>
        <v/>
      </c>
      <c r="AE29" s="77" t="str">
        <f t="shared" si="6"/>
        <v/>
      </c>
      <c r="AF29" s="74">
        <v>0</v>
      </c>
      <c r="AG29" s="61">
        <f t="shared" si="7"/>
        <v>0</v>
      </c>
      <c r="AH29" s="77">
        <f t="shared" si="8"/>
        <v>0</v>
      </c>
      <c r="AI29" s="21">
        <f t="shared" si="9"/>
        <v>0</v>
      </c>
      <c r="AJ29" s="22">
        <f t="shared" si="0"/>
        <v>60</v>
      </c>
      <c r="AL29" s="23"/>
      <c r="AN29" s="118"/>
    </row>
    <row r="30" spans="1:58" ht="18" customHeight="1">
      <c r="A30" s="24">
        <v>19</v>
      </c>
      <c r="B30" s="25" t="str">
        <f>'INPUT DATA'!B30</f>
        <v>TEVES, ERIC A.</v>
      </c>
      <c r="C30" s="135"/>
      <c r="D30" s="135"/>
      <c r="E30" s="136"/>
      <c r="F30" s="79"/>
      <c r="G30" s="26">
        <v>2</v>
      </c>
      <c r="H30" s="26">
        <v>7</v>
      </c>
      <c r="I30" s="26">
        <v>8</v>
      </c>
      <c r="J30" s="26"/>
      <c r="K30" s="26">
        <v>7</v>
      </c>
      <c r="L30" s="26"/>
      <c r="M30" s="26"/>
      <c r="N30" s="26"/>
      <c r="O30" s="26"/>
      <c r="P30" s="60">
        <f t="shared" si="1"/>
        <v>24</v>
      </c>
      <c r="Q30" s="61">
        <f t="shared" si="2"/>
        <v>26.09</v>
      </c>
      <c r="R30" s="77">
        <f t="shared" si="3"/>
        <v>10.44</v>
      </c>
      <c r="S30" s="26">
        <v>14</v>
      </c>
      <c r="T30" s="26">
        <v>15</v>
      </c>
      <c r="U30" s="26">
        <v>18</v>
      </c>
      <c r="V30" s="26"/>
      <c r="W30" s="26"/>
      <c r="X30" s="26"/>
      <c r="Y30" s="26"/>
      <c r="Z30" s="26"/>
      <c r="AA30" s="26"/>
      <c r="AB30" s="26"/>
      <c r="AC30" s="60">
        <f t="shared" si="4"/>
        <v>47</v>
      </c>
      <c r="AD30" s="61">
        <f t="shared" si="5"/>
        <v>58.75</v>
      </c>
      <c r="AE30" s="77">
        <f t="shared" si="6"/>
        <v>23.5</v>
      </c>
      <c r="AF30" s="74">
        <v>27</v>
      </c>
      <c r="AG30" s="61">
        <f t="shared" si="7"/>
        <v>67.5</v>
      </c>
      <c r="AH30" s="77">
        <f t="shared" si="8"/>
        <v>13.5</v>
      </c>
      <c r="AI30" s="21">
        <f t="shared" si="9"/>
        <v>47.44</v>
      </c>
      <c r="AJ30" s="22">
        <f t="shared" si="0"/>
        <v>71</v>
      </c>
      <c r="AL30" s="23"/>
      <c r="AN30" s="118"/>
    </row>
    <row r="31" spans="1:58" ht="18" customHeight="1">
      <c r="A31" s="24">
        <v>20</v>
      </c>
      <c r="B31" s="17" t="str">
        <f>'INPUT DATA'!B31</f>
        <v>UNDANG, CHRISTOPHER</v>
      </c>
      <c r="C31" s="135"/>
      <c r="D31" s="135"/>
      <c r="E31" s="136"/>
      <c r="F31" s="79">
        <v>9</v>
      </c>
      <c r="G31" s="26">
        <v>8</v>
      </c>
      <c r="H31" s="26">
        <v>3</v>
      </c>
      <c r="I31" s="26">
        <v>2</v>
      </c>
      <c r="J31" s="26">
        <v>13</v>
      </c>
      <c r="K31" s="26">
        <v>8</v>
      </c>
      <c r="L31" s="26">
        <v>6</v>
      </c>
      <c r="M31" s="26"/>
      <c r="N31" s="26"/>
      <c r="O31" s="26"/>
      <c r="P31" s="60">
        <f t="shared" si="1"/>
        <v>49</v>
      </c>
      <c r="Q31" s="61">
        <f t="shared" si="2"/>
        <v>53.26</v>
      </c>
      <c r="R31" s="77">
        <f t="shared" si="3"/>
        <v>21.3</v>
      </c>
      <c r="S31" s="26">
        <v>15</v>
      </c>
      <c r="T31" s="26">
        <v>18</v>
      </c>
      <c r="U31" s="26">
        <v>14</v>
      </c>
      <c r="V31" s="26">
        <v>20</v>
      </c>
      <c r="W31" s="26"/>
      <c r="X31" s="26"/>
      <c r="Y31" s="26"/>
      <c r="Z31" s="26"/>
      <c r="AA31" s="26"/>
      <c r="AB31" s="26"/>
      <c r="AC31" s="60">
        <f t="shared" si="4"/>
        <v>67</v>
      </c>
      <c r="AD31" s="61">
        <f t="shared" si="5"/>
        <v>83.75</v>
      </c>
      <c r="AE31" s="77">
        <f t="shared" si="6"/>
        <v>33.5</v>
      </c>
      <c r="AF31" s="74">
        <v>27</v>
      </c>
      <c r="AG31" s="61">
        <f t="shared" si="7"/>
        <v>67.5</v>
      </c>
      <c r="AH31" s="77">
        <f t="shared" si="8"/>
        <v>13.5</v>
      </c>
      <c r="AI31" s="21">
        <f t="shared" si="9"/>
        <v>68.3</v>
      </c>
      <c r="AJ31" s="22">
        <f t="shared" si="0"/>
        <v>80</v>
      </c>
      <c r="AL31" s="23"/>
      <c r="AN31" s="118"/>
    </row>
    <row r="32" spans="1:58" ht="18" customHeight="1">
      <c r="A32" s="24">
        <v>21</v>
      </c>
      <c r="B32" s="17" t="str">
        <f>'INPUT DATA'!B32</f>
        <v>VIGO, RAFAEL D.</v>
      </c>
      <c r="C32" s="135"/>
      <c r="D32" s="135"/>
      <c r="E32" s="136"/>
      <c r="F32" s="79"/>
      <c r="G32" s="26"/>
      <c r="H32" s="26"/>
      <c r="I32" s="26"/>
      <c r="J32" s="26"/>
      <c r="K32" s="26"/>
      <c r="L32" s="26"/>
      <c r="M32" s="26"/>
      <c r="N32" s="26"/>
      <c r="O32" s="26"/>
      <c r="P32" s="60" t="str">
        <f t="shared" si="1"/>
        <v/>
      </c>
      <c r="Q32" s="61" t="str">
        <f t="shared" si="2"/>
        <v/>
      </c>
      <c r="R32" s="77" t="str">
        <f t="shared" si="3"/>
        <v/>
      </c>
      <c r="S32" s="26"/>
      <c r="T32" s="26"/>
      <c r="U32" s="26"/>
      <c r="V32" s="26"/>
      <c r="W32" s="26"/>
      <c r="X32" s="26"/>
      <c r="Y32" s="26"/>
      <c r="Z32" s="26"/>
      <c r="AA32" s="26"/>
      <c r="AB32" s="26"/>
      <c r="AC32" s="60" t="str">
        <f t="shared" si="4"/>
        <v/>
      </c>
      <c r="AD32" s="61" t="str">
        <f t="shared" si="5"/>
        <v/>
      </c>
      <c r="AE32" s="77" t="str">
        <f t="shared" si="6"/>
        <v/>
      </c>
      <c r="AF32" s="74">
        <v>0</v>
      </c>
      <c r="AG32" s="61">
        <f t="shared" si="7"/>
        <v>0</v>
      </c>
      <c r="AH32" s="77">
        <f t="shared" si="8"/>
        <v>0</v>
      </c>
      <c r="AI32" s="21">
        <f t="shared" si="9"/>
        <v>0</v>
      </c>
      <c r="AJ32" s="22">
        <f t="shared" si="0"/>
        <v>60</v>
      </c>
      <c r="AL32" s="23"/>
      <c r="AN32" s="118"/>
    </row>
    <row r="33" spans="1:40" s="1" customFormat="1" ht="18" customHeight="1">
      <c r="A33" s="24">
        <v>22</v>
      </c>
      <c r="B33" s="25" t="str">
        <f>'INPUT DATA'!B33</f>
        <v>ALCANTARA, SHYANE G.</v>
      </c>
      <c r="C33" s="135"/>
      <c r="D33" s="135"/>
      <c r="E33" s="136"/>
      <c r="F33" s="79"/>
      <c r="G33" s="26"/>
      <c r="H33" s="26"/>
      <c r="I33" s="26"/>
      <c r="J33" s="26"/>
      <c r="K33" s="26"/>
      <c r="L33" s="26"/>
      <c r="M33" s="26"/>
      <c r="N33" s="26"/>
      <c r="O33" s="26"/>
      <c r="P33" s="60" t="str">
        <f t="shared" si="1"/>
        <v/>
      </c>
      <c r="Q33" s="61" t="str">
        <f t="shared" si="2"/>
        <v/>
      </c>
      <c r="R33" s="77" t="str">
        <f t="shared" si="3"/>
        <v/>
      </c>
      <c r="S33" s="26"/>
      <c r="T33" s="26"/>
      <c r="U33" s="79"/>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18"/>
    </row>
    <row r="34" spans="1:40" s="1" customFormat="1" ht="18" customHeight="1">
      <c r="A34" s="24">
        <v>23</v>
      </c>
      <c r="B34" s="25" t="str">
        <f>'INPUT DATA'!B34</f>
        <v xml:space="preserve">ALERA, ROSIE S. </v>
      </c>
      <c r="C34" s="135"/>
      <c r="D34" s="135"/>
      <c r="E34" s="136"/>
      <c r="F34" s="79">
        <v>12</v>
      </c>
      <c r="G34" s="26">
        <v>15</v>
      </c>
      <c r="H34" s="26">
        <v>11</v>
      </c>
      <c r="I34" s="26">
        <v>7</v>
      </c>
      <c r="J34" s="26">
        <v>19</v>
      </c>
      <c r="K34" s="26">
        <v>10</v>
      </c>
      <c r="L34" s="26">
        <v>11</v>
      </c>
      <c r="M34" s="26"/>
      <c r="N34" s="26"/>
      <c r="O34" s="26"/>
      <c r="P34" s="60">
        <f t="shared" si="1"/>
        <v>85</v>
      </c>
      <c r="Q34" s="61">
        <f t="shared" si="2"/>
        <v>92.39</v>
      </c>
      <c r="R34" s="77">
        <f t="shared" si="3"/>
        <v>36.96</v>
      </c>
      <c r="S34" s="26">
        <v>15</v>
      </c>
      <c r="T34" s="26">
        <v>20</v>
      </c>
      <c r="U34" s="79">
        <v>20</v>
      </c>
      <c r="V34" s="26">
        <v>20</v>
      </c>
      <c r="W34" s="26"/>
      <c r="X34" s="26"/>
      <c r="Y34" s="26"/>
      <c r="Z34" s="26"/>
      <c r="AA34" s="26"/>
      <c r="AB34" s="26"/>
      <c r="AC34" s="60">
        <f t="shared" si="4"/>
        <v>75</v>
      </c>
      <c r="AD34" s="61">
        <f t="shared" si="5"/>
        <v>93.75</v>
      </c>
      <c r="AE34" s="77">
        <f t="shared" si="6"/>
        <v>37.5</v>
      </c>
      <c r="AF34" s="74">
        <v>30</v>
      </c>
      <c r="AG34" s="61">
        <f t="shared" si="7"/>
        <v>75</v>
      </c>
      <c r="AH34" s="77">
        <f t="shared" si="8"/>
        <v>15</v>
      </c>
      <c r="AI34" s="21">
        <f t="shared" si="9"/>
        <v>89.46</v>
      </c>
      <c r="AJ34" s="22">
        <f t="shared" si="0"/>
        <v>93</v>
      </c>
      <c r="AL34" s="23"/>
      <c r="AN34" s="118"/>
    </row>
    <row r="35" spans="1:40" s="1" customFormat="1" ht="18" customHeight="1">
      <c r="A35" s="24">
        <v>24</v>
      </c>
      <c r="B35" s="17" t="str">
        <f>'INPUT DATA'!B35</f>
        <v>ALIPO-ON, JULIE ANN D.</v>
      </c>
      <c r="C35" s="135"/>
      <c r="D35" s="135"/>
      <c r="E35" s="136"/>
      <c r="F35" s="79">
        <v>4</v>
      </c>
      <c r="G35" s="26">
        <v>6</v>
      </c>
      <c r="H35" s="26">
        <v>10</v>
      </c>
      <c r="I35" s="26">
        <v>2</v>
      </c>
      <c r="J35" s="26">
        <v>20</v>
      </c>
      <c r="K35" s="26">
        <v>7</v>
      </c>
      <c r="L35" s="26">
        <v>8</v>
      </c>
      <c r="M35" s="26"/>
      <c r="N35" s="26"/>
      <c r="O35" s="26"/>
      <c r="P35" s="60">
        <f t="shared" si="1"/>
        <v>57</v>
      </c>
      <c r="Q35" s="61">
        <f t="shared" si="2"/>
        <v>61.96</v>
      </c>
      <c r="R35" s="77">
        <f t="shared" si="3"/>
        <v>24.78</v>
      </c>
      <c r="S35" s="26">
        <v>18</v>
      </c>
      <c r="T35" s="26">
        <v>17</v>
      </c>
      <c r="U35" s="79">
        <v>18</v>
      </c>
      <c r="V35" s="26">
        <v>18</v>
      </c>
      <c r="W35" s="26"/>
      <c r="X35" s="26"/>
      <c r="Y35" s="26"/>
      <c r="Z35" s="26"/>
      <c r="AA35" s="26"/>
      <c r="AB35" s="26"/>
      <c r="AC35" s="60">
        <f t="shared" si="4"/>
        <v>71</v>
      </c>
      <c r="AD35" s="61">
        <f t="shared" si="5"/>
        <v>88.75</v>
      </c>
      <c r="AE35" s="77">
        <f t="shared" si="6"/>
        <v>35.5</v>
      </c>
      <c r="AF35" s="74">
        <v>26</v>
      </c>
      <c r="AG35" s="61">
        <f t="shared" si="7"/>
        <v>65</v>
      </c>
      <c r="AH35" s="77">
        <f t="shared" si="8"/>
        <v>13</v>
      </c>
      <c r="AI35" s="21">
        <f t="shared" si="9"/>
        <v>73.28</v>
      </c>
      <c r="AJ35" s="22">
        <f t="shared" si="0"/>
        <v>83</v>
      </c>
      <c r="AL35" s="23"/>
      <c r="AN35" s="118"/>
    </row>
    <row r="36" spans="1:40" s="1" customFormat="1" ht="18" customHeight="1">
      <c r="A36" s="24">
        <v>25</v>
      </c>
      <c r="B36" s="17" t="str">
        <f>'INPUT DATA'!B36</f>
        <v>ALPIDA, JONABIE C.</v>
      </c>
      <c r="C36" s="135"/>
      <c r="D36" s="135"/>
      <c r="E36" s="136"/>
      <c r="F36" s="79">
        <v>4</v>
      </c>
      <c r="G36" s="26">
        <v>10</v>
      </c>
      <c r="H36" s="26">
        <v>3</v>
      </c>
      <c r="I36" s="26">
        <v>4</v>
      </c>
      <c r="J36" s="26">
        <v>16</v>
      </c>
      <c r="K36" s="26">
        <v>7</v>
      </c>
      <c r="L36" s="26">
        <v>9</v>
      </c>
      <c r="M36" s="26"/>
      <c r="N36" s="26"/>
      <c r="O36" s="26"/>
      <c r="P36" s="60">
        <f t="shared" si="1"/>
        <v>53</v>
      </c>
      <c r="Q36" s="61">
        <f t="shared" si="2"/>
        <v>57.61</v>
      </c>
      <c r="R36" s="77">
        <f t="shared" si="3"/>
        <v>23.04</v>
      </c>
      <c r="S36" s="26">
        <v>17</v>
      </c>
      <c r="T36" s="26">
        <v>19</v>
      </c>
      <c r="U36" s="79">
        <v>18</v>
      </c>
      <c r="V36" s="26">
        <v>20</v>
      </c>
      <c r="W36" s="26"/>
      <c r="X36" s="26"/>
      <c r="Y36" s="26"/>
      <c r="Z36" s="26"/>
      <c r="AA36" s="26"/>
      <c r="AB36" s="26"/>
      <c r="AC36" s="60">
        <f t="shared" si="4"/>
        <v>74</v>
      </c>
      <c r="AD36" s="61">
        <f t="shared" si="5"/>
        <v>92.5</v>
      </c>
      <c r="AE36" s="77">
        <f t="shared" si="6"/>
        <v>37</v>
      </c>
      <c r="AF36" s="74">
        <v>33</v>
      </c>
      <c r="AG36" s="61">
        <f t="shared" si="7"/>
        <v>82.5</v>
      </c>
      <c r="AH36" s="77">
        <f t="shared" si="8"/>
        <v>16.5</v>
      </c>
      <c r="AI36" s="21">
        <f t="shared" si="9"/>
        <v>76.540000000000006</v>
      </c>
      <c r="AJ36" s="22">
        <f t="shared" si="0"/>
        <v>85</v>
      </c>
      <c r="AL36" s="23"/>
      <c r="AN36" s="118"/>
    </row>
    <row r="37" spans="1:40" s="1" customFormat="1" ht="18" customHeight="1">
      <c r="A37" s="24">
        <v>26</v>
      </c>
      <c r="B37" s="25" t="str">
        <f>'INPUT DATA'!B37</f>
        <v>BALASABAS, CHARLYN C.</v>
      </c>
      <c r="C37" s="135"/>
      <c r="D37" s="135"/>
      <c r="E37" s="136"/>
      <c r="F37" s="79">
        <v>11</v>
      </c>
      <c r="G37" s="26">
        <v>15</v>
      </c>
      <c r="H37" s="26">
        <v>12</v>
      </c>
      <c r="I37" s="26">
        <v>7</v>
      </c>
      <c r="J37" s="26">
        <v>13</v>
      </c>
      <c r="K37" s="26">
        <v>9</v>
      </c>
      <c r="L37" s="26">
        <v>10</v>
      </c>
      <c r="M37" s="26"/>
      <c r="N37" s="26"/>
      <c r="O37" s="26"/>
      <c r="P37" s="60">
        <f t="shared" si="1"/>
        <v>77</v>
      </c>
      <c r="Q37" s="61">
        <f t="shared" si="2"/>
        <v>83.7</v>
      </c>
      <c r="R37" s="77">
        <f t="shared" si="3"/>
        <v>33.479999999999997</v>
      </c>
      <c r="S37" s="26">
        <v>17</v>
      </c>
      <c r="T37" s="26">
        <v>20</v>
      </c>
      <c r="U37" s="79">
        <v>17</v>
      </c>
      <c r="V37" s="26">
        <v>20</v>
      </c>
      <c r="W37" s="26"/>
      <c r="X37" s="26"/>
      <c r="Y37" s="26"/>
      <c r="Z37" s="26"/>
      <c r="AA37" s="26"/>
      <c r="AB37" s="26"/>
      <c r="AC37" s="60">
        <f t="shared" si="4"/>
        <v>74</v>
      </c>
      <c r="AD37" s="61">
        <f t="shared" si="5"/>
        <v>92.5</v>
      </c>
      <c r="AE37" s="77">
        <f t="shared" si="6"/>
        <v>37</v>
      </c>
      <c r="AF37" s="74">
        <v>30</v>
      </c>
      <c r="AG37" s="61">
        <f t="shared" si="7"/>
        <v>75</v>
      </c>
      <c r="AH37" s="77">
        <f t="shared" si="8"/>
        <v>15</v>
      </c>
      <c r="AI37" s="21">
        <f t="shared" si="9"/>
        <v>85.48</v>
      </c>
      <c r="AJ37" s="22">
        <f t="shared" si="0"/>
        <v>90</v>
      </c>
      <c r="AL37" s="23"/>
      <c r="AN37" s="118"/>
    </row>
    <row r="38" spans="1:40" s="1" customFormat="1" ht="18" customHeight="1">
      <c r="A38" s="24">
        <v>27</v>
      </c>
      <c r="B38" s="25" t="str">
        <f>'INPUT DATA'!B38</f>
        <v>ENGERES, HONEY B.</v>
      </c>
      <c r="C38" s="135"/>
      <c r="D38" s="135"/>
      <c r="E38" s="136"/>
      <c r="F38" s="79">
        <v>7</v>
      </c>
      <c r="G38" s="26">
        <v>15</v>
      </c>
      <c r="H38" s="26">
        <v>12</v>
      </c>
      <c r="I38" s="26">
        <v>9</v>
      </c>
      <c r="J38" s="26">
        <v>19</v>
      </c>
      <c r="K38" s="26">
        <v>10</v>
      </c>
      <c r="L38" s="26">
        <v>11</v>
      </c>
      <c r="M38" s="26"/>
      <c r="N38" s="26"/>
      <c r="O38" s="26"/>
      <c r="P38" s="60">
        <f t="shared" si="1"/>
        <v>83</v>
      </c>
      <c r="Q38" s="61">
        <f t="shared" si="2"/>
        <v>90.22</v>
      </c>
      <c r="R38" s="77">
        <f t="shared" si="3"/>
        <v>36.090000000000003</v>
      </c>
      <c r="S38" s="26">
        <v>17</v>
      </c>
      <c r="T38" s="26">
        <v>20</v>
      </c>
      <c r="U38" s="79">
        <v>20</v>
      </c>
      <c r="V38" s="26">
        <v>20</v>
      </c>
      <c r="W38" s="26"/>
      <c r="X38" s="26"/>
      <c r="Y38" s="26"/>
      <c r="Z38" s="26"/>
      <c r="AA38" s="26"/>
      <c r="AB38" s="26"/>
      <c r="AC38" s="60">
        <f t="shared" si="4"/>
        <v>77</v>
      </c>
      <c r="AD38" s="61">
        <f t="shared" si="5"/>
        <v>96.25</v>
      </c>
      <c r="AE38" s="77">
        <f t="shared" si="6"/>
        <v>38.5</v>
      </c>
      <c r="AF38" s="74">
        <v>28</v>
      </c>
      <c r="AG38" s="61">
        <f t="shared" si="7"/>
        <v>70</v>
      </c>
      <c r="AH38" s="77">
        <f t="shared" si="8"/>
        <v>14</v>
      </c>
      <c r="AI38" s="21">
        <f t="shared" si="9"/>
        <v>88.59</v>
      </c>
      <c r="AJ38" s="22">
        <f t="shared" si="0"/>
        <v>92</v>
      </c>
      <c r="AL38" s="23"/>
      <c r="AN38" s="118"/>
    </row>
    <row r="39" spans="1:40" s="1" customFormat="1" ht="18" customHeight="1">
      <c r="A39" s="24">
        <v>28</v>
      </c>
      <c r="B39" s="17" t="str">
        <f>'INPUT DATA'!B39</f>
        <v xml:space="preserve">ELEGIDO, FRANCEL JOY E. </v>
      </c>
      <c r="C39" s="135"/>
      <c r="D39" s="135"/>
      <c r="E39" s="136"/>
      <c r="F39" s="79"/>
      <c r="G39" s="26">
        <v>11</v>
      </c>
      <c r="H39" s="26">
        <v>3</v>
      </c>
      <c r="I39" s="26">
        <v>10</v>
      </c>
      <c r="J39" s="26">
        <v>10</v>
      </c>
      <c r="K39" s="26">
        <v>9</v>
      </c>
      <c r="L39" s="26">
        <v>10</v>
      </c>
      <c r="M39" s="26"/>
      <c r="N39" s="26"/>
      <c r="O39" s="26"/>
      <c r="P39" s="60">
        <f t="shared" si="1"/>
        <v>53</v>
      </c>
      <c r="Q39" s="61">
        <f t="shared" si="2"/>
        <v>57.61</v>
      </c>
      <c r="R39" s="77">
        <f t="shared" si="3"/>
        <v>23.04</v>
      </c>
      <c r="S39" s="26">
        <v>20</v>
      </c>
      <c r="T39" s="26">
        <v>19</v>
      </c>
      <c r="U39" s="79">
        <v>20</v>
      </c>
      <c r="V39" s="26">
        <v>19</v>
      </c>
      <c r="W39" s="26"/>
      <c r="X39" s="26"/>
      <c r="Y39" s="26"/>
      <c r="Z39" s="26"/>
      <c r="AA39" s="26"/>
      <c r="AB39" s="26"/>
      <c r="AC39" s="60">
        <f t="shared" si="4"/>
        <v>78</v>
      </c>
      <c r="AD39" s="61">
        <f t="shared" si="5"/>
        <v>97.5</v>
      </c>
      <c r="AE39" s="77">
        <f t="shared" si="6"/>
        <v>39</v>
      </c>
      <c r="AF39" s="74">
        <v>28</v>
      </c>
      <c r="AG39" s="61">
        <f t="shared" si="7"/>
        <v>70</v>
      </c>
      <c r="AH39" s="77">
        <f t="shared" si="8"/>
        <v>14</v>
      </c>
      <c r="AI39" s="21">
        <f t="shared" si="9"/>
        <v>76.040000000000006</v>
      </c>
      <c r="AJ39" s="22">
        <f t="shared" si="0"/>
        <v>85</v>
      </c>
      <c r="AL39" s="23"/>
      <c r="AN39" s="118"/>
    </row>
    <row r="40" spans="1:40" s="1" customFormat="1" ht="18" customHeight="1">
      <c r="A40" s="24">
        <v>29</v>
      </c>
      <c r="B40" s="17" t="str">
        <f>'INPUT DATA'!B40</f>
        <v>FABURADA, CHERYL L.</v>
      </c>
      <c r="C40" s="135"/>
      <c r="D40" s="135"/>
      <c r="E40" s="136"/>
      <c r="F40" s="79">
        <v>10</v>
      </c>
      <c r="G40" s="26">
        <v>16</v>
      </c>
      <c r="H40" s="26">
        <v>12</v>
      </c>
      <c r="I40" s="26">
        <v>10</v>
      </c>
      <c r="J40" s="26">
        <v>16</v>
      </c>
      <c r="K40" s="26">
        <v>8</v>
      </c>
      <c r="L40" s="26">
        <v>11</v>
      </c>
      <c r="M40" s="26"/>
      <c r="N40" s="26"/>
      <c r="O40" s="26"/>
      <c r="P40" s="60">
        <f t="shared" si="1"/>
        <v>83</v>
      </c>
      <c r="Q40" s="61">
        <f t="shared" si="2"/>
        <v>90.22</v>
      </c>
      <c r="R40" s="77">
        <f t="shared" si="3"/>
        <v>36.090000000000003</v>
      </c>
      <c r="S40" s="26">
        <v>18</v>
      </c>
      <c r="T40" s="26">
        <v>19</v>
      </c>
      <c r="U40" s="79">
        <v>20</v>
      </c>
      <c r="V40" s="26">
        <v>20</v>
      </c>
      <c r="W40" s="26"/>
      <c r="X40" s="26"/>
      <c r="Y40" s="26"/>
      <c r="Z40" s="26"/>
      <c r="AA40" s="26"/>
      <c r="AB40" s="26"/>
      <c r="AC40" s="60">
        <f t="shared" si="4"/>
        <v>77</v>
      </c>
      <c r="AD40" s="61">
        <f t="shared" si="5"/>
        <v>96.25</v>
      </c>
      <c r="AE40" s="77">
        <f t="shared" si="6"/>
        <v>38.5</v>
      </c>
      <c r="AF40" s="74">
        <v>31</v>
      </c>
      <c r="AG40" s="61">
        <f t="shared" si="7"/>
        <v>77.5</v>
      </c>
      <c r="AH40" s="77">
        <f t="shared" si="8"/>
        <v>15.5</v>
      </c>
      <c r="AI40" s="21">
        <f t="shared" si="9"/>
        <v>90.09</v>
      </c>
      <c r="AJ40" s="22">
        <f t="shared" si="0"/>
        <v>93</v>
      </c>
      <c r="AL40" s="23"/>
      <c r="AN40" s="118"/>
    </row>
    <row r="41" spans="1:40" s="1" customFormat="1" ht="18" customHeight="1">
      <c r="A41" s="24">
        <v>30</v>
      </c>
      <c r="B41" s="25" t="str">
        <f>'INPUT DATA'!B41</f>
        <v>FABURADA, JEVELYN D.</v>
      </c>
      <c r="C41" s="135"/>
      <c r="D41" s="135"/>
      <c r="E41" s="136"/>
      <c r="F41" s="79">
        <v>10</v>
      </c>
      <c r="G41" s="26">
        <v>10</v>
      </c>
      <c r="H41" s="26"/>
      <c r="I41" s="26">
        <v>4</v>
      </c>
      <c r="J41" s="26">
        <v>13</v>
      </c>
      <c r="K41" s="26">
        <v>9</v>
      </c>
      <c r="L41" s="26">
        <v>9</v>
      </c>
      <c r="M41" s="26"/>
      <c r="N41" s="26"/>
      <c r="O41" s="26"/>
      <c r="P41" s="60">
        <f t="shared" si="1"/>
        <v>55</v>
      </c>
      <c r="Q41" s="61">
        <f t="shared" si="2"/>
        <v>59.78</v>
      </c>
      <c r="R41" s="77">
        <f t="shared" si="3"/>
        <v>23.91</v>
      </c>
      <c r="S41" s="26">
        <v>15</v>
      </c>
      <c r="T41" s="26">
        <v>19</v>
      </c>
      <c r="U41" s="79">
        <v>18</v>
      </c>
      <c r="V41" s="26">
        <v>18</v>
      </c>
      <c r="W41" s="26"/>
      <c r="X41" s="26"/>
      <c r="Y41" s="26"/>
      <c r="Z41" s="26"/>
      <c r="AA41" s="26"/>
      <c r="AB41" s="26"/>
      <c r="AC41" s="60">
        <f t="shared" si="4"/>
        <v>70</v>
      </c>
      <c r="AD41" s="61">
        <f t="shared" si="5"/>
        <v>87.5</v>
      </c>
      <c r="AE41" s="77">
        <f t="shared" si="6"/>
        <v>35</v>
      </c>
      <c r="AF41" s="74">
        <v>28</v>
      </c>
      <c r="AG41" s="61">
        <f t="shared" si="7"/>
        <v>70</v>
      </c>
      <c r="AH41" s="77">
        <f t="shared" si="8"/>
        <v>14</v>
      </c>
      <c r="AI41" s="21">
        <f t="shared" si="9"/>
        <v>72.91</v>
      </c>
      <c r="AJ41" s="22">
        <f t="shared" si="0"/>
        <v>83</v>
      </c>
      <c r="AL41" s="23"/>
      <c r="AN41" s="118"/>
    </row>
    <row r="42" spans="1:40" s="1" customFormat="1" ht="18" customHeight="1">
      <c r="A42" s="24">
        <v>31</v>
      </c>
      <c r="B42" s="25" t="str">
        <f>'INPUT DATA'!B42</f>
        <v>FRANCISCO, MYRA M.</v>
      </c>
      <c r="C42" s="135"/>
      <c r="D42" s="135"/>
      <c r="E42" s="136"/>
      <c r="F42" s="79"/>
      <c r="G42" s="26">
        <v>7</v>
      </c>
      <c r="H42" s="26">
        <v>7</v>
      </c>
      <c r="I42" s="26"/>
      <c r="J42" s="26">
        <v>15</v>
      </c>
      <c r="K42" s="26">
        <v>10</v>
      </c>
      <c r="L42" s="26">
        <v>8</v>
      </c>
      <c r="M42" s="26"/>
      <c r="N42" s="26"/>
      <c r="O42" s="26"/>
      <c r="P42" s="60">
        <f t="shared" si="1"/>
        <v>47</v>
      </c>
      <c r="Q42" s="61">
        <f t="shared" si="2"/>
        <v>51.09</v>
      </c>
      <c r="R42" s="77">
        <f t="shared" si="3"/>
        <v>20.440000000000001</v>
      </c>
      <c r="S42" s="26">
        <v>17</v>
      </c>
      <c r="T42" s="26">
        <v>20</v>
      </c>
      <c r="U42" s="79">
        <v>16</v>
      </c>
      <c r="V42" s="26">
        <v>19</v>
      </c>
      <c r="W42" s="26"/>
      <c r="X42" s="26"/>
      <c r="Y42" s="26"/>
      <c r="Z42" s="26"/>
      <c r="AA42" s="26"/>
      <c r="AB42" s="26"/>
      <c r="AC42" s="60">
        <f t="shared" si="4"/>
        <v>72</v>
      </c>
      <c r="AD42" s="61">
        <f t="shared" si="5"/>
        <v>90</v>
      </c>
      <c r="AE42" s="77">
        <f t="shared" si="6"/>
        <v>36</v>
      </c>
      <c r="AF42" s="74">
        <v>27</v>
      </c>
      <c r="AG42" s="61">
        <f t="shared" si="7"/>
        <v>67.5</v>
      </c>
      <c r="AH42" s="77">
        <f t="shared" si="8"/>
        <v>13.5</v>
      </c>
      <c r="AI42" s="21">
        <f t="shared" si="9"/>
        <v>69.94</v>
      </c>
      <c r="AJ42" s="22">
        <f t="shared" si="0"/>
        <v>81</v>
      </c>
      <c r="AL42" s="23"/>
      <c r="AN42" s="118"/>
    </row>
    <row r="43" spans="1:40" s="1" customFormat="1" ht="18" customHeight="1">
      <c r="A43" s="24">
        <v>32</v>
      </c>
      <c r="B43" s="17" t="str">
        <f>'INPUT DATA'!B43</f>
        <v>GRAPA, MYRAFIL A.</v>
      </c>
      <c r="C43" s="135"/>
      <c r="D43" s="135"/>
      <c r="E43" s="136"/>
      <c r="F43" s="79">
        <v>7</v>
      </c>
      <c r="G43" s="26"/>
      <c r="H43" s="26">
        <v>7</v>
      </c>
      <c r="I43" s="26">
        <v>10</v>
      </c>
      <c r="J43" s="26">
        <v>14</v>
      </c>
      <c r="K43" s="26">
        <v>8</v>
      </c>
      <c r="L43" s="26">
        <v>8</v>
      </c>
      <c r="M43" s="26"/>
      <c r="N43" s="26"/>
      <c r="O43" s="26"/>
      <c r="P43" s="60">
        <f t="shared" si="1"/>
        <v>54</v>
      </c>
      <c r="Q43" s="61">
        <f t="shared" si="2"/>
        <v>58.7</v>
      </c>
      <c r="R43" s="77">
        <f t="shared" si="3"/>
        <v>23.48</v>
      </c>
      <c r="S43" s="26">
        <v>19</v>
      </c>
      <c r="T43" s="26">
        <v>17</v>
      </c>
      <c r="U43" s="79">
        <v>19</v>
      </c>
      <c r="V43" s="26">
        <v>20</v>
      </c>
      <c r="W43" s="26"/>
      <c r="X43" s="26"/>
      <c r="Y43" s="26"/>
      <c r="Z43" s="26"/>
      <c r="AA43" s="26"/>
      <c r="AB43" s="26"/>
      <c r="AC43" s="60">
        <f t="shared" si="4"/>
        <v>75</v>
      </c>
      <c r="AD43" s="61">
        <f t="shared" si="5"/>
        <v>93.75</v>
      </c>
      <c r="AE43" s="77">
        <f t="shared" si="6"/>
        <v>37.5</v>
      </c>
      <c r="AF43" s="74">
        <v>31</v>
      </c>
      <c r="AG43" s="61">
        <f t="shared" si="7"/>
        <v>77.5</v>
      </c>
      <c r="AH43" s="77">
        <f t="shared" si="8"/>
        <v>15.5</v>
      </c>
      <c r="AI43" s="21">
        <f t="shared" si="9"/>
        <v>76.48</v>
      </c>
      <c r="AJ43" s="22">
        <f t="shared" si="0"/>
        <v>85</v>
      </c>
      <c r="AL43" s="23"/>
      <c r="AN43" s="118"/>
    </row>
    <row r="44" spans="1:40" s="1" customFormat="1" ht="18" customHeight="1">
      <c r="A44" s="24">
        <v>33</v>
      </c>
      <c r="B44" s="17" t="str">
        <f>'INPUT DATA'!B44</f>
        <v>LAGUNDAY, KHIM C.</v>
      </c>
      <c r="C44" s="135"/>
      <c r="D44" s="135"/>
      <c r="E44" s="136"/>
      <c r="F44" s="79"/>
      <c r="G44" s="26">
        <v>4</v>
      </c>
      <c r="H44" s="26">
        <v>9</v>
      </c>
      <c r="I44" s="26">
        <v>8</v>
      </c>
      <c r="J44" s="26">
        <v>19</v>
      </c>
      <c r="K44" s="26">
        <v>9</v>
      </c>
      <c r="L44" s="26">
        <v>10</v>
      </c>
      <c r="M44" s="26"/>
      <c r="N44" s="26"/>
      <c r="O44" s="26"/>
      <c r="P44" s="60">
        <f t="shared" si="1"/>
        <v>59</v>
      </c>
      <c r="Q44" s="61">
        <f t="shared" si="2"/>
        <v>64.13</v>
      </c>
      <c r="R44" s="77">
        <f t="shared" si="3"/>
        <v>25.65</v>
      </c>
      <c r="S44" s="26">
        <v>15</v>
      </c>
      <c r="T44" s="26">
        <v>17</v>
      </c>
      <c r="U44" s="79">
        <v>17</v>
      </c>
      <c r="V44" s="26">
        <v>20</v>
      </c>
      <c r="W44" s="26"/>
      <c r="X44" s="26"/>
      <c r="Y44" s="26"/>
      <c r="Z44" s="26"/>
      <c r="AA44" s="26"/>
      <c r="AB44" s="26"/>
      <c r="AC44" s="60">
        <f t="shared" si="4"/>
        <v>69</v>
      </c>
      <c r="AD44" s="61">
        <f t="shared" si="5"/>
        <v>86.25</v>
      </c>
      <c r="AE44" s="77">
        <f t="shared" si="6"/>
        <v>34.5</v>
      </c>
      <c r="AF44" s="74">
        <v>30</v>
      </c>
      <c r="AG44" s="61">
        <f t="shared" si="7"/>
        <v>75</v>
      </c>
      <c r="AH44" s="77">
        <f t="shared" si="8"/>
        <v>15</v>
      </c>
      <c r="AI44" s="21">
        <f t="shared" si="9"/>
        <v>75.150000000000006</v>
      </c>
      <c r="AJ44" s="22">
        <f t="shared" si="0"/>
        <v>84</v>
      </c>
      <c r="AL44" s="23"/>
      <c r="AN44" s="118"/>
    </row>
    <row r="45" spans="1:40" s="1" customFormat="1" ht="18" customHeight="1">
      <c r="A45" s="24">
        <v>34</v>
      </c>
      <c r="B45" s="25" t="str">
        <f>'INPUT DATA'!B45</f>
        <v>LINDAYAO, BEVELYN E.</v>
      </c>
      <c r="C45" s="135"/>
      <c r="D45" s="135"/>
      <c r="E45" s="136"/>
      <c r="F45" s="79">
        <v>8</v>
      </c>
      <c r="G45" s="26">
        <v>14</v>
      </c>
      <c r="H45" s="26">
        <v>9</v>
      </c>
      <c r="I45" s="26">
        <v>7</v>
      </c>
      <c r="J45" s="26">
        <v>13</v>
      </c>
      <c r="K45" s="26">
        <v>10</v>
      </c>
      <c r="L45" s="26">
        <v>10</v>
      </c>
      <c r="M45" s="26"/>
      <c r="N45" s="26"/>
      <c r="O45" s="26"/>
      <c r="P45" s="60">
        <f t="shared" si="1"/>
        <v>71</v>
      </c>
      <c r="Q45" s="61">
        <f t="shared" si="2"/>
        <v>77.17</v>
      </c>
      <c r="R45" s="77">
        <f t="shared" si="3"/>
        <v>30.87</v>
      </c>
      <c r="S45" s="26">
        <v>20</v>
      </c>
      <c r="T45" s="26">
        <v>20</v>
      </c>
      <c r="U45" s="79">
        <v>18</v>
      </c>
      <c r="V45" s="26">
        <v>20</v>
      </c>
      <c r="W45" s="26"/>
      <c r="X45" s="26"/>
      <c r="Y45" s="26"/>
      <c r="Z45" s="26"/>
      <c r="AA45" s="26"/>
      <c r="AB45" s="26"/>
      <c r="AC45" s="60">
        <f t="shared" si="4"/>
        <v>78</v>
      </c>
      <c r="AD45" s="61">
        <f t="shared" si="5"/>
        <v>97.5</v>
      </c>
      <c r="AE45" s="77">
        <f t="shared" si="6"/>
        <v>39</v>
      </c>
      <c r="AF45" s="74">
        <v>29</v>
      </c>
      <c r="AG45" s="61">
        <f t="shared" si="7"/>
        <v>72.5</v>
      </c>
      <c r="AH45" s="77">
        <f t="shared" si="8"/>
        <v>14.5</v>
      </c>
      <c r="AI45" s="21">
        <f t="shared" si="9"/>
        <v>84.37</v>
      </c>
      <c r="AJ45" s="22">
        <f t="shared" si="0"/>
        <v>90</v>
      </c>
      <c r="AL45" s="23"/>
      <c r="AN45" s="118"/>
    </row>
    <row r="46" spans="1:40" s="1" customFormat="1" ht="18" customHeight="1">
      <c r="A46" s="24">
        <v>35</v>
      </c>
      <c r="B46" s="25" t="str">
        <f>'INPUT DATA'!B46</f>
        <v>LINDAYAO, FAITHFUL E.</v>
      </c>
      <c r="C46" s="135"/>
      <c r="D46" s="135"/>
      <c r="E46" s="136"/>
      <c r="F46" s="79">
        <v>11</v>
      </c>
      <c r="G46" s="26">
        <v>14</v>
      </c>
      <c r="H46" s="26">
        <v>6</v>
      </c>
      <c r="I46" s="26">
        <v>8</v>
      </c>
      <c r="J46" s="26">
        <v>19</v>
      </c>
      <c r="K46" s="26">
        <v>10</v>
      </c>
      <c r="L46" s="26">
        <v>12</v>
      </c>
      <c r="M46" s="26"/>
      <c r="N46" s="26"/>
      <c r="O46" s="26"/>
      <c r="P46" s="60">
        <f t="shared" si="1"/>
        <v>80</v>
      </c>
      <c r="Q46" s="61">
        <f t="shared" si="2"/>
        <v>86.96</v>
      </c>
      <c r="R46" s="77">
        <f t="shared" si="3"/>
        <v>34.78</v>
      </c>
      <c r="S46" s="26">
        <v>20</v>
      </c>
      <c r="T46" s="26">
        <v>20</v>
      </c>
      <c r="U46" s="79">
        <v>18</v>
      </c>
      <c r="V46" s="26">
        <v>20</v>
      </c>
      <c r="W46" s="26"/>
      <c r="X46" s="26"/>
      <c r="Y46" s="26"/>
      <c r="Z46" s="26"/>
      <c r="AA46" s="26"/>
      <c r="AB46" s="26"/>
      <c r="AC46" s="60">
        <f t="shared" si="4"/>
        <v>78</v>
      </c>
      <c r="AD46" s="61">
        <f t="shared" si="5"/>
        <v>97.5</v>
      </c>
      <c r="AE46" s="77">
        <f t="shared" si="6"/>
        <v>39</v>
      </c>
      <c r="AF46" s="74">
        <v>28</v>
      </c>
      <c r="AG46" s="61">
        <f t="shared" si="7"/>
        <v>70</v>
      </c>
      <c r="AH46" s="77">
        <f t="shared" si="8"/>
        <v>14</v>
      </c>
      <c r="AI46" s="21">
        <f t="shared" si="9"/>
        <v>87.78</v>
      </c>
      <c r="AJ46" s="22">
        <f t="shared" si="0"/>
        <v>92</v>
      </c>
      <c r="AL46" s="23"/>
      <c r="AN46" s="118"/>
    </row>
    <row r="47" spans="1:40" s="1" customFormat="1" ht="18" customHeight="1">
      <c r="A47" s="24">
        <v>36</v>
      </c>
      <c r="B47" s="17" t="str">
        <f>'INPUT DATA'!B47</f>
        <v>LINDAYAO, SHANA E.</v>
      </c>
      <c r="C47" s="135"/>
      <c r="D47" s="135"/>
      <c r="E47" s="136"/>
      <c r="F47" s="79">
        <v>11</v>
      </c>
      <c r="G47" s="26">
        <v>7</v>
      </c>
      <c r="H47" s="26">
        <v>8</v>
      </c>
      <c r="I47" s="26">
        <v>6</v>
      </c>
      <c r="J47" s="26">
        <v>13</v>
      </c>
      <c r="K47" s="26">
        <v>10</v>
      </c>
      <c r="L47" s="26">
        <v>10</v>
      </c>
      <c r="M47" s="26"/>
      <c r="N47" s="26"/>
      <c r="O47" s="26"/>
      <c r="P47" s="60">
        <f t="shared" si="1"/>
        <v>65</v>
      </c>
      <c r="Q47" s="61">
        <f t="shared" si="2"/>
        <v>70.650000000000006</v>
      </c>
      <c r="R47" s="77">
        <f t="shared" si="3"/>
        <v>28.26</v>
      </c>
      <c r="S47" s="26">
        <v>17</v>
      </c>
      <c r="T47" s="26">
        <v>19</v>
      </c>
      <c r="U47" s="79">
        <v>18</v>
      </c>
      <c r="V47" s="26">
        <v>20</v>
      </c>
      <c r="W47" s="26"/>
      <c r="X47" s="26"/>
      <c r="Y47" s="26"/>
      <c r="Z47" s="26"/>
      <c r="AA47" s="26"/>
      <c r="AB47" s="26"/>
      <c r="AC47" s="60">
        <f t="shared" si="4"/>
        <v>74</v>
      </c>
      <c r="AD47" s="61">
        <f t="shared" si="5"/>
        <v>92.5</v>
      </c>
      <c r="AE47" s="77">
        <f t="shared" si="6"/>
        <v>37</v>
      </c>
      <c r="AF47" s="74">
        <v>29</v>
      </c>
      <c r="AG47" s="61">
        <f t="shared" si="7"/>
        <v>72.5</v>
      </c>
      <c r="AH47" s="77">
        <f t="shared" si="8"/>
        <v>14.5</v>
      </c>
      <c r="AI47" s="21">
        <f t="shared" si="9"/>
        <v>79.760000000000005</v>
      </c>
      <c r="AJ47" s="22">
        <f t="shared" si="0"/>
        <v>87</v>
      </c>
      <c r="AL47" s="23"/>
      <c r="AN47" s="118"/>
    </row>
    <row r="48" spans="1:40" s="1" customFormat="1" ht="18" customHeight="1">
      <c r="A48" s="24">
        <v>37</v>
      </c>
      <c r="B48" s="17" t="str">
        <f>'INPUT DATA'!B48</f>
        <v xml:space="preserve">MARTINEZ, RELYN </v>
      </c>
      <c r="C48" s="135"/>
      <c r="D48" s="135"/>
      <c r="E48" s="136"/>
      <c r="F48" s="79">
        <v>5</v>
      </c>
      <c r="G48" s="26">
        <v>13</v>
      </c>
      <c r="H48" s="26">
        <v>8</v>
      </c>
      <c r="I48" s="26">
        <v>2</v>
      </c>
      <c r="J48" s="26">
        <v>13</v>
      </c>
      <c r="K48" s="26">
        <v>9</v>
      </c>
      <c r="L48" s="26">
        <v>8</v>
      </c>
      <c r="M48" s="26"/>
      <c r="N48" s="26"/>
      <c r="O48" s="26"/>
      <c r="P48" s="60">
        <f t="shared" si="1"/>
        <v>58</v>
      </c>
      <c r="Q48" s="61">
        <f t="shared" si="2"/>
        <v>63.04</v>
      </c>
      <c r="R48" s="77">
        <f t="shared" si="3"/>
        <v>25.22</v>
      </c>
      <c r="S48" s="26">
        <v>19</v>
      </c>
      <c r="T48" s="26">
        <v>18</v>
      </c>
      <c r="U48" s="79">
        <v>16</v>
      </c>
      <c r="V48" s="26">
        <v>18</v>
      </c>
      <c r="W48" s="26"/>
      <c r="X48" s="26"/>
      <c r="Y48" s="26"/>
      <c r="Z48" s="26"/>
      <c r="AA48" s="26"/>
      <c r="AB48" s="26"/>
      <c r="AC48" s="60">
        <f t="shared" si="4"/>
        <v>71</v>
      </c>
      <c r="AD48" s="61">
        <f t="shared" si="5"/>
        <v>88.75</v>
      </c>
      <c r="AE48" s="77">
        <f t="shared" si="6"/>
        <v>35.5</v>
      </c>
      <c r="AF48" s="74">
        <v>30</v>
      </c>
      <c r="AG48" s="61">
        <f t="shared" si="7"/>
        <v>75</v>
      </c>
      <c r="AH48" s="77">
        <f t="shared" si="8"/>
        <v>15</v>
      </c>
      <c r="AI48" s="21">
        <f t="shared" si="9"/>
        <v>75.72</v>
      </c>
      <c r="AJ48" s="22">
        <f t="shared" si="0"/>
        <v>84</v>
      </c>
      <c r="AL48" s="23"/>
      <c r="AN48" s="118"/>
    </row>
    <row r="49" spans="1:40" s="1" customFormat="1" ht="18" customHeight="1">
      <c r="A49" s="24">
        <v>38</v>
      </c>
      <c r="B49" s="25" t="str">
        <f>'INPUT DATA'!B49</f>
        <v>MECHINA, EVELYN C.</v>
      </c>
      <c r="C49" s="135"/>
      <c r="D49" s="135"/>
      <c r="E49" s="136"/>
      <c r="F49" s="79">
        <v>9</v>
      </c>
      <c r="G49" s="26">
        <v>14</v>
      </c>
      <c r="H49" s="26">
        <v>9</v>
      </c>
      <c r="I49" s="26">
        <v>2</v>
      </c>
      <c r="J49" s="26">
        <v>15</v>
      </c>
      <c r="K49" s="26">
        <v>8</v>
      </c>
      <c r="L49" s="26">
        <v>9</v>
      </c>
      <c r="M49" s="26"/>
      <c r="N49" s="26"/>
      <c r="O49" s="26"/>
      <c r="P49" s="60">
        <f t="shared" si="1"/>
        <v>66</v>
      </c>
      <c r="Q49" s="61">
        <f t="shared" si="2"/>
        <v>71.739999999999995</v>
      </c>
      <c r="R49" s="77">
        <f t="shared" si="3"/>
        <v>28.7</v>
      </c>
      <c r="S49" s="26">
        <v>20</v>
      </c>
      <c r="T49" s="26">
        <v>18</v>
      </c>
      <c r="U49" s="79">
        <v>15</v>
      </c>
      <c r="V49" s="26">
        <v>20</v>
      </c>
      <c r="W49" s="26"/>
      <c r="X49" s="26"/>
      <c r="Y49" s="26"/>
      <c r="Z49" s="26"/>
      <c r="AA49" s="26"/>
      <c r="AB49" s="26"/>
      <c r="AC49" s="60">
        <f t="shared" si="4"/>
        <v>73</v>
      </c>
      <c r="AD49" s="61">
        <f t="shared" si="5"/>
        <v>91.25</v>
      </c>
      <c r="AE49" s="77">
        <f t="shared" si="6"/>
        <v>36.5</v>
      </c>
      <c r="AF49" s="74">
        <v>31</v>
      </c>
      <c r="AG49" s="61">
        <f t="shared" si="7"/>
        <v>77.5</v>
      </c>
      <c r="AH49" s="77">
        <f t="shared" si="8"/>
        <v>15.5</v>
      </c>
      <c r="AI49" s="21">
        <f t="shared" si="9"/>
        <v>80.7</v>
      </c>
      <c r="AJ49" s="22">
        <f t="shared" si="0"/>
        <v>87</v>
      </c>
      <c r="AL49" s="23"/>
      <c r="AN49" s="118"/>
    </row>
    <row r="50" spans="1:40" s="1" customFormat="1" ht="18" customHeight="1">
      <c r="A50" s="24">
        <v>39</v>
      </c>
      <c r="B50" s="25" t="str">
        <f>'INPUT DATA'!B50</f>
        <v>PANTONIAL, JELYN G.</v>
      </c>
      <c r="C50" s="135"/>
      <c r="D50" s="135"/>
      <c r="E50" s="136"/>
      <c r="F50" s="79"/>
      <c r="G50" s="26"/>
      <c r="H50" s="26"/>
      <c r="I50" s="26"/>
      <c r="J50" s="26"/>
      <c r="K50" s="26"/>
      <c r="L50" s="26"/>
      <c r="M50" s="26"/>
      <c r="N50" s="26"/>
      <c r="O50" s="26"/>
      <c r="P50" s="60" t="str">
        <f t="shared" si="1"/>
        <v/>
      </c>
      <c r="Q50" s="61" t="str">
        <f t="shared" si="2"/>
        <v/>
      </c>
      <c r="R50" s="77" t="str">
        <f t="shared" si="3"/>
        <v/>
      </c>
      <c r="S50" s="79"/>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18"/>
    </row>
    <row r="51" spans="1:40" s="1" customFormat="1" ht="18" customHeight="1">
      <c r="A51" s="24">
        <v>40</v>
      </c>
      <c r="B51" s="17" t="str">
        <f>'INPUT DATA'!B51</f>
        <v>RABOY, JERALYN R.</v>
      </c>
      <c r="C51" s="135"/>
      <c r="D51" s="135"/>
      <c r="E51" s="136"/>
      <c r="F51" s="79"/>
      <c r="G51" s="26"/>
      <c r="H51" s="26"/>
      <c r="I51" s="26"/>
      <c r="J51" s="26"/>
      <c r="K51" s="26"/>
      <c r="L51" s="26"/>
      <c r="M51" s="26"/>
      <c r="N51" s="26"/>
      <c r="O51" s="26"/>
      <c r="P51" s="60" t="str">
        <f t="shared" si="1"/>
        <v/>
      </c>
      <c r="Q51" s="61" t="str">
        <f t="shared" si="2"/>
        <v/>
      </c>
      <c r="R51" s="77" t="str">
        <f t="shared" si="3"/>
        <v/>
      </c>
      <c r="S51" s="79"/>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18"/>
    </row>
    <row r="52" spans="1:40" s="1" customFormat="1" ht="18" customHeight="1">
      <c r="A52" s="24">
        <v>41</v>
      </c>
      <c r="B52" s="17" t="str">
        <f>'INPUT DATA'!B52</f>
        <v>RODRIGUEZ,  MARLENE C.</v>
      </c>
      <c r="C52" s="135"/>
      <c r="D52" s="135"/>
      <c r="E52" s="136"/>
      <c r="F52" s="79"/>
      <c r="G52" s="26"/>
      <c r="H52" s="26"/>
      <c r="I52" s="26"/>
      <c r="J52" s="26"/>
      <c r="K52" s="26"/>
      <c r="L52" s="26"/>
      <c r="M52" s="26"/>
      <c r="N52" s="26"/>
      <c r="O52" s="26"/>
      <c r="P52" s="60" t="str">
        <f t="shared" si="1"/>
        <v/>
      </c>
      <c r="Q52" s="61" t="str">
        <f t="shared" si="2"/>
        <v/>
      </c>
      <c r="R52" s="77" t="str">
        <f t="shared" si="3"/>
        <v/>
      </c>
      <c r="S52" s="79"/>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18"/>
    </row>
    <row r="53" spans="1:40" s="1" customFormat="1" ht="18" customHeight="1">
      <c r="A53" s="24">
        <v>42</v>
      </c>
      <c r="B53" s="25" t="str">
        <f>'INPUT DATA'!B53</f>
        <v>VILLO, LAICA B.</v>
      </c>
      <c r="C53" s="135"/>
      <c r="D53" s="135"/>
      <c r="E53" s="136"/>
      <c r="F53" s="79"/>
      <c r="G53" s="26"/>
      <c r="H53" s="26"/>
      <c r="I53" s="26"/>
      <c r="J53" s="26"/>
      <c r="K53" s="26"/>
      <c r="L53" s="26"/>
      <c r="M53" s="26"/>
      <c r="N53" s="26"/>
      <c r="O53" s="26"/>
      <c r="P53" s="60" t="str">
        <f t="shared" si="1"/>
        <v/>
      </c>
      <c r="Q53" s="61" t="str">
        <f t="shared" si="2"/>
        <v/>
      </c>
      <c r="R53" s="77" t="str">
        <f t="shared" si="3"/>
        <v/>
      </c>
      <c r="S53" s="79"/>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18"/>
    </row>
    <row r="54" spans="1:40" s="1" customFormat="1" ht="18" customHeight="1">
      <c r="A54" s="24">
        <v>43</v>
      </c>
      <c r="B54" s="25">
        <f>'INPUT DATA'!B54</f>
        <v>0</v>
      </c>
      <c r="C54" s="135"/>
      <c r="D54" s="135"/>
      <c r="E54" s="136"/>
      <c r="F54" s="79"/>
      <c r="G54" s="26"/>
      <c r="H54" s="26"/>
      <c r="I54" s="26"/>
      <c r="J54" s="26"/>
      <c r="K54" s="26"/>
      <c r="L54" s="26"/>
      <c r="M54" s="26"/>
      <c r="N54" s="26"/>
      <c r="O54" s="26"/>
      <c r="P54" s="60" t="str">
        <f t="shared" si="1"/>
        <v/>
      </c>
      <c r="Q54" s="61" t="str">
        <f t="shared" si="2"/>
        <v/>
      </c>
      <c r="R54" s="77" t="str">
        <f t="shared" si="3"/>
        <v/>
      </c>
      <c r="S54" s="79"/>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18"/>
    </row>
    <row r="55" spans="1:40" s="1" customFormat="1" ht="18" customHeight="1">
      <c r="A55" s="24">
        <v>44</v>
      </c>
      <c r="B55" s="17">
        <f>'INPUT DATA'!B55</f>
        <v>0</v>
      </c>
      <c r="C55" s="135"/>
      <c r="D55" s="135"/>
      <c r="E55" s="136"/>
      <c r="F55" s="79"/>
      <c r="G55" s="26"/>
      <c r="H55" s="26"/>
      <c r="I55" s="26"/>
      <c r="J55" s="26"/>
      <c r="K55" s="26"/>
      <c r="L55" s="26"/>
      <c r="M55" s="26"/>
      <c r="N55" s="26"/>
      <c r="O55" s="26"/>
      <c r="P55" s="60" t="str">
        <f t="shared" si="1"/>
        <v/>
      </c>
      <c r="Q55" s="61" t="str">
        <f t="shared" si="2"/>
        <v/>
      </c>
      <c r="R55" s="77" t="str">
        <f t="shared" si="3"/>
        <v/>
      </c>
      <c r="S55" s="79"/>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18"/>
    </row>
    <row r="56" spans="1:40" s="1" customFormat="1" ht="18" customHeight="1">
      <c r="A56" s="24">
        <v>45</v>
      </c>
      <c r="B56" s="17">
        <f>'INPUT DATA'!B56</f>
        <v>0</v>
      </c>
      <c r="C56" s="135"/>
      <c r="D56" s="135"/>
      <c r="E56" s="136"/>
      <c r="F56" s="79"/>
      <c r="G56" s="26"/>
      <c r="H56" s="26"/>
      <c r="I56" s="26"/>
      <c r="J56" s="26"/>
      <c r="K56" s="26"/>
      <c r="L56" s="26"/>
      <c r="M56" s="26"/>
      <c r="N56" s="26"/>
      <c r="O56" s="26"/>
      <c r="P56" s="60" t="str">
        <f t="shared" si="1"/>
        <v/>
      </c>
      <c r="Q56" s="61" t="str">
        <f t="shared" si="2"/>
        <v/>
      </c>
      <c r="R56" s="77" t="str">
        <f t="shared" si="3"/>
        <v/>
      </c>
      <c r="S56" s="79"/>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18"/>
    </row>
    <row r="57" spans="1:40" s="1" customFormat="1" ht="18" customHeight="1">
      <c r="A57" s="24">
        <v>46</v>
      </c>
      <c r="B57" s="25">
        <f>'INPUT DATA'!B57</f>
        <v>0</v>
      </c>
      <c r="C57" s="135"/>
      <c r="D57" s="135"/>
      <c r="E57" s="136"/>
      <c r="F57" s="79"/>
      <c r="G57" s="26"/>
      <c r="H57" s="26"/>
      <c r="I57" s="26"/>
      <c r="J57" s="26"/>
      <c r="K57" s="26"/>
      <c r="L57" s="26"/>
      <c r="M57" s="26"/>
      <c r="N57" s="26"/>
      <c r="O57" s="26"/>
      <c r="P57" s="60" t="str">
        <f t="shared" si="1"/>
        <v/>
      </c>
      <c r="Q57" s="61" t="str">
        <f t="shared" si="2"/>
        <v/>
      </c>
      <c r="R57" s="77" t="str">
        <f t="shared" si="3"/>
        <v/>
      </c>
      <c r="S57" s="79"/>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18"/>
    </row>
    <row r="58" spans="1:40" s="1" customFormat="1" ht="18" customHeight="1">
      <c r="A58" s="24">
        <v>47</v>
      </c>
      <c r="B58" s="25">
        <f>'INPUT DATA'!B58</f>
        <v>0</v>
      </c>
      <c r="C58" s="135"/>
      <c r="D58" s="135"/>
      <c r="E58" s="136"/>
      <c r="F58" s="79"/>
      <c r="G58" s="26"/>
      <c r="H58" s="26"/>
      <c r="I58" s="26"/>
      <c r="J58" s="26"/>
      <c r="K58" s="26"/>
      <c r="L58" s="26"/>
      <c r="M58" s="26"/>
      <c r="N58" s="26"/>
      <c r="O58" s="26"/>
      <c r="P58" s="60" t="str">
        <f t="shared" si="1"/>
        <v/>
      </c>
      <c r="Q58" s="61" t="str">
        <f t="shared" si="2"/>
        <v/>
      </c>
      <c r="R58" s="77" t="str">
        <f t="shared" si="3"/>
        <v/>
      </c>
      <c r="S58" s="79"/>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18"/>
    </row>
    <row r="59" spans="1:40" s="1" customFormat="1" ht="18" customHeight="1">
      <c r="A59" s="24">
        <v>48</v>
      </c>
      <c r="B59" s="17">
        <f>'INPUT DATA'!B59</f>
        <v>0</v>
      </c>
      <c r="C59" s="135"/>
      <c r="D59" s="135"/>
      <c r="E59" s="136"/>
      <c r="F59" s="79"/>
      <c r="G59" s="26"/>
      <c r="H59" s="26"/>
      <c r="I59" s="26"/>
      <c r="J59" s="26"/>
      <c r="K59" s="26"/>
      <c r="L59" s="26"/>
      <c r="M59" s="26"/>
      <c r="N59" s="26"/>
      <c r="O59" s="26"/>
      <c r="P59" s="60" t="str">
        <f t="shared" si="1"/>
        <v/>
      </c>
      <c r="Q59" s="61" t="str">
        <f t="shared" si="2"/>
        <v/>
      </c>
      <c r="R59" s="77" t="str">
        <f t="shared" si="3"/>
        <v/>
      </c>
      <c r="S59" s="79"/>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18"/>
    </row>
    <row r="60" spans="1:40" s="1" customFormat="1" ht="18" customHeight="1">
      <c r="A60" s="24">
        <v>49</v>
      </c>
      <c r="B60" s="17">
        <f>'INPUT DATA'!B60</f>
        <v>0</v>
      </c>
      <c r="C60" s="135"/>
      <c r="D60" s="135"/>
      <c r="E60" s="136"/>
      <c r="F60" s="79"/>
      <c r="G60" s="26"/>
      <c r="H60" s="26"/>
      <c r="I60" s="26"/>
      <c r="J60" s="26"/>
      <c r="K60" s="26"/>
      <c r="L60" s="26"/>
      <c r="M60" s="26"/>
      <c r="N60" s="26"/>
      <c r="O60" s="26"/>
      <c r="P60" s="60" t="str">
        <f t="shared" si="1"/>
        <v/>
      </c>
      <c r="Q60" s="61" t="str">
        <f t="shared" si="2"/>
        <v/>
      </c>
      <c r="R60" s="77" t="str">
        <f t="shared" si="3"/>
        <v/>
      </c>
      <c r="S60" s="79"/>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18"/>
    </row>
    <row r="61" spans="1:40" s="1" customFormat="1" ht="18" customHeight="1" thickBot="1">
      <c r="A61" s="27">
        <v>50</v>
      </c>
      <c r="B61" s="106">
        <f>'INPUT DATA'!B61</f>
        <v>0</v>
      </c>
      <c r="C61" s="137"/>
      <c r="D61" s="137"/>
      <c r="E61" s="138"/>
      <c r="F61" s="80"/>
      <c r="G61" s="28"/>
      <c r="H61" s="28"/>
      <c r="I61" s="28"/>
      <c r="J61" s="28"/>
      <c r="K61" s="28"/>
      <c r="L61" s="28"/>
      <c r="M61" s="28"/>
      <c r="N61" s="28"/>
      <c r="O61" s="28"/>
      <c r="P61" s="107" t="str">
        <f t="shared" si="1"/>
        <v/>
      </c>
      <c r="Q61" s="108" t="str">
        <f t="shared" si="2"/>
        <v/>
      </c>
      <c r="R61" s="109" t="str">
        <f t="shared" si="3"/>
        <v/>
      </c>
      <c r="S61" s="80"/>
      <c r="T61" s="28"/>
      <c r="U61" s="28"/>
      <c r="V61" s="28"/>
      <c r="W61" s="28"/>
      <c r="X61" s="28"/>
      <c r="Y61" s="28"/>
      <c r="Z61" s="28"/>
      <c r="AA61" s="28"/>
      <c r="AB61" s="28"/>
      <c r="AC61" s="107" t="str">
        <f t="shared" si="4"/>
        <v/>
      </c>
      <c r="AD61" s="108" t="str">
        <f t="shared" si="5"/>
        <v/>
      </c>
      <c r="AE61" s="109" t="str">
        <f t="shared" si="6"/>
        <v/>
      </c>
      <c r="AF61" s="75"/>
      <c r="AG61" s="108" t="str">
        <f t="shared" si="7"/>
        <v/>
      </c>
      <c r="AH61" s="109" t="str">
        <f t="shared" si="8"/>
        <v/>
      </c>
      <c r="AI61" s="110" t="str">
        <f t="shared" si="9"/>
        <v/>
      </c>
      <c r="AJ61" s="111" t="str">
        <f t="shared" si="0"/>
        <v/>
      </c>
      <c r="AL61" s="23"/>
      <c r="AN61" s="118"/>
    </row>
    <row r="62" spans="1:40" s="1" customFormat="1" ht="18" customHeight="1" thickBot="1">
      <c r="A62" s="49"/>
      <c r="B62" s="203" t="s">
        <v>13</v>
      </c>
      <c r="C62" s="204"/>
      <c r="D62" s="204"/>
      <c r="E62" s="205"/>
      <c r="F62" s="51"/>
      <c r="G62" s="52"/>
      <c r="H62" s="52"/>
      <c r="I62" s="52"/>
      <c r="J62" s="52"/>
      <c r="K62" s="52"/>
      <c r="L62" s="52"/>
      <c r="M62" s="52"/>
      <c r="N62" s="52"/>
      <c r="O62" s="53"/>
      <c r="P62" s="105"/>
      <c r="Q62" s="105"/>
      <c r="R62" s="83"/>
      <c r="S62" s="51"/>
      <c r="T62" s="52"/>
      <c r="U62" s="52"/>
      <c r="V62" s="52"/>
      <c r="W62" s="52"/>
      <c r="X62" s="52"/>
      <c r="Y62" s="52"/>
      <c r="Z62" s="52"/>
      <c r="AA62" s="52"/>
      <c r="AB62" s="53"/>
      <c r="AC62" s="105"/>
      <c r="AD62" s="83"/>
      <c r="AE62" s="105"/>
      <c r="AF62" s="83"/>
      <c r="AG62" s="129"/>
      <c r="AH62" s="130"/>
      <c r="AI62" s="131"/>
      <c r="AJ62" s="132"/>
      <c r="AL62" s="23"/>
      <c r="AN62" s="118"/>
    </row>
    <row r="63" spans="1:40" s="1" customFormat="1" ht="18" customHeight="1">
      <c r="A63" s="16">
        <v>1</v>
      </c>
      <c r="B63" s="17">
        <f>'INPUT DATA'!B63</f>
        <v>0</v>
      </c>
      <c r="C63" s="133"/>
      <c r="D63" s="133"/>
      <c r="E63" s="134"/>
      <c r="F63" s="78"/>
      <c r="G63" s="20"/>
      <c r="H63" s="20"/>
      <c r="I63" s="20"/>
      <c r="J63" s="20"/>
      <c r="K63" s="20"/>
      <c r="L63" s="20"/>
      <c r="M63" s="20"/>
      <c r="N63" s="20"/>
      <c r="O63" s="20"/>
      <c r="P63" s="60" t="str">
        <f t="shared" si="1"/>
        <v/>
      </c>
      <c r="Q63" s="61" t="str">
        <f t="shared" si="2"/>
        <v/>
      </c>
      <c r="R63" s="77" t="str">
        <f t="shared" si="3"/>
        <v/>
      </c>
      <c r="S63" s="78"/>
      <c r="T63" s="20"/>
      <c r="U63" s="20"/>
      <c r="V63" s="20"/>
      <c r="W63" s="20"/>
      <c r="X63" s="20"/>
      <c r="Y63" s="20"/>
      <c r="Z63" s="20"/>
      <c r="AA63" s="20"/>
      <c r="AB63" s="20"/>
      <c r="AC63" s="60" t="str">
        <f t="shared" si="4"/>
        <v/>
      </c>
      <c r="AD63" s="61" t="str">
        <f t="shared" si="5"/>
        <v/>
      </c>
      <c r="AE63" s="77" t="str">
        <f t="shared" si="6"/>
        <v/>
      </c>
      <c r="AF63" s="73"/>
      <c r="AG63" s="61" t="str">
        <f t="shared" si="7"/>
        <v/>
      </c>
      <c r="AH63" s="77" t="str">
        <f t="shared" si="8"/>
        <v/>
      </c>
      <c r="AI63" s="21" t="str">
        <f t="shared" si="9"/>
        <v/>
      </c>
      <c r="AJ63" s="22" t="str">
        <f t="shared" si="0"/>
        <v/>
      </c>
      <c r="AL63" s="23"/>
      <c r="AN63" s="118"/>
    </row>
    <row r="64" spans="1:40" s="1" customFormat="1" ht="18" customHeight="1">
      <c r="A64" s="24">
        <v>2</v>
      </c>
      <c r="B64" s="25">
        <f>'INPUT DATA'!B64</f>
        <v>0</v>
      </c>
      <c r="C64" s="135"/>
      <c r="D64" s="135"/>
      <c r="E64" s="136"/>
      <c r="F64" s="79"/>
      <c r="G64" s="26"/>
      <c r="H64" s="26"/>
      <c r="I64" s="26"/>
      <c r="J64" s="26"/>
      <c r="K64" s="26"/>
      <c r="L64" s="26"/>
      <c r="M64" s="26"/>
      <c r="N64" s="26"/>
      <c r="O64" s="26"/>
      <c r="P64" s="60" t="str">
        <f t="shared" si="1"/>
        <v/>
      </c>
      <c r="Q64" s="61" t="str">
        <f t="shared" si="2"/>
        <v/>
      </c>
      <c r="R64" s="77" t="str">
        <f t="shared" si="3"/>
        <v/>
      </c>
      <c r="S64" s="79"/>
      <c r="T64" s="26"/>
      <c r="U64" s="26"/>
      <c r="V64" s="26"/>
      <c r="W64" s="26"/>
      <c r="X64" s="26"/>
      <c r="Y64" s="26"/>
      <c r="Z64" s="26"/>
      <c r="AA64" s="26"/>
      <c r="AB64" s="26"/>
      <c r="AC64" s="60" t="str">
        <f t="shared" si="4"/>
        <v/>
      </c>
      <c r="AD64" s="61" t="str">
        <f t="shared" si="5"/>
        <v/>
      </c>
      <c r="AE64" s="77" t="str">
        <f t="shared" si="6"/>
        <v/>
      </c>
      <c r="AF64" s="74"/>
      <c r="AG64" s="61" t="str">
        <f t="shared" si="7"/>
        <v/>
      </c>
      <c r="AH64" s="77" t="str">
        <f t="shared" si="8"/>
        <v/>
      </c>
      <c r="AI64" s="21" t="str">
        <f t="shared" si="9"/>
        <v/>
      </c>
      <c r="AJ64" s="22" t="str">
        <f t="shared" si="0"/>
        <v/>
      </c>
      <c r="AL64" s="23"/>
      <c r="AN64" s="118"/>
    </row>
    <row r="65" spans="1:40" s="1" customFormat="1" ht="18" customHeight="1">
      <c r="A65" s="24">
        <v>3</v>
      </c>
      <c r="B65" s="25">
        <f>'INPUT DATA'!B65</f>
        <v>0</v>
      </c>
      <c r="C65" s="135"/>
      <c r="D65" s="135"/>
      <c r="E65" s="136"/>
      <c r="F65" s="79"/>
      <c r="G65" s="26"/>
      <c r="H65" s="26"/>
      <c r="I65" s="26"/>
      <c r="J65" s="26"/>
      <c r="K65" s="26"/>
      <c r="L65" s="26"/>
      <c r="M65" s="26"/>
      <c r="N65" s="26"/>
      <c r="O65" s="26"/>
      <c r="P65" s="60" t="str">
        <f t="shared" si="1"/>
        <v/>
      </c>
      <c r="Q65" s="61" t="str">
        <f t="shared" si="2"/>
        <v/>
      </c>
      <c r="R65" s="77" t="str">
        <f t="shared" si="3"/>
        <v/>
      </c>
      <c r="S65" s="79"/>
      <c r="T65" s="26"/>
      <c r="U65" s="26"/>
      <c r="V65" s="26"/>
      <c r="W65" s="26"/>
      <c r="X65" s="26"/>
      <c r="Y65" s="26"/>
      <c r="Z65" s="26"/>
      <c r="AA65" s="26"/>
      <c r="AB65" s="26"/>
      <c r="AC65" s="60" t="str">
        <f t="shared" si="4"/>
        <v/>
      </c>
      <c r="AD65" s="61" t="str">
        <f t="shared" si="5"/>
        <v/>
      </c>
      <c r="AE65" s="77" t="str">
        <f t="shared" si="6"/>
        <v/>
      </c>
      <c r="AF65" s="74"/>
      <c r="AG65" s="61" t="str">
        <f t="shared" si="7"/>
        <v/>
      </c>
      <c r="AH65" s="77" t="str">
        <f t="shared" si="8"/>
        <v/>
      </c>
      <c r="AI65" s="21" t="str">
        <f t="shared" si="9"/>
        <v/>
      </c>
      <c r="AJ65" s="22" t="str">
        <f t="shared" si="0"/>
        <v/>
      </c>
      <c r="AL65" s="23"/>
      <c r="AN65" s="118"/>
    </row>
    <row r="66" spans="1:40" s="1" customFormat="1" ht="18" customHeight="1">
      <c r="A66" s="24">
        <v>4</v>
      </c>
      <c r="B66" s="17">
        <f>'INPUT DATA'!B66</f>
        <v>0</v>
      </c>
      <c r="C66" s="135"/>
      <c r="D66" s="135"/>
      <c r="E66" s="136"/>
      <c r="F66" s="79"/>
      <c r="G66" s="26"/>
      <c r="H66" s="26"/>
      <c r="I66" s="26"/>
      <c r="J66" s="26"/>
      <c r="K66" s="26"/>
      <c r="L66" s="26"/>
      <c r="M66" s="26"/>
      <c r="N66" s="26"/>
      <c r="O66" s="26"/>
      <c r="P66" s="60" t="str">
        <f t="shared" si="1"/>
        <v/>
      </c>
      <c r="Q66" s="61" t="str">
        <f t="shared" si="2"/>
        <v/>
      </c>
      <c r="R66" s="77" t="str">
        <f t="shared" si="3"/>
        <v/>
      </c>
      <c r="S66" s="79"/>
      <c r="T66" s="26"/>
      <c r="U66" s="26"/>
      <c r="V66" s="26"/>
      <c r="W66" s="26"/>
      <c r="X66" s="26"/>
      <c r="Y66" s="26"/>
      <c r="Z66" s="26"/>
      <c r="AA66" s="26"/>
      <c r="AB66" s="26"/>
      <c r="AC66" s="60" t="str">
        <f t="shared" si="4"/>
        <v/>
      </c>
      <c r="AD66" s="61" t="str">
        <f t="shared" si="5"/>
        <v/>
      </c>
      <c r="AE66" s="77" t="str">
        <f t="shared" si="6"/>
        <v/>
      </c>
      <c r="AF66" s="74"/>
      <c r="AG66" s="61" t="str">
        <f t="shared" si="7"/>
        <v/>
      </c>
      <c r="AH66" s="77" t="str">
        <f t="shared" si="8"/>
        <v/>
      </c>
      <c r="AI66" s="21" t="str">
        <f t="shared" si="9"/>
        <v/>
      </c>
      <c r="AJ66" s="22" t="str">
        <f t="shared" si="0"/>
        <v/>
      </c>
      <c r="AL66" s="23"/>
      <c r="AN66" s="118"/>
    </row>
    <row r="67" spans="1:40" s="1" customFormat="1" ht="18" customHeight="1">
      <c r="A67" s="24">
        <v>5</v>
      </c>
      <c r="B67" s="17">
        <f>'INPUT DATA'!B67</f>
        <v>0</v>
      </c>
      <c r="C67" s="135"/>
      <c r="D67" s="135"/>
      <c r="E67" s="136"/>
      <c r="F67" s="79"/>
      <c r="G67" s="26"/>
      <c r="H67" s="26"/>
      <c r="I67" s="26"/>
      <c r="J67" s="26"/>
      <c r="K67" s="26"/>
      <c r="L67" s="26"/>
      <c r="M67" s="26"/>
      <c r="N67" s="26"/>
      <c r="O67" s="26"/>
      <c r="P67" s="60" t="str">
        <f t="shared" si="1"/>
        <v/>
      </c>
      <c r="Q67" s="61" t="str">
        <f t="shared" si="2"/>
        <v/>
      </c>
      <c r="R67" s="77" t="str">
        <f t="shared" si="3"/>
        <v/>
      </c>
      <c r="S67" s="79"/>
      <c r="T67" s="26"/>
      <c r="U67" s="26"/>
      <c r="V67" s="26"/>
      <c r="W67" s="26"/>
      <c r="X67" s="26"/>
      <c r="Y67" s="26"/>
      <c r="Z67" s="26"/>
      <c r="AA67" s="26"/>
      <c r="AB67" s="26"/>
      <c r="AC67" s="60" t="str">
        <f t="shared" si="4"/>
        <v/>
      </c>
      <c r="AD67" s="61" t="str">
        <f t="shared" si="5"/>
        <v/>
      </c>
      <c r="AE67" s="77" t="str">
        <f t="shared" si="6"/>
        <v/>
      </c>
      <c r="AF67" s="74"/>
      <c r="AG67" s="61" t="str">
        <f t="shared" si="7"/>
        <v/>
      </c>
      <c r="AH67" s="77" t="str">
        <f t="shared" si="8"/>
        <v/>
      </c>
      <c r="AI67" s="21" t="str">
        <f t="shared" si="9"/>
        <v/>
      </c>
      <c r="AJ67" s="22" t="str">
        <f t="shared" si="0"/>
        <v/>
      </c>
      <c r="AL67" s="23"/>
      <c r="AN67" s="118"/>
    </row>
    <row r="68" spans="1:40" s="1" customFormat="1" ht="18" customHeight="1">
      <c r="A68" s="24">
        <v>6</v>
      </c>
      <c r="B68" s="25">
        <f>'INPUT DATA'!B68</f>
        <v>0</v>
      </c>
      <c r="C68" s="135"/>
      <c r="D68" s="135"/>
      <c r="E68" s="136"/>
      <c r="F68" s="79"/>
      <c r="G68" s="26"/>
      <c r="H68" s="26"/>
      <c r="I68" s="26"/>
      <c r="J68" s="26"/>
      <c r="K68" s="26"/>
      <c r="L68" s="26"/>
      <c r="M68" s="26"/>
      <c r="N68" s="26"/>
      <c r="O68" s="26"/>
      <c r="P68" s="60" t="str">
        <f t="shared" si="1"/>
        <v/>
      </c>
      <c r="Q68" s="61" t="str">
        <f t="shared" si="2"/>
        <v/>
      </c>
      <c r="R68" s="77" t="str">
        <f t="shared" si="3"/>
        <v/>
      </c>
      <c r="S68" s="79"/>
      <c r="T68" s="26"/>
      <c r="U68" s="26"/>
      <c r="V68" s="26"/>
      <c r="W68" s="26"/>
      <c r="X68" s="26"/>
      <c r="Y68" s="26"/>
      <c r="Z68" s="26"/>
      <c r="AA68" s="26"/>
      <c r="AB68" s="26"/>
      <c r="AC68" s="60" t="str">
        <f t="shared" si="4"/>
        <v/>
      </c>
      <c r="AD68" s="61" t="str">
        <f t="shared" si="5"/>
        <v/>
      </c>
      <c r="AE68" s="77" t="str">
        <f t="shared" si="6"/>
        <v/>
      </c>
      <c r="AF68" s="74"/>
      <c r="AG68" s="61" t="str">
        <f t="shared" si="7"/>
        <v/>
      </c>
      <c r="AH68" s="77" t="str">
        <f t="shared" si="8"/>
        <v/>
      </c>
      <c r="AI68" s="21" t="str">
        <f t="shared" si="9"/>
        <v/>
      </c>
      <c r="AJ68" s="22" t="str">
        <f t="shared" si="0"/>
        <v/>
      </c>
      <c r="AL68" s="23"/>
      <c r="AN68" s="118"/>
    </row>
    <row r="69" spans="1:40" s="1" customFormat="1" ht="18" customHeight="1">
      <c r="A69" s="24">
        <v>7</v>
      </c>
      <c r="B69" s="25">
        <f>'INPUT DATA'!B69</f>
        <v>0</v>
      </c>
      <c r="C69" s="135"/>
      <c r="D69" s="135"/>
      <c r="E69" s="136"/>
      <c r="F69" s="79"/>
      <c r="G69" s="26"/>
      <c r="H69" s="26"/>
      <c r="I69" s="26"/>
      <c r="J69" s="26"/>
      <c r="K69" s="26"/>
      <c r="L69" s="26"/>
      <c r="M69" s="26"/>
      <c r="N69" s="26"/>
      <c r="O69" s="26"/>
      <c r="P69" s="60" t="str">
        <f t="shared" si="1"/>
        <v/>
      </c>
      <c r="Q69" s="61" t="str">
        <f t="shared" si="2"/>
        <v/>
      </c>
      <c r="R69" s="77" t="str">
        <f t="shared" si="3"/>
        <v/>
      </c>
      <c r="S69" s="79"/>
      <c r="T69" s="26"/>
      <c r="U69" s="26"/>
      <c r="V69" s="26"/>
      <c r="W69" s="26"/>
      <c r="X69" s="26"/>
      <c r="Y69" s="26"/>
      <c r="Z69" s="26"/>
      <c r="AA69" s="26"/>
      <c r="AB69" s="26"/>
      <c r="AC69" s="60" t="str">
        <f t="shared" si="4"/>
        <v/>
      </c>
      <c r="AD69" s="61" t="str">
        <f t="shared" si="5"/>
        <v/>
      </c>
      <c r="AE69" s="77" t="str">
        <f t="shared" si="6"/>
        <v/>
      </c>
      <c r="AF69" s="74"/>
      <c r="AG69" s="61" t="str">
        <f t="shared" si="7"/>
        <v/>
      </c>
      <c r="AH69" s="77" t="str">
        <f t="shared" si="8"/>
        <v/>
      </c>
      <c r="AI69" s="21" t="str">
        <f t="shared" si="9"/>
        <v/>
      </c>
      <c r="AJ69" s="22" t="str">
        <f t="shared" si="0"/>
        <v/>
      </c>
      <c r="AL69" s="23"/>
      <c r="AN69" s="118"/>
    </row>
    <row r="70" spans="1:40" s="1" customFormat="1" ht="18" customHeight="1">
      <c r="A70" s="24">
        <v>8</v>
      </c>
      <c r="B70" s="17">
        <f>'INPUT DATA'!B70</f>
        <v>0</v>
      </c>
      <c r="C70" s="135"/>
      <c r="D70" s="135"/>
      <c r="E70" s="136"/>
      <c r="F70" s="79"/>
      <c r="G70" s="26"/>
      <c r="H70" s="26"/>
      <c r="I70" s="26"/>
      <c r="J70" s="26"/>
      <c r="K70" s="26"/>
      <c r="L70" s="26"/>
      <c r="M70" s="26"/>
      <c r="N70" s="26"/>
      <c r="O70" s="26"/>
      <c r="P70" s="60" t="str">
        <f t="shared" si="1"/>
        <v/>
      </c>
      <c r="Q70" s="61" t="str">
        <f t="shared" si="2"/>
        <v/>
      </c>
      <c r="R70" s="77" t="str">
        <f t="shared" si="3"/>
        <v/>
      </c>
      <c r="S70" s="79"/>
      <c r="T70" s="26"/>
      <c r="U70" s="26"/>
      <c r="V70" s="26"/>
      <c r="W70" s="26"/>
      <c r="X70" s="26"/>
      <c r="Y70" s="26"/>
      <c r="Z70" s="26"/>
      <c r="AA70" s="26"/>
      <c r="AB70" s="26"/>
      <c r="AC70" s="60" t="str">
        <f t="shared" si="4"/>
        <v/>
      </c>
      <c r="AD70" s="61" t="str">
        <f t="shared" si="5"/>
        <v/>
      </c>
      <c r="AE70" s="77" t="str">
        <f t="shared" si="6"/>
        <v/>
      </c>
      <c r="AF70" s="74"/>
      <c r="AG70" s="61" t="str">
        <f t="shared" si="7"/>
        <v/>
      </c>
      <c r="AH70" s="77" t="str">
        <f t="shared" si="8"/>
        <v/>
      </c>
      <c r="AI70" s="21" t="str">
        <f t="shared" si="9"/>
        <v/>
      </c>
      <c r="AJ70" s="22" t="str">
        <f t="shared" si="0"/>
        <v/>
      </c>
      <c r="AL70" s="23"/>
      <c r="AN70" s="118"/>
    </row>
    <row r="71" spans="1:40" s="1" customFormat="1" ht="18" customHeight="1">
      <c r="A71" s="24">
        <v>9</v>
      </c>
      <c r="B71" s="17">
        <f>'INPUT DATA'!B71</f>
        <v>0</v>
      </c>
      <c r="C71" s="135"/>
      <c r="D71" s="135"/>
      <c r="E71" s="136"/>
      <c r="F71" s="79"/>
      <c r="G71" s="26"/>
      <c r="H71" s="26"/>
      <c r="I71" s="26"/>
      <c r="J71" s="26"/>
      <c r="K71" s="26"/>
      <c r="L71" s="26"/>
      <c r="M71" s="26"/>
      <c r="N71" s="26"/>
      <c r="O71" s="26"/>
      <c r="P71" s="60" t="str">
        <f t="shared" si="1"/>
        <v/>
      </c>
      <c r="Q71" s="61" t="str">
        <f t="shared" si="2"/>
        <v/>
      </c>
      <c r="R71" s="77" t="str">
        <f t="shared" si="3"/>
        <v/>
      </c>
      <c r="S71" s="79"/>
      <c r="T71" s="26"/>
      <c r="U71" s="26"/>
      <c r="V71" s="26"/>
      <c r="W71" s="26"/>
      <c r="X71" s="26"/>
      <c r="Y71" s="26"/>
      <c r="Z71" s="26"/>
      <c r="AA71" s="26"/>
      <c r="AB71" s="26"/>
      <c r="AC71" s="60" t="str">
        <f t="shared" si="4"/>
        <v/>
      </c>
      <c r="AD71" s="61" t="str">
        <f t="shared" si="5"/>
        <v/>
      </c>
      <c r="AE71" s="77" t="str">
        <f t="shared" si="6"/>
        <v/>
      </c>
      <c r="AF71" s="74"/>
      <c r="AG71" s="61" t="str">
        <f t="shared" si="7"/>
        <v/>
      </c>
      <c r="AH71" s="77" t="str">
        <f t="shared" si="8"/>
        <v/>
      </c>
      <c r="AI71" s="21" t="str">
        <f t="shared" si="9"/>
        <v/>
      </c>
      <c r="AJ71" s="22" t="str">
        <f t="shared" si="0"/>
        <v/>
      </c>
      <c r="AL71" s="23"/>
      <c r="AN71" s="118"/>
    </row>
    <row r="72" spans="1:40" s="1" customFormat="1" ht="18" customHeight="1">
      <c r="A72" s="24">
        <v>10</v>
      </c>
      <c r="B72" s="25">
        <f>'INPUT DATA'!B72</f>
        <v>0</v>
      </c>
      <c r="C72" s="135"/>
      <c r="D72" s="135"/>
      <c r="E72" s="136"/>
      <c r="F72" s="79"/>
      <c r="G72" s="26"/>
      <c r="H72" s="26"/>
      <c r="I72" s="26"/>
      <c r="J72" s="26"/>
      <c r="K72" s="26"/>
      <c r="L72" s="26"/>
      <c r="M72" s="26"/>
      <c r="N72" s="26"/>
      <c r="O72" s="26"/>
      <c r="P72" s="60" t="str">
        <f t="shared" si="1"/>
        <v/>
      </c>
      <c r="Q72" s="61" t="str">
        <f t="shared" si="2"/>
        <v/>
      </c>
      <c r="R72" s="77" t="str">
        <f t="shared" si="3"/>
        <v/>
      </c>
      <c r="S72" s="79"/>
      <c r="T72" s="26"/>
      <c r="U72" s="26"/>
      <c r="V72" s="26"/>
      <c r="W72" s="26"/>
      <c r="X72" s="26"/>
      <c r="Y72" s="26"/>
      <c r="Z72" s="26"/>
      <c r="AA72" s="26"/>
      <c r="AB72" s="26"/>
      <c r="AC72" s="60" t="str">
        <f t="shared" si="4"/>
        <v/>
      </c>
      <c r="AD72" s="61" t="str">
        <f t="shared" si="5"/>
        <v/>
      </c>
      <c r="AE72" s="77" t="str">
        <f t="shared" si="6"/>
        <v/>
      </c>
      <c r="AF72" s="74"/>
      <c r="AG72" s="61" t="str">
        <f t="shared" si="7"/>
        <v/>
      </c>
      <c r="AH72" s="77" t="str">
        <f t="shared" si="8"/>
        <v/>
      </c>
      <c r="AI72" s="21" t="str">
        <f t="shared" si="9"/>
        <v/>
      </c>
      <c r="AJ72" s="22" t="str">
        <f t="shared" si="0"/>
        <v/>
      </c>
      <c r="AL72" s="23"/>
      <c r="AN72" s="118"/>
    </row>
    <row r="73" spans="1:40" s="1" customFormat="1" ht="18" customHeight="1">
      <c r="A73" s="24">
        <v>11</v>
      </c>
      <c r="B73" s="25">
        <f>'INPUT DATA'!B73</f>
        <v>0</v>
      </c>
      <c r="C73" s="135"/>
      <c r="D73" s="135"/>
      <c r="E73" s="136"/>
      <c r="F73" s="79"/>
      <c r="G73" s="26"/>
      <c r="H73" s="26"/>
      <c r="I73" s="26"/>
      <c r="J73" s="26"/>
      <c r="K73" s="26"/>
      <c r="L73" s="26"/>
      <c r="M73" s="26"/>
      <c r="N73" s="26"/>
      <c r="O73" s="26"/>
      <c r="P73" s="60" t="str">
        <f t="shared" si="1"/>
        <v/>
      </c>
      <c r="Q73" s="61" t="str">
        <f t="shared" si="2"/>
        <v/>
      </c>
      <c r="R73" s="77" t="str">
        <f t="shared" si="3"/>
        <v/>
      </c>
      <c r="S73" s="79"/>
      <c r="T73" s="26"/>
      <c r="U73" s="26"/>
      <c r="V73" s="26"/>
      <c r="W73" s="26"/>
      <c r="X73" s="26"/>
      <c r="Y73" s="26"/>
      <c r="Z73" s="26"/>
      <c r="AA73" s="26"/>
      <c r="AB73" s="26"/>
      <c r="AC73" s="60" t="str">
        <f t="shared" si="4"/>
        <v/>
      </c>
      <c r="AD73" s="61" t="str">
        <f t="shared" si="5"/>
        <v/>
      </c>
      <c r="AE73" s="77" t="str">
        <f t="shared" si="6"/>
        <v/>
      </c>
      <c r="AF73" s="74"/>
      <c r="AG73" s="61" t="str">
        <f t="shared" si="7"/>
        <v/>
      </c>
      <c r="AH73" s="77" t="str">
        <f t="shared" si="8"/>
        <v/>
      </c>
      <c r="AI73" s="21" t="str">
        <f t="shared" si="9"/>
        <v/>
      </c>
      <c r="AJ73" s="22" t="str">
        <f t="shared" si="0"/>
        <v/>
      </c>
      <c r="AL73" s="23"/>
      <c r="AN73" s="118"/>
    </row>
    <row r="74" spans="1:40" s="1" customFormat="1" ht="18" customHeight="1">
      <c r="A74" s="24">
        <v>12</v>
      </c>
      <c r="B74" s="17">
        <f>'INPUT DATA'!B74</f>
        <v>0</v>
      </c>
      <c r="C74" s="135"/>
      <c r="D74" s="135"/>
      <c r="E74" s="136"/>
      <c r="F74" s="79"/>
      <c r="G74" s="26"/>
      <c r="H74" s="26"/>
      <c r="I74" s="26"/>
      <c r="J74" s="26"/>
      <c r="K74" s="26"/>
      <c r="L74" s="26"/>
      <c r="M74" s="26"/>
      <c r="N74" s="26"/>
      <c r="O74" s="26"/>
      <c r="P74" s="60" t="str">
        <f t="shared" si="1"/>
        <v/>
      </c>
      <c r="Q74" s="61" t="str">
        <f t="shared" si="2"/>
        <v/>
      </c>
      <c r="R74" s="77" t="str">
        <f t="shared" si="3"/>
        <v/>
      </c>
      <c r="S74" s="79"/>
      <c r="T74" s="26"/>
      <c r="U74" s="26"/>
      <c r="V74" s="26"/>
      <c r="W74" s="26"/>
      <c r="X74" s="26"/>
      <c r="Y74" s="26"/>
      <c r="Z74" s="26"/>
      <c r="AA74" s="26"/>
      <c r="AB74" s="26"/>
      <c r="AC74" s="60" t="str">
        <f t="shared" si="4"/>
        <v/>
      </c>
      <c r="AD74" s="61" t="str">
        <f t="shared" si="5"/>
        <v/>
      </c>
      <c r="AE74" s="77" t="str">
        <f t="shared" si="6"/>
        <v/>
      </c>
      <c r="AF74" s="74"/>
      <c r="AG74" s="61" t="str">
        <f t="shared" si="7"/>
        <v/>
      </c>
      <c r="AH74" s="77" t="str">
        <f t="shared" si="8"/>
        <v/>
      </c>
      <c r="AI74" s="21" t="str">
        <f t="shared" si="9"/>
        <v/>
      </c>
      <c r="AJ74" s="22" t="str">
        <f t="shared" si="0"/>
        <v/>
      </c>
      <c r="AL74" s="23"/>
      <c r="AN74" s="118"/>
    </row>
    <row r="75" spans="1:40" s="1" customFormat="1" ht="18" customHeight="1">
      <c r="A75" s="24">
        <v>13</v>
      </c>
      <c r="B75" s="17">
        <f>'INPUT DATA'!B75</f>
        <v>0</v>
      </c>
      <c r="C75" s="135"/>
      <c r="D75" s="135"/>
      <c r="E75" s="136"/>
      <c r="F75" s="79"/>
      <c r="G75" s="26"/>
      <c r="H75" s="26"/>
      <c r="I75" s="26"/>
      <c r="J75" s="26"/>
      <c r="K75" s="26"/>
      <c r="L75" s="26"/>
      <c r="M75" s="26"/>
      <c r="N75" s="26"/>
      <c r="O75" s="26"/>
      <c r="P75" s="60" t="str">
        <f t="shared" si="1"/>
        <v/>
      </c>
      <c r="Q75" s="61" t="str">
        <f t="shared" si="2"/>
        <v/>
      </c>
      <c r="R75" s="77" t="str">
        <f t="shared" si="3"/>
        <v/>
      </c>
      <c r="S75" s="79"/>
      <c r="T75" s="26"/>
      <c r="U75" s="26"/>
      <c r="V75" s="26"/>
      <c r="W75" s="26"/>
      <c r="X75" s="26"/>
      <c r="Y75" s="26"/>
      <c r="Z75" s="26"/>
      <c r="AA75" s="26"/>
      <c r="AB75" s="26"/>
      <c r="AC75" s="60" t="str">
        <f t="shared" si="4"/>
        <v/>
      </c>
      <c r="AD75" s="61" t="str">
        <f t="shared" si="5"/>
        <v/>
      </c>
      <c r="AE75" s="77" t="str">
        <f t="shared" si="6"/>
        <v/>
      </c>
      <c r="AF75" s="74"/>
      <c r="AG75" s="61" t="str">
        <f t="shared" si="7"/>
        <v/>
      </c>
      <c r="AH75" s="77" t="str">
        <f t="shared" si="8"/>
        <v/>
      </c>
      <c r="AI75" s="21" t="str">
        <f t="shared" si="9"/>
        <v/>
      </c>
      <c r="AJ75" s="22" t="str">
        <f t="shared" si="0"/>
        <v/>
      </c>
      <c r="AL75" s="23"/>
      <c r="AN75" s="118"/>
    </row>
    <row r="76" spans="1:40" s="1" customFormat="1" ht="18" customHeight="1">
      <c r="A76" s="24">
        <v>14</v>
      </c>
      <c r="B76" s="25">
        <f>'INPUT DATA'!B76</f>
        <v>0</v>
      </c>
      <c r="C76" s="135"/>
      <c r="D76" s="135"/>
      <c r="E76" s="136"/>
      <c r="F76" s="79"/>
      <c r="G76" s="26"/>
      <c r="H76" s="26"/>
      <c r="I76" s="26"/>
      <c r="J76" s="26"/>
      <c r="K76" s="26"/>
      <c r="L76" s="26"/>
      <c r="M76" s="26"/>
      <c r="N76" s="26"/>
      <c r="O76" s="26"/>
      <c r="P76" s="60" t="str">
        <f t="shared" si="1"/>
        <v/>
      </c>
      <c r="Q76" s="61" t="str">
        <f t="shared" si="2"/>
        <v/>
      </c>
      <c r="R76" s="77" t="str">
        <f t="shared" si="3"/>
        <v/>
      </c>
      <c r="S76" s="79"/>
      <c r="T76" s="26"/>
      <c r="U76" s="26"/>
      <c r="V76" s="26"/>
      <c r="W76" s="26"/>
      <c r="X76" s="26"/>
      <c r="Y76" s="26"/>
      <c r="Z76" s="26"/>
      <c r="AA76" s="26"/>
      <c r="AB76" s="26"/>
      <c r="AC76" s="60" t="str">
        <f t="shared" si="4"/>
        <v/>
      </c>
      <c r="AD76" s="61" t="str">
        <f t="shared" si="5"/>
        <v/>
      </c>
      <c r="AE76" s="77" t="str">
        <f t="shared" si="6"/>
        <v/>
      </c>
      <c r="AF76" s="74"/>
      <c r="AG76" s="61" t="str">
        <f t="shared" si="7"/>
        <v/>
      </c>
      <c r="AH76" s="77" t="str">
        <f t="shared" si="8"/>
        <v/>
      </c>
      <c r="AI76" s="21" t="str">
        <f t="shared" si="9"/>
        <v/>
      </c>
      <c r="AJ76" s="22" t="str">
        <f t="shared" ref="AJ76:AJ112" si="10">IF(ISERROR(IF($AF76="","",VLOOKUP(AI76,TRANSMUTATION_TABLE,4,TRUE))),"",IF($AF76="","",VLOOKUP(AI76,TRANSMUTATION_TABLE,4,TRUE)))</f>
        <v/>
      </c>
      <c r="AL76" s="23"/>
      <c r="AN76" s="118"/>
    </row>
    <row r="77" spans="1:40" s="1" customFormat="1" ht="18" customHeight="1">
      <c r="A77" s="24">
        <v>15</v>
      </c>
      <c r="B77" s="25">
        <f>'INPUT DATA'!B77</f>
        <v>0</v>
      </c>
      <c r="C77" s="135"/>
      <c r="D77" s="135"/>
      <c r="E77" s="136"/>
      <c r="F77" s="79"/>
      <c r="G77" s="26"/>
      <c r="H77" s="26"/>
      <c r="I77" s="26"/>
      <c r="J77" s="26"/>
      <c r="K77" s="26"/>
      <c r="L77" s="26"/>
      <c r="M77" s="26"/>
      <c r="N77" s="26"/>
      <c r="O77" s="26"/>
      <c r="P77" s="60" t="str">
        <f t="shared" ref="P77:P112" si="11">IF(COUNT($F77:$O77)=0,"",SUM($F77:$O77))</f>
        <v/>
      </c>
      <c r="Q77" s="61" t="str">
        <f t="shared" ref="Q77:Q112" si="12">IF(ISERROR(IF($P77="","",ROUND(($P77/$P$10)*$Q$10,2))),"",IF($P77="","",ROUND(($P77/$P$10)*$Q$10,2)))</f>
        <v/>
      </c>
      <c r="R77" s="77" t="str">
        <f t="shared" ref="R77:R112" si="13">IF($Q77="","",ROUND($Q77*$R$10,2))</f>
        <v/>
      </c>
      <c r="S77" s="79"/>
      <c r="T77" s="26"/>
      <c r="U77" s="26"/>
      <c r="V77" s="26"/>
      <c r="W77" s="26"/>
      <c r="X77" s="26"/>
      <c r="Y77" s="26"/>
      <c r="Z77" s="26"/>
      <c r="AA77" s="26"/>
      <c r="AB77" s="26"/>
      <c r="AC77" s="60" t="str">
        <f t="shared" ref="AC77:AC112" si="14">IF(COUNT($S77:$AB77)=0,"",SUM($S77:$AB77))</f>
        <v/>
      </c>
      <c r="AD77" s="61" t="str">
        <f t="shared" ref="AD77:AD112" si="15">IF(ISERROR(IF($AC77="","",ROUND(($AC77/$AC$10)*$AD$10,2))),"",IF($AC77="","",ROUND(($AC77/$AC$10)*$AD$10,2)))</f>
        <v/>
      </c>
      <c r="AE77" s="77" t="str">
        <f t="shared" ref="AE77:AE112" si="16">IF($AD77="","",ROUND($AD77*$AE$10,2))</f>
        <v/>
      </c>
      <c r="AF77" s="74"/>
      <c r="AG77" s="61" t="str">
        <f t="shared" ref="AG77:AG112" si="17">IF(ISERROR(IF($AF77="","",ROUND(($AF77/$AF$10)*$AG$10,2))),"",IF($AF77="","",ROUND(($AF77/$AF$10)*$AG$10,2)))</f>
        <v/>
      </c>
      <c r="AH77" s="77" t="str">
        <f t="shared" ref="AH77:AH112" si="18">IF($AG77="","",ROUND($AG77*$AH$10,2))</f>
        <v/>
      </c>
      <c r="AI77" s="21" t="str">
        <f t="shared" ref="AI77:AI112" si="19">IF(ISERROR(IF($AF77="","",ROUND(SUM($R77,$AE77,$AH77),2))),"",IF($AF77="","",ROUND(SUM($R77,$AE77,$AH77),2)))</f>
        <v/>
      </c>
      <c r="AJ77" s="22" t="str">
        <f t="shared" si="10"/>
        <v/>
      </c>
      <c r="AL77" s="23"/>
      <c r="AN77" s="118"/>
    </row>
    <row r="78" spans="1:40" s="1" customFormat="1" ht="18" customHeight="1">
      <c r="A78" s="24">
        <v>16</v>
      </c>
      <c r="B78" s="17">
        <f>'INPUT DATA'!B78</f>
        <v>0</v>
      </c>
      <c r="C78" s="135"/>
      <c r="D78" s="135"/>
      <c r="E78" s="136"/>
      <c r="F78" s="79"/>
      <c r="G78" s="26"/>
      <c r="H78" s="26"/>
      <c r="I78" s="26"/>
      <c r="J78" s="26"/>
      <c r="K78" s="26"/>
      <c r="L78" s="26"/>
      <c r="M78" s="26"/>
      <c r="N78" s="26"/>
      <c r="O78" s="26"/>
      <c r="P78" s="60" t="str">
        <f t="shared" si="11"/>
        <v/>
      </c>
      <c r="Q78" s="61" t="str">
        <f t="shared" si="12"/>
        <v/>
      </c>
      <c r="R78" s="77" t="str">
        <f t="shared" si="13"/>
        <v/>
      </c>
      <c r="S78" s="79"/>
      <c r="T78" s="26"/>
      <c r="U78" s="26"/>
      <c r="V78" s="26"/>
      <c r="W78" s="26"/>
      <c r="X78" s="26"/>
      <c r="Y78" s="26"/>
      <c r="Z78" s="26"/>
      <c r="AA78" s="26"/>
      <c r="AB78" s="26"/>
      <c r="AC78" s="60" t="str">
        <f t="shared" si="14"/>
        <v/>
      </c>
      <c r="AD78" s="61" t="str">
        <f t="shared" si="15"/>
        <v/>
      </c>
      <c r="AE78" s="77" t="str">
        <f t="shared" si="16"/>
        <v/>
      </c>
      <c r="AF78" s="74"/>
      <c r="AG78" s="61" t="str">
        <f t="shared" si="17"/>
        <v/>
      </c>
      <c r="AH78" s="77" t="str">
        <f t="shared" si="18"/>
        <v/>
      </c>
      <c r="AI78" s="21" t="str">
        <f t="shared" si="19"/>
        <v/>
      </c>
      <c r="AJ78" s="22" t="str">
        <f t="shared" si="10"/>
        <v/>
      </c>
      <c r="AL78" s="23"/>
      <c r="AN78" s="118"/>
    </row>
    <row r="79" spans="1:40" s="1" customFormat="1" ht="18" customHeight="1">
      <c r="A79" s="24">
        <v>17</v>
      </c>
      <c r="B79" s="17">
        <f>'INPUT DATA'!B79</f>
        <v>0</v>
      </c>
      <c r="C79" s="135"/>
      <c r="D79" s="135"/>
      <c r="E79" s="136"/>
      <c r="F79" s="79"/>
      <c r="G79" s="26"/>
      <c r="H79" s="26"/>
      <c r="I79" s="26"/>
      <c r="J79" s="26"/>
      <c r="K79" s="26"/>
      <c r="L79" s="26"/>
      <c r="M79" s="26"/>
      <c r="N79" s="26"/>
      <c r="O79" s="26"/>
      <c r="P79" s="60" t="str">
        <f t="shared" si="11"/>
        <v/>
      </c>
      <c r="Q79" s="61" t="str">
        <f t="shared" si="12"/>
        <v/>
      </c>
      <c r="R79" s="77" t="str">
        <f t="shared" si="13"/>
        <v/>
      </c>
      <c r="S79" s="79"/>
      <c r="T79" s="26"/>
      <c r="U79" s="26"/>
      <c r="V79" s="26"/>
      <c r="W79" s="26"/>
      <c r="X79" s="26"/>
      <c r="Y79" s="26"/>
      <c r="Z79" s="26"/>
      <c r="AA79" s="26"/>
      <c r="AB79" s="26"/>
      <c r="AC79" s="60" t="str">
        <f t="shared" si="14"/>
        <v/>
      </c>
      <c r="AD79" s="61" t="str">
        <f t="shared" si="15"/>
        <v/>
      </c>
      <c r="AE79" s="77" t="str">
        <f t="shared" si="16"/>
        <v/>
      </c>
      <c r="AF79" s="74"/>
      <c r="AG79" s="61" t="str">
        <f t="shared" si="17"/>
        <v/>
      </c>
      <c r="AH79" s="77" t="str">
        <f t="shared" si="18"/>
        <v/>
      </c>
      <c r="AI79" s="21" t="str">
        <f t="shared" si="19"/>
        <v/>
      </c>
      <c r="AJ79" s="22" t="str">
        <f t="shared" si="10"/>
        <v/>
      </c>
      <c r="AL79" s="23"/>
      <c r="AN79" s="118"/>
    </row>
    <row r="80" spans="1:40" s="1" customFormat="1" ht="18" customHeight="1">
      <c r="A80" s="24">
        <v>18</v>
      </c>
      <c r="B80" s="25">
        <f>'INPUT DATA'!B80</f>
        <v>0</v>
      </c>
      <c r="C80" s="135"/>
      <c r="D80" s="135"/>
      <c r="E80" s="136"/>
      <c r="F80" s="79"/>
      <c r="G80" s="26"/>
      <c r="H80" s="26"/>
      <c r="I80" s="26"/>
      <c r="J80" s="26"/>
      <c r="K80" s="26"/>
      <c r="L80" s="26"/>
      <c r="M80" s="26"/>
      <c r="N80" s="26"/>
      <c r="O80" s="26"/>
      <c r="P80" s="60" t="str">
        <f t="shared" si="11"/>
        <v/>
      </c>
      <c r="Q80" s="61" t="str">
        <f t="shared" si="12"/>
        <v/>
      </c>
      <c r="R80" s="77" t="str">
        <f t="shared" si="13"/>
        <v/>
      </c>
      <c r="S80" s="79"/>
      <c r="T80" s="26"/>
      <c r="U80" s="26"/>
      <c r="V80" s="26"/>
      <c r="W80" s="26"/>
      <c r="X80" s="26"/>
      <c r="Y80" s="26"/>
      <c r="Z80" s="26"/>
      <c r="AA80" s="26"/>
      <c r="AB80" s="26"/>
      <c r="AC80" s="60" t="str">
        <f t="shared" si="14"/>
        <v/>
      </c>
      <c r="AD80" s="61" t="str">
        <f t="shared" si="15"/>
        <v/>
      </c>
      <c r="AE80" s="77" t="str">
        <f t="shared" si="16"/>
        <v/>
      </c>
      <c r="AF80" s="74"/>
      <c r="AG80" s="61" t="str">
        <f t="shared" si="17"/>
        <v/>
      </c>
      <c r="AH80" s="77" t="str">
        <f t="shared" si="18"/>
        <v/>
      </c>
      <c r="AI80" s="21" t="str">
        <f t="shared" si="19"/>
        <v/>
      </c>
      <c r="AJ80" s="22" t="str">
        <f t="shared" si="10"/>
        <v/>
      </c>
      <c r="AL80" s="23"/>
      <c r="AN80" s="118"/>
    </row>
    <row r="81" spans="1:40" s="1" customFormat="1" ht="18" customHeight="1">
      <c r="A81" s="24">
        <v>19</v>
      </c>
      <c r="B81" s="25">
        <f>'INPUT DATA'!B81</f>
        <v>0</v>
      </c>
      <c r="C81" s="135"/>
      <c r="D81" s="135"/>
      <c r="E81" s="136"/>
      <c r="F81" s="79"/>
      <c r="G81" s="26"/>
      <c r="H81" s="26"/>
      <c r="I81" s="26"/>
      <c r="J81" s="26"/>
      <c r="K81" s="26"/>
      <c r="L81" s="26"/>
      <c r="M81" s="26"/>
      <c r="N81" s="26"/>
      <c r="O81" s="26"/>
      <c r="P81" s="60" t="str">
        <f t="shared" si="11"/>
        <v/>
      </c>
      <c r="Q81" s="61" t="str">
        <f t="shared" si="12"/>
        <v/>
      </c>
      <c r="R81" s="77" t="str">
        <f t="shared" si="13"/>
        <v/>
      </c>
      <c r="S81" s="79"/>
      <c r="T81" s="26"/>
      <c r="U81" s="26"/>
      <c r="V81" s="26"/>
      <c r="W81" s="26"/>
      <c r="X81" s="26"/>
      <c r="Y81" s="26"/>
      <c r="Z81" s="26"/>
      <c r="AA81" s="26"/>
      <c r="AB81" s="26"/>
      <c r="AC81" s="60" t="str">
        <f t="shared" si="14"/>
        <v/>
      </c>
      <c r="AD81" s="61" t="str">
        <f t="shared" si="15"/>
        <v/>
      </c>
      <c r="AE81" s="77" t="str">
        <f t="shared" si="16"/>
        <v/>
      </c>
      <c r="AF81" s="74"/>
      <c r="AG81" s="61" t="str">
        <f t="shared" si="17"/>
        <v/>
      </c>
      <c r="AH81" s="77" t="str">
        <f t="shared" si="18"/>
        <v/>
      </c>
      <c r="AI81" s="21" t="str">
        <f t="shared" si="19"/>
        <v/>
      </c>
      <c r="AJ81" s="22" t="str">
        <f t="shared" si="10"/>
        <v/>
      </c>
      <c r="AL81" s="23"/>
      <c r="AN81" s="118"/>
    </row>
    <row r="82" spans="1:40" s="1" customFormat="1" ht="18" customHeight="1">
      <c r="A82" s="24">
        <v>20</v>
      </c>
      <c r="B82" s="17">
        <f>'INPUT DATA'!B82</f>
        <v>0</v>
      </c>
      <c r="C82" s="135"/>
      <c r="D82" s="135"/>
      <c r="E82" s="136"/>
      <c r="F82" s="79"/>
      <c r="G82" s="26"/>
      <c r="H82" s="26"/>
      <c r="I82" s="26"/>
      <c r="J82" s="26"/>
      <c r="K82" s="26"/>
      <c r="L82" s="26"/>
      <c r="M82" s="26"/>
      <c r="N82" s="26"/>
      <c r="O82" s="26"/>
      <c r="P82" s="60" t="str">
        <f t="shared" si="11"/>
        <v/>
      </c>
      <c r="Q82" s="61" t="str">
        <f t="shared" si="12"/>
        <v/>
      </c>
      <c r="R82" s="77" t="str">
        <f t="shared" si="13"/>
        <v/>
      </c>
      <c r="S82" s="79"/>
      <c r="T82" s="26"/>
      <c r="U82" s="26"/>
      <c r="V82" s="26"/>
      <c r="W82" s="26"/>
      <c r="X82" s="26"/>
      <c r="Y82" s="26"/>
      <c r="Z82" s="26"/>
      <c r="AA82" s="26"/>
      <c r="AB82" s="26"/>
      <c r="AC82" s="60" t="str">
        <f t="shared" si="14"/>
        <v/>
      </c>
      <c r="AD82" s="61" t="str">
        <f t="shared" si="15"/>
        <v/>
      </c>
      <c r="AE82" s="77" t="str">
        <f t="shared" si="16"/>
        <v/>
      </c>
      <c r="AF82" s="74"/>
      <c r="AG82" s="61" t="str">
        <f t="shared" si="17"/>
        <v/>
      </c>
      <c r="AH82" s="77" t="str">
        <f t="shared" si="18"/>
        <v/>
      </c>
      <c r="AI82" s="21" t="str">
        <f t="shared" si="19"/>
        <v/>
      </c>
      <c r="AJ82" s="22" t="str">
        <f t="shared" si="10"/>
        <v/>
      </c>
      <c r="AL82" s="23"/>
      <c r="AN82" s="118"/>
    </row>
    <row r="83" spans="1:40" s="1" customFormat="1" ht="18" customHeight="1">
      <c r="A83" s="24">
        <v>21</v>
      </c>
      <c r="B83" s="17">
        <f>'INPUT DATA'!B83</f>
        <v>0</v>
      </c>
      <c r="C83" s="135"/>
      <c r="D83" s="135"/>
      <c r="E83" s="136"/>
      <c r="F83" s="79"/>
      <c r="G83" s="26"/>
      <c r="H83" s="26"/>
      <c r="I83" s="26"/>
      <c r="J83" s="26"/>
      <c r="K83" s="26"/>
      <c r="L83" s="26"/>
      <c r="M83" s="26"/>
      <c r="N83" s="26"/>
      <c r="O83" s="26"/>
      <c r="P83" s="60" t="str">
        <f t="shared" si="11"/>
        <v/>
      </c>
      <c r="Q83" s="61" t="str">
        <f t="shared" si="12"/>
        <v/>
      </c>
      <c r="R83" s="77" t="str">
        <f t="shared" si="13"/>
        <v/>
      </c>
      <c r="S83" s="79"/>
      <c r="T83" s="26"/>
      <c r="U83" s="26"/>
      <c r="V83" s="26"/>
      <c r="W83" s="26"/>
      <c r="X83" s="26"/>
      <c r="Y83" s="26"/>
      <c r="Z83" s="26"/>
      <c r="AA83" s="26"/>
      <c r="AB83" s="26"/>
      <c r="AC83" s="60" t="str">
        <f t="shared" si="14"/>
        <v/>
      </c>
      <c r="AD83" s="61" t="str">
        <f t="shared" si="15"/>
        <v/>
      </c>
      <c r="AE83" s="77" t="str">
        <f t="shared" si="16"/>
        <v/>
      </c>
      <c r="AF83" s="74"/>
      <c r="AG83" s="61" t="str">
        <f t="shared" si="17"/>
        <v/>
      </c>
      <c r="AH83" s="77" t="str">
        <f t="shared" si="18"/>
        <v/>
      </c>
      <c r="AI83" s="21" t="str">
        <f t="shared" si="19"/>
        <v/>
      </c>
      <c r="AJ83" s="22" t="str">
        <f t="shared" si="10"/>
        <v/>
      </c>
      <c r="AL83" s="23"/>
      <c r="AN83" s="118"/>
    </row>
    <row r="84" spans="1:40" s="1" customFormat="1" ht="18" customHeight="1">
      <c r="A84" s="24">
        <v>22</v>
      </c>
      <c r="B84" s="25">
        <f>'INPUT DATA'!B84</f>
        <v>0</v>
      </c>
      <c r="C84" s="135"/>
      <c r="D84" s="135"/>
      <c r="E84" s="136"/>
      <c r="F84" s="79"/>
      <c r="G84" s="26"/>
      <c r="H84" s="26"/>
      <c r="I84" s="26"/>
      <c r="J84" s="26"/>
      <c r="K84" s="26"/>
      <c r="L84" s="26"/>
      <c r="M84" s="26"/>
      <c r="N84" s="26"/>
      <c r="O84" s="26"/>
      <c r="P84" s="60" t="str">
        <f t="shared" si="11"/>
        <v/>
      </c>
      <c r="Q84" s="61" t="str">
        <f t="shared" si="12"/>
        <v/>
      </c>
      <c r="R84" s="77" t="str">
        <f t="shared" si="13"/>
        <v/>
      </c>
      <c r="S84" s="79"/>
      <c r="T84" s="26"/>
      <c r="U84" s="26"/>
      <c r="V84" s="26"/>
      <c r="W84" s="26"/>
      <c r="X84" s="26"/>
      <c r="Y84" s="26"/>
      <c r="Z84" s="26"/>
      <c r="AA84" s="26"/>
      <c r="AB84" s="26"/>
      <c r="AC84" s="60" t="str">
        <f t="shared" si="14"/>
        <v/>
      </c>
      <c r="AD84" s="61" t="str">
        <f t="shared" si="15"/>
        <v/>
      </c>
      <c r="AE84" s="77" t="str">
        <f t="shared" si="16"/>
        <v/>
      </c>
      <c r="AF84" s="74"/>
      <c r="AG84" s="61" t="str">
        <f t="shared" si="17"/>
        <v/>
      </c>
      <c r="AH84" s="77" t="str">
        <f t="shared" si="18"/>
        <v/>
      </c>
      <c r="AI84" s="21" t="str">
        <f t="shared" si="19"/>
        <v/>
      </c>
      <c r="AJ84" s="22" t="str">
        <f t="shared" si="10"/>
        <v/>
      </c>
      <c r="AL84" s="23"/>
      <c r="AN84" s="118"/>
    </row>
    <row r="85" spans="1:40" s="1" customFormat="1" ht="18" customHeight="1">
      <c r="A85" s="24">
        <v>23</v>
      </c>
      <c r="B85" s="25">
        <f>'INPUT DATA'!B85</f>
        <v>0</v>
      </c>
      <c r="C85" s="135"/>
      <c r="D85" s="135"/>
      <c r="E85" s="136"/>
      <c r="F85" s="79"/>
      <c r="G85" s="26"/>
      <c r="H85" s="26"/>
      <c r="I85" s="26"/>
      <c r="J85" s="26"/>
      <c r="K85" s="26"/>
      <c r="L85" s="26"/>
      <c r="M85" s="26"/>
      <c r="N85" s="26"/>
      <c r="O85" s="26"/>
      <c r="P85" s="60" t="str">
        <f t="shared" si="11"/>
        <v/>
      </c>
      <c r="Q85" s="61" t="str">
        <f t="shared" si="12"/>
        <v/>
      </c>
      <c r="R85" s="77" t="str">
        <f t="shared" si="13"/>
        <v/>
      </c>
      <c r="S85" s="79"/>
      <c r="T85" s="26"/>
      <c r="U85" s="26"/>
      <c r="V85" s="26"/>
      <c r="W85" s="26"/>
      <c r="X85" s="26"/>
      <c r="Y85" s="26"/>
      <c r="Z85" s="26"/>
      <c r="AA85" s="26"/>
      <c r="AB85" s="26"/>
      <c r="AC85" s="60" t="str">
        <f t="shared" si="14"/>
        <v/>
      </c>
      <c r="AD85" s="61" t="str">
        <f t="shared" si="15"/>
        <v/>
      </c>
      <c r="AE85" s="77" t="str">
        <f t="shared" si="16"/>
        <v/>
      </c>
      <c r="AF85" s="74"/>
      <c r="AG85" s="61" t="str">
        <f t="shared" si="17"/>
        <v/>
      </c>
      <c r="AH85" s="77" t="str">
        <f t="shared" si="18"/>
        <v/>
      </c>
      <c r="AI85" s="21" t="str">
        <f t="shared" si="19"/>
        <v/>
      </c>
      <c r="AJ85" s="22" t="str">
        <f t="shared" si="10"/>
        <v/>
      </c>
      <c r="AL85" s="23"/>
      <c r="AN85" s="118"/>
    </row>
    <row r="86" spans="1:40" s="1" customFormat="1" ht="18" customHeight="1">
      <c r="A86" s="24">
        <v>24</v>
      </c>
      <c r="B86" s="17">
        <f>'INPUT DATA'!B86</f>
        <v>0</v>
      </c>
      <c r="C86" s="135"/>
      <c r="D86" s="135"/>
      <c r="E86" s="136"/>
      <c r="F86" s="79"/>
      <c r="G86" s="26"/>
      <c r="H86" s="26"/>
      <c r="I86" s="26"/>
      <c r="J86" s="26"/>
      <c r="K86" s="26"/>
      <c r="L86" s="26"/>
      <c r="M86" s="26"/>
      <c r="N86" s="26"/>
      <c r="O86" s="26"/>
      <c r="P86" s="60" t="str">
        <f t="shared" si="11"/>
        <v/>
      </c>
      <c r="Q86" s="61" t="str">
        <f t="shared" si="12"/>
        <v/>
      </c>
      <c r="R86" s="77" t="str">
        <f t="shared" si="13"/>
        <v/>
      </c>
      <c r="S86" s="79"/>
      <c r="T86" s="26"/>
      <c r="U86" s="26"/>
      <c r="V86" s="26"/>
      <c r="W86" s="26"/>
      <c r="X86" s="26"/>
      <c r="Y86" s="26"/>
      <c r="Z86" s="26"/>
      <c r="AA86" s="26"/>
      <c r="AB86" s="26"/>
      <c r="AC86" s="60" t="str">
        <f t="shared" si="14"/>
        <v/>
      </c>
      <c r="AD86" s="61" t="str">
        <f t="shared" si="15"/>
        <v/>
      </c>
      <c r="AE86" s="77" t="str">
        <f t="shared" si="16"/>
        <v/>
      </c>
      <c r="AF86" s="74"/>
      <c r="AG86" s="61" t="str">
        <f t="shared" si="17"/>
        <v/>
      </c>
      <c r="AH86" s="77" t="str">
        <f t="shared" si="18"/>
        <v/>
      </c>
      <c r="AI86" s="21" t="str">
        <f t="shared" si="19"/>
        <v/>
      </c>
      <c r="AJ86" s="22" t="str">
        <f t="shared" si="10"/>
        <v/>
      </c>
      <c r="AL86" s="23"/>
      <c r="AN86" s="118"/>
    </row>
    <row r="87" spans="1:40" s="1" customFormat="1" ht="18" customHeight="1">
      <c r="A87" s="24">
        <v>25</v>
      </c>
      <c r="B87" s="17">
        <f>'INPUT DATA'!B87</f>
        <v>0</v>
      </c>
      <c r="C87" s="135"/>
      <c r="D87" s="135"/>
      <c r="E87" s="136"/>
      <c r="F87" s="79"/>
      <c r="G87" s="26"/>
      <c r="H87" s="26"/>
      <c r="I87" s="26"/>
      <c r="J87" s="26"/>
      <c r="K87" s="26"/>
      <c r="L87" s="26"/>
      <c r="M87" s="26"/>
      <c r="N87" s="26"/>
      <c r="O87" s="26"/>
      <c r="P87" s="60" t="str">
        <f t="shared" si="11"/>
        <v/>
      </c>
      <c r="Q87" s="61" t="str">
        <f t="shared" si="12"/>
        <v/>
      </c>
      <c r="R87" s="77" t="str">
        <f t="shared" si="13"/>
        <v/>
      </c>
      <c r="S87" s="79"/>
      <c r="T87" s="26"/>
      <c r="U87" s="26"/>
      <c r="V87" s="26"/>
      <c r="W87" s="26"/>
      <c r="X87" s="26"/>
      <c r="Y87" s="26"/>
      <c r="Z87" s="26"/>
      <c r="AA87" s="26"/>
      <c r="AB87" s="26"/>
      <c r="AC87" s="60" t="str">
        <f t="shared" si="14"/>
        <v/>
      </c>
      <c r="AD87" s="61" t="str">
        <f t="shared" si="15"/>
        <v/>
      </c>
      <c r="AE87" s="77" t="str">
        <f t="shared" si="16"/>
        <v/>
      </c>
      <c r="AF87" s="74"/>
      <c r="AG87" s="61" t="str">
        <f t="shared" si="17"/>
        <v/>
      </c>
      <c r="AH87" s="77" t="str">
        <f t="shared" si="18"/>
        <v/>
      </c>
      <c r="AI87" s="21" t="str">
        <f t="shared" si="19"/>
        <v/>
      </c>
      <c r="AJ87" s="22" t="str">
        <f t="shared" si="10"/>
        <v/>
      </c>
      <c r="AL87" s="23"/>
      <c r="AN87" s="118"/>
    </row>
    <row r="88" spans="1:40" s="1" customFormat="1" ht="18" customHeight="1">
      <c r="A88" s="24">
        <v>26</v>
      </c>
      <c r="B88" s="25">
        <f>'INPUT DATA'!B88</f>
        <v>0</v>
      </c>
      <c r="C88" s="135"/>
      <c r="D88" s="135"/>
      <c r="E88" s="136"/>
      <c r="F88" s="79"/>
      <c r="G88" s="26"/>
      <c r="H88" s="26"/>
      <c r="I88" s="26"/>
      <c r="J88" s="26"/>
      <c r="K88" s="26"/>
      <c r="L88" s="26"/>
      <c r="M88" s="26"/>
      <c r="N88" s="26"/>
      <c r="O88" s="26"/>
      <c r="P88" s="60" t="str">
        <f t="shared" si="11"/>
        <v/>
      </c>
      <c r="Q88" s="61" t="str">
        <f t="shared" si="12"/>
        <v/>
      </c>
      <c r="R88" s="77" t="str">
        <f t="shared" si="13"/>
        <v/>
      </c>
      <c r="S88" s="79"/>
      <c r="T88" s="26"/>
      <c r="U88" s="26"/>
      <c r="V88" s="26"/>
      <c r="W88" s="26"/>
      <c r="X88" s="26"/>
      <c r="Y88" s="26"/>
      <c r="Z88" s="26"/>
      <c r="AA88" s="26"/>
      <c r="AB88" s="26"/>
      <c r="AC88" s="60" t="str">
        <f t="shared" si="14"/>
        <v/>
      </c>
      <c r="AD88" s="61" t="str">
        <f t="shared" si="15"/>
        <v/>
      </c>
      <c r="AE88" s="77" t="str">
        <f t="shared" si="16"/>
        <v/>
      </c>
      <c r="AF88" s="74"/>
      <c r="AG88" s="61" t="str">
        <f t="shared" si="17"/>
        <v/>
      </c>
      <c r="AH88" s="77" t="str">
        <f t="shared" si="18"/>
        <v/>
      </c>
      <c r="AI88" s="21" t="str">
        <f t="shared" si="19"/>
        <v/>
      </c>
      <c r="AJ88" s="22" t="str">
        <f t="shared" si="10"/>
        <v/>
      </c>
      <c r="AL88" s="23"/>
      <c r="AN88" s="118"/>
    </row>
    <row r="89" spans="1:40" s="1" customFormat="1" ht="18" customHeight="1">
      <c r="A89" s="24">
        <v>27</v>
      </c>
      <c r="B89" s="25">
        <f>'INPUT DATA'!B89</f>
        <v>0</v>
      </c>
      <c r="C89" s="135"/>
      <c r="D89" s="135"/>
      <c r="E89" s="136"/>
      <c r="F89" s="79"/>
      <c r="G89" s="26"/>
      <c r="H89" s="26"/>
      <c r="I89" s="26"/>
      <c r="J89" s="26"/>
      <c r="K89" s="26"/>
      <c r="L89" s="26"/>
      <c r="M89" s="26"/>
      <c r="N89" s="26"/>
      <c r="O89" s="26"/>
      <c r="P89" s="60" t="str">
        <f t="shared" si="11"/>
        <v/>
      </c>
      <c r="Q89" s="61" t="str">
        <f t="shared" si="12"/>
        <v/>
      </c>
      <c r="R89" s="77" t="str">
        <f t="shared" si="13"/>
        <v/>
      </c>
      <c r="S89" s="79"/>
      <c r="T89" s="26"/>
      <c r="U89" s="26"/>
      <c r="V89" s="26"/>
      <c r="W89" s="26"/>
      <c r="X89" s="26"/>
      <c r="Y89" s="26"/>
      <c r="Z89" s="26"/>
      <c r="AA89" s="26"/>
      <c r="AB89" s="26"/>
      <c r="AC89" s="60" t="str">
        <f t="shared" si="14"/>
        <v/>
      </c>
      <c r="AD89" s="61" t="str">
        <f t="shared" si="15"/>
        <v/>
      </c>
      <c r="AE89" s="77" t="str">
        <f t="shared" si="16"/>
        <v/>
      </c>
      <c r="AF89" s="74"/>
      <c r="AG89" s="61" t="str">
        <f t="shared" si="17"/>
        <v/>
      </c>
      <c r="AH89" s="77" t="str">
        <f t="shared" si="18"/>
        <v/>
      </c>
      <c r="AI89" s="21" t="str">
        <f t="shared" si="19"/>
        <v/>
      </c>
      <c r="AJ89" s="22" t="str">
        <f t="shared" si="10"/>
        <v/>
      </c>
      <c r="AL89" s="23"/>
      <c r="AN89" s="118"/>
    </row>
    <row r="90" spans="1:40" s="1" customFormat="1" ht="18" customHeight="1">
      <c r="A90" s="24">
        <v>28</v>
      </c>
      <c r="B90" s="17">
        <f>'INPUT DATA'!B90</f>
        <v>0</v>
      </c>
      <c r="C90" s="135"/>
      <c r="D90" s="135"/>
      <c r="E90" s="136"/>
      <c r="F90" s="79"/>
      <c r="G90" s="26"/>
      <c r="H90" s="26"/>
      <c r="I90" s="26"/>
      <c r="J90" s="26"/>
      <c r="K90" s="26"/>
      <c r="L90" s="26"/>
      <c r="M90" s="26"/>
      <c r="N90" s="26"/>
      <c r="O90" s="26"/>
      <c r="P90" s="60" t="str">
        <f t="shared" si="11"/>
        <v/>
      </c>
      <c r="Q90" s="61" t="str">
        <f t="shared" si="12"/>
        <v/>
      </c>
      <c r="R90" s="77" t="str">
        <f t="shared" si="13"/>
        <v/>
      </c>
      <c r="S90" s="79"/>
      <c r="T90" s="26"/>
      <c r="U90" s="26"/>
      <c r="V90" s="26"/>
      <c r="W90" s="26"/>
      <c r="X90" s="26"/>
      <c r="Y90" s="26"/>
      <c r="Z90" s="26"/>
      <c r="AA90" s="26"/>
      <c r="AB90" s="26"/>
      <c r="AC90" s="60" t="str">
        <f t="shared" si="14"/>
        <v/>
      </c>
      <c r="AD90" s="61" t="str">
        <f t="shared" si="15"/>
        <v/>
      </c>
      <c r="AE90" s="77" t="str">
        <f t="shared" si="16"/>
        <v/>
      </c>
      <c r="AF90" s="74"/>
      <c r="AG90" s="61" t="str">
        <f t="shared" si="17"/>
        <v/>
      </c>
      <c r="AH90" s="77" t="str">
        <f t="shared" si="18"/>
        <v/>
      </c>
      <c r="AI90" s="21" t="str">
        <f t="shared" si="19"/>
        <v/>
      </c>
      <c r="AJ90" s="22" t="str">
        <f t="shared" si="10"/>
        <v/>
      </c>
      <c r="AL90" s="23"/>
      <c r="AN90" s="118"/>
    </row>
    <row r="91" spans="1:40" s="1" customFormat="1" ht="18" customHeight="1">
      <c r="A91" s="24">
        <v>29</v>
      </c>
      <c r="B91" s="17">
        <f>'INPUT DATA'!B91</f>
        <v>0</v>
      </c>
      <c r="C91" s="135"/>
      <c r="D91" s="135"/>
      <c r="E91" s="136"/>
      <c r="F91" s="79"/>
      <c r="G91" s="26"/>
      <c r="H91" s="26"/>
      <c r="I91" s="26"/>
      <c r="J91" s="26"/>
      <c r="K91" s="26"/>
      <c r="L91" s="26"/>
      <c r="M91" s="26"/>
      <c r="N91" s="26"/>
      <c r="O91" s="26"/>
      <c r="P91" s="60" t="str">
        <f t="shared" si="11"/>
        <v/>
      </c>
      <c r="Q91" s="61" t="str">
        <f t="shared" si="12"/>
        <v/>
      </c>
      <c r="R91" s="77" t="str">
        <f t="shared" si="13"/>
        <v/>
      </c>
      <c r="S91" s="79"/>
      <c r="T91" s="26"/>
      <c r="U91" s="26"/>
      <c r="V91" s="26"/>
      <c r="W91" s="26"/>
      <c r="X91" s="26"/>
      <c r="Y91" s="26"/>
      <c r="Z91" s="26"/>
      <c r="AA91" s="26"/>
      <c r="AB91" s="26"/>
      <c r="AC91" s="60" t="str">
        <f t="shared" si="14"/>
        <v/>
      </c>
      <c r="AD91" s="61" t="str">
        <f t="shared" si="15"/>
        <v/>
      </c>
      <c r="AE91" s="77" t="str">
        <f t="shared" si="16"/>
        <v/>
      </c>
      <c r="AF91" s="74"/>
      <c r="AG91" s="61" t="str">
        <f t="shared" si="17"/>
        <v/>
      </c>
      <c r="AH91" s="77" t="str">
        <f t="shared" si="18"/>
        <v/>
      </c>
      <c r="AI91" s="21" t="str">
        <f t="shared" si="19"/>
        <v/>
      </c>
      <c r="AJ91" s="22" t="str">
        <f t="shared" si="10"/>
        <v/>
      </c>
      <c r="AL91" s="23"/>
      <c r="AN91" s="118"/>
    </row>
    <row r="92" spans="1:40" s="1" customFormat="1" ht="18" customHeight="1">
      <c r="A92" s="24">
        <v>30</v>
      </c>
      <c r="B92" s="25">
        <f>'INPUT DATA'!B92</f>
        <v>0</v>
      </c>
      <c r="C92" s="135"/>
      <c r="D92" s="135"/>
      <c r="E92" s="136"/>
      <c r="F92" s="79"/>
      <c r="G92" s="26"/>
      <c r="H92" s="26"/>
      <c r="I92" s="26"/>
      <c r="J92" s="26"/>
      <c r="K92" s="26"/>
      <c r="L92" s="26"/>
      <c r="M92" s="26"/>
      <c r="N92" s="26"/>
      <c r="O92" s="26"/>
      <c r="P92" s="60" t="str">
        <f t="shared" si="11"/>
        <v/>
      </c>
      <c r="Q92" s="61" t="str">
        <f t="shared" si="12"/>
        <v/>
      </c>
      <c r="R92" s="77" t="str">
        <f t="shared" si="13"/>
        <v/>
      </c>
      <c r="S92" s="79"/>
      <c r="T92" s="26"/>
      <c r="U92" s="26"/>
      <c r="V92" s="26"/>
      <c r="W92" s="26"/>
      <c r="X92" s="26"/>
      <c r="Y92" s="26"/>
      <c r="Z92" s="26"/>
      <c r="AA92" s="26"/>
      <c r="AB92" s="26"/>
      <c r="AC92" s="60" t="str">
        <f t="shared" si="14"/>
        <v/>
      </c>
      <c r="AD92" s="61" t="str">
        <f t="shared" si="15"/>
        <v/>
      </c>
      <c r="AE92" s="77" t="str">
        <f t="shared" si="16"/>
        <v/>
      </c>
      <c r="AF92" s="74"/>
      <c r="AG92" s="61" t="str">
        <f t="shared" si="17"/>
        <v/>
      </c>
      <c r="AH92" s="77" t="str">
        <f t="shared" si="18"/>
        <v/>
      </c>
      <c r="AI92" s="21" t="str">
        <f t="shared" si="19"/>
        <v/>
      </c>
      <c r="AJ92" s="22" t="str">
        <f t="shared" si="10"/>
        <v/>
      </c>
      <c r="AL92" s="23"/>
      <c r="AN92" s="118"/>
    </row>
    <row r="93" spans="1:40" s="1" customFormat="1" ht="18" customHeight="1">
      <c r="A93" s="24">
        <v>31</v>
      </c>
      <c r="B93" s="25">
        <f>'INPUT DATA'!B93</f>
        <v>0</v>
      </c>
      <c r="C93" s="135"/>
      <c r="D93" s="135"/>
      <c r="E93" s="136"/>
      <c r="F93" s="79"/>
      <c r="G93" s="26"/>
      <c r="H93" s="26"/>
      <c r="I93" s="26"/>
      <c r="J93" s="26"/>
      <c r="K93" s="26"/>
      <c r="L93" s="26"/>
      <c r="M93" s="26"/>
      <c r="N93" s="26"/>
      <c r="O93" s="26"/>
      <c r="P93" s="60" t="str">
        <f t="shared" si="11"/>
        <v/>
      </c>
      <c r="Q93" s="61" t="str">
        <f t="shared" si="12"/>
        <v/>
      </c>
      <c r="R93" s="77" t="str">
        <f t="shared" si="13"/>
        <v/>
      </c>
      <c r="S93" s="79"/>
      <c r="T93" s="26"/>
      <c r="U93" s="26"/>
      <c r="V93" s="26"/>
      <c r="W93" s="26"/>
      <c r="X93" s="26"/>
      <c r="Y93" s="26"/>
      <c r="Z93" s="26"/>
      <c r="AA93" s="26"/>
      <c r="AB93" s="26"/>
      <c r="AC93" s="60" t="str">
        <f t="shared" si="14"/>
        <v/>
      </c>
      <c r="AD93" s="61" t="str">
        <f t="shared" si="15"/>
        <v/>
      </c>
      <c r="AE93" s="77" t="str">
        <f t="shared" si="16"/>
        <v/>
      </c>
      <c r="AF93" s="74"/>
      <c r="AG93" s="61" t="str">
        <f t="shared" si="17"/>
        <v/>
      </c>
      <c r="AH93" s="77" t="str">
        <f t="shared" si="18"/>
        <v/>
      </c>
      <c r="AI93" s="21" t="str">
        <f t="shared" si="19"/>
        <v/>
      </c>
      <c r="AJ93" s="22" t="str">
        <f t="shared" si="10"/>
        <v/>
      </c>
      <c r="AL93" s="23"/>
      <c r="AN93" s="118"/>
    </row>
    <row r="94" spans="1:40" s="1" customFormat="1" ht="18" customHeight="1">
      <c r="A94" s="24">
        <v>32</v>
      </c>
      <c r="B94" s="17">
        <f>'INPUT DATA'!B94</f>
        <v>0</v>
      </c>
      <c r="C94" s="135"/>
      <c r="D94" s="135"/>
      <c r="E94" s="136"/>
      <c r="F94" s="79"/>
      <c r="G94" s="26"/>
      <c r="H94" s="26"/>
      <c r="I94" s="26"/>
      <c r="J94" s="26"/>
      <c r="K94" s="26"/>
      <c r="L94" s="26"/>
      <c r="M94" s="26"/>
      <c r="N94" s="26"/>
      <c r="O94" s="26"/>
      <c r="P94" s="60" t="str">
        <f t="shared" si="11"/>
        <v/>
      </c>
      <c r="Q94" s="61" t="str">
        <f t="shared" si="12"/>
        <v/>
      </c>
      <c r="R94" s="77" t="str">
        <f t="shared" si="13"/>
        <v/>
      </c>
      <c r="S94" s="79"/>
      <c r="T94" s="26"/>
      <c r="U94" s="26"/>
      <c r="V94" s="26"/>
      <c r="W94" s="26"/>
      <c r="X94" s="26"/>
      <c r="Y94" s="26"/>
      <c r="Z94" s="26"/>
      <c r="AA94" s="26"/>
      <c r="AB94" s="26"/>
      <c r="AC94" s="60" t="str">
        <f t="shared" si="14"/>
        <v/>
      </c>
      <c r="AD94" s="61" t="str">
        <f t="shared" si="15"/>
        <v/>
      </c>
      <c r="AE94" s="77" t="str">
        <f t="shared" si="16"/>
        <v/>
      </c>
      <c r="AF94" s="74"/>
      <c r="AG94" s="61" t="str">
        <f t="shared" si="17"/>
        <v/>
      </c>
      <c r="AH94" s="77" t="str">
        <f t="shared" si="18"/>
        <v/>
      </c>
      <c r="AI94" s="21" t="str">
        <f t="shared" si="19"/>
        <v/>
      </c>
      <c r="AJ94" s="22" t="str">
        <f t="shared" si="10"/>
        <v/>
      </c>
      <c r="AL94" s="23"/>
      <c r="AN94" s="118"/>
    </row>
    <row r="95" spans="1:40" s="1" customFormat="1" ht="18" customHeight="1">
      <c r="A95" s="24">
        <v>33</v>
      </c>
      <c r="B95" s="17">
        <f>'INPUT DATA'!B95</f>
        <v>0</v>
      </c>
      <c r="C95" s="135"/>
      <c r="D95" s="135"/>
      <c r="E95" s="136"/>
      <c r="F95" s="79"/>
      <c r="G95" s="26"/>
      <c r="H95" s="26"/>
      <c r="I95" s="26"/>
      <c r="J95" s="26"/>
      <c r="K95" s="26"/>
      <c r="L95" s="26"/>
      <c r="M95" s="26"/>
      <c r="N95" s="26"/>
      <c r="O95" s="26"/>
      <c r="P95" s="60" t="str">
        <f t="shared" si="11"/>
        <v/>
      </c>
      <c r="Q95" s="61" t="str">
        <f t="shared" si="12"/>
        <v/>
      </c>
      <c r="R95" s="77" t="str">
        <f t="shared" si="13"/>
        <v/>
      </c>
      <c r="S95" s="79"/>
      <c r="T95" s="26"/>
      <c r="U95" s="26"/>
      <c r="V95" s="26"/>
      <c r="W95" s="26"/>
      <c r="X95" s="26"/>
      <c r="Y95" s="26"/>
      <c r="Z95" s="26"/>
      <c r="AA95" s="26"/>
      <c r="AB95" s="26"/>
      <c r="AC95" s="60" t="str">
        <f t="shared" si="14"/>
        <v/>
      </c>
      <c r="AD95" s="61" t="str">
        <f t="shared" si="15"/>
        <v/>
      </c>
      <c r="AE95" s="77" t="str">
        <f t="shared" si="16"/>
        <v/>
      </c>
      <c r="AF95" s="74"/>
      <c r="AG95" s="61" t="str">
        <f t="shared" si="17"/>
        <v/>
      </c>
      <c r="AH95" s="77" t="str">
        <f t="shared" si="18"/>
        <v/>
      </c>
      <c r="AI95" s="21" t="str">
        <f t="shared" si="19"/>
        <v/>
      </c>
      <c r="AJ95" s="22" t="str">
        <f t="shared" si="10"/>
        <v/>
      </c>
      <c r="AL95" s="23"/>
      <c r="AN95" s="118"/>
    </row>
    <row r="96" spans="1:40" s="1" customFormat="1" ht="18" customHeight="1">
      <c r="A96" s="24">
        <v>34</v>
      </c>
      <c r="B96" s="25">
        <f>'INPUT DATA'!B96</f>
        <v>0</v>
      </c>
      <c r="C96" s="135"/>
      <c r="D96" s="135"/>
      <c r="E96" s="136"/>
      <c r="F96" s="79"/>
      <c r="G96" s="26"/>
      <c r="H96" s="26"/>
      <c r="I96" s="26"/>
      <c r="J96" s="26"/>
      <c r="K96" s="26"/>
      <c r="L96" s="26"/>
      <c r="M96" s="26"/>
      <c r="N96" s="26"/>
      <c r="O96" s="26"/>
      <c r="P96" s="60" t="str">
        <f t="shared" si="11"/>
        <v/>
      </c>
      <c r="Q96" s="61" t="str">
        <f t="shared" si="12"/>
        <v/>
      </c>
      <c r="R96" s="77" t="str">
        <f t="shared" si="13"/>
        <v/>
      </c>
      <c r="S96" s="79"/>
      <c r="T96" s="26"/>
      <c r="U96" s="26"/>
      <c r="V96" s="26"/>
      <c r="W96" s="26"/>
      <c r="X96" s="26"/>
      <c r="Y96" s="26"/>
      <c r="Z96" s="26"/>
      <c r="AA96" s="26"/>
      <c r="AB96" s="26"/>
      <c r="AC96" s="60" t="str">
        <f t="shared" si="14"/>
        <v/>
      </c>
      <c r="AD96" s="61" t="str">
        <f t="shared" si="15"/>
        <v/>
      </c>
      <c r="AE96" s="77" t="str">
        <f t="shared" si="16"/>
        <v/>
      </c>
      <c r="AF96" s="74"/>
      <c r="AG96" s="61" t="str">
        <f t="shared" si="17"/>
        <v/>
      </c>
      <c r="AH96" s="77" t="str">
        <f t="shared" si="18"/>
        <v/>
      </c>
      <c r="AI96" s="21" t="str">
        <f t="shared" si="19"/>
        <v/>
      </c>
      <c r="AJ96" s="22" t="str">
        <f t="shared" si="10"/>
        <v/>
      </c>
      <c r="AL96" s="23"/>
      <c r="AN96" s="118"/>
    </row>
    <row r="97" spans="1:40" s="1" customFormat="1" ht="18" customHeight="1">
      <c r="A97" s="24">
        <v>35</v>
      </c>
      <c r="B97" s="25">
        <f>'INPUT DATA'!B97</f>
        <v>0</v>
      </c>
      <c r="C97" s="135"/>
      <c r="D97" s="135"/>
      <c r="E97" s="136"/>
      <c r="F97" s="79"/>
      <c r="G97" s="26"/>
      <c r="H97" s="26"/>
      <c r="I97" s="26"/>
      <c r="J97" s="26"/>
      <c r="K97" s="26"/>
      <c r="L97" s="26"/>
      <c r="M97" s="26"/>
      <c r="N97" s="26"/>
      <c r="O97" s="26"/>
      <c r="P97" s="60" t="str">
        <f t="shared" si="11"/>
        <v/>
      </c>
      <c r="Q97" s="61" t="str">
        <f t="shared" si="12"/>
        <v/>
      </c>
      <c r="R97" s="77" t="str">
        <f t="shared" si="13"/>
        <v/>
      </c>
      <c r="S97" s="79"/>
      <c r="T97" s="26"/>
      <c r="U97" s="26"/>
      <c r="V97" s="26"/>
      <c r="W97" s="26"/>
      <c r="X97" s="26"/>
      <c r="Y97" s="26"/>
      <c r="Z97" s="26"/>
      <c r="AA97" s="26"/>
      <c r="AB97" s="26"/>
      <c r="AC97" s="60" t="str">
        <f t="shared" si="14"/>
        <v/>
      </c>
      <c r="AD97" s="61" t="str">
        <f t="shared" si="15"/>
        <v/>
      </c>
      <c r="AE97" s="77" t="str">
        <f t="shared" si="16"/>
        <v/>
      </c>
      <c r="AF97" s="74"/>
      <c r="AG97" s="61" t="str">
        <f t="shared" si="17"/>
        <v/>
      </c>
      <c r="AH97" s="77" t="str">
        <f t="shared" si="18"/>
        <v/>
      </c>
      <c r="AI97" s="21" t="str">
        <f t="shared" si="19"/>
        <v/>
      </c>
      <c r="AJ97" s="22" t="str">
        <f t="shared" si="10"/>
        <v/>
      </c>
      <c r="AL97" s="23"/>
      <c r="AN97" s="118"/>
    </row>
    <row r="98" spans="1:40" s="1" customFormat="1" ht="18" customHeight="1">
      <c r="A98" s="24">
        <v>36</v>
      </c>
      <c r="B98" s="17">
        <f>'INPUT DATA'!B98</f>
        <v>0</v>
      </c>
      <c r="C98" s="135"/>
      <c r="D98" s="135"/>
      <c r="E98" s="136"/>
      <c r="F98" s="79"/>
      <c r="G98" s="26"/>
      <c r="H98" s="26"/>
      <c r="I98" s="26"/>
      <c r="J98" s="26"/>
      <c r="K98" s="26"/>
      <c r="L98" s="26"/>
      <c r="M98" s="26"/>
      <c r="N98" s="26"/>
      <c r="O98" s="26"/>
      <c r="P98" s="60" t="str">
        <f t="shared" si="11"/>
        <v/>
      </c>
      <c r="Q98" s="61" t="str">
        <f t="shared" si="12"/>
        <v/>
      </c>
      <c r="R98" s="77" t="str">
        <f t="shared" si="13"/>
        <v/>
      </c>
      <c r="S98" s="79"/>
      <c r="T98" s="26"/>
      <c r="U98" s="26"/>
      <c r="V98" s="26"/>
      <c r="W98" s="26"/>
      <c r="X98" s="26"/>
      <c r="Y98" s="26"/>
      <c r="Z98" s="26"/>
      <c r="AA98" s="26"/>
      <c r="AB98" s="26"/>
      <c r="AC98" s="60" t="str">
        <f t="shared" si="14"/>
        <v/>
      </c>
      <c r="AD98" s="61" t="str">
        <f t="shared" si="15"/>
        <v/>
      </c>
      <c r="AE98" s="77" t="str">
        <f t="shared" si="16"/>
        <v/>
      </c>
      <c r="AF98" s="74"/>
      <c r="AG98" s="61" t="str">
        <f t="shared" si="17"/>
        <v/>
      </c>
      <c r="AH98" s="77" t="str">
        <f t="shared" si="18"/>
        <v/>
      </c>
      <c r="AI98" s="21" t="str">
        <f t="shared" si="19"/>
        <v/>
      </c>
      <c r="AJ98" s="22" t="str">
        <f t="shared" si="10"/>
        <v/>
      </c>
      <c r="AL98" s="23"/>
      <c r="AN98" s="118"/>
    </row>
    <row r="99" spans="1:40" s="1" customFormat="1" ht="18" customHeight="1">
      <c r="A99" s="24">
        <v>37</v>
      </c>
      <c r="B99" s="17">
        <f>'INPUT DATA'!B99</f>
        <v>0</v>
      </c>
      <c r="C99" s="135"/>
      <c r="D99" s="135"/>
      <c r="E99" s="136"/>
      <c r="F99" s="79"/>
      <c r="G99" s="26"/>
      <c r="H99" s="26"/>
      <c r="I99" s="26"/>
      <c r="J99" s="26"/>
      <c r="K99" s="26"/>
      <c r="L99" s="26"/>
      <c r="M99" s="26"/>
      <c r="N99" s="26"/>
      <c r="O99" s="26"/>
      <c r="P99" s="60" t="str">
        <f t="shared" si="11"/>
        <v/>
      </c>
      <c r="Q99" s="61" t="str">
        <f t="shared" si="12"/>
        <v/>
      </c>
      <c r="R99" s="77" t="str">
        <f t="shared" si="13"/>
        <v/>
      </c>
      <c r="S99" s="79"/>
      <c r="T99" s="26"/>
      <c r="U99" s="26"/>
      <c r="V99" s="26"/>
      <c r="W99" s="26"/>
      <c r="X99" s="26"/>
      <c r="Y99" s="26"/>
      <c r="Z99" s="26"/>
      <c r="AA99" s="26"/>
      <c r="AB99" s="26"/>
      <c r="AC99" s="60" t="str">
        <f t="shared" si="14"/>
        <v/>
      </c>
      <c r="AD99" s="61" t="str">
        <f t="shared" si="15"/>
        <v/>
      </c>
      <c r="AE99" s="77" t="str">
        <f t="shared" si="16"/>
        <v/>
      </c>
      <c r="AF99" s="74"/>
      <c r="AG99" s="61" t="str">
        <f t="shared" si="17"/>
        <v/>
      </c>
      <c r="AH99" s="77" t="str">
        <f t="shared" si="18"/>
        <v/>
      </c>
      <c r="AI99" s="21" t="str">
        <f t="shared" si="19"/>
        <v/>
      </c>
      <c r="AJ99" s="22" t="str">
        <f t="shared" si="10"/>
        <v/>
      </c>
      <c r="AL99" s="23"/>
      <c r="AN99" s="118"/>
    </row>
    <row r="100" spans="1:40" s="1" customFormat="1" ht="18" customHeight="1">
      <c r="A100" s="24">
        <v>38</v>
      </c>
      <c r="B100" s="25">
        <f>'INPUT DATA'!B100</f>
        <v>0</v>
      </c>
      <c r="C100" s="135"/>
      <c r="D100" s="135"/>
      <c r="E100" s="136"/>
      <c r="F100" s="79"/>
      <c r="G100" s="26"/>
      <c r="H100" s="26"/>
      <c r="I100" s="26"/>
      <c r="J100" s="26"/>
      <c r="K100" s="26"/>
      <c r="L100" s="26"/>
      <c r="M100" s="26"/>
      <c r="N100" s="26"/>
      <c r="O100" s="26"/>
      <c r="P100" s="60" t="str">
        <f t="shared" si="11"/>
        <v/>
      </c>
      <c r="Q100" s="61" t="str">
        <f t="shared" si="12"/>
        <v/>
      </c>
      <c r="R100" s="77" t="str">
        <f t="shared" si="13"/>
        <v/>
      </c>
      <c r="S100" s="79"/>
      <c r="T100" s="26"/>
      <c r="U100" s="26"/>
      <c r="V100" s="26"/>
      <c r="W100" s="26"/>
      <c r="X100" s="26"/>
      <c r="Y100" s="26"/>
      <c r="Z100" s="26"/>
      <c r="AA100" s="26"/>
      <c r="AB100" s="26"/>
      <c r="AC100" s="60" t="str">
        <f t="shared" si="14"/>
        <v/>
      </c>
      <c r="AD100" s="61" t="str">
        <f t="shared" si="15"/>
        <v/>
      </c>
      <c r="AE100" s="77" t="str">
        <f t="shared" si="16"/>
        <v/>
      </c>
      <c r="AF100" s="74"/>
      <c r="AG100" s="61" t="str">
        <f t="shared" si="17"/>
        <v/>
      </c>
      <c r="AH100" s="77" t="str">
        <f t="shared" si="18"/>
        <v/>
      </c>
      <c r="AI100" s="21" t="str">
        <f t="shared" si="19"/>
        <v/>
      </c>
      <c r="AJ100" s="22" t="str">
        <f t="shared" si="10"/>
        <v/>
      </c>
      <c r="AL100" s="23"/>
      <c r="AN100" s="118"/>
    </row>
    <row r="101" spans="1:40" s="1" customFormat="1" ht="18" customHeight="1">
      <c r="A101" s="24">
        <v>39</v>
      </c>
      <c r="B101" s="25">
        <f>'INPUT DATA'!B101</f>
        <v>0</v>
      </c>
      <c r="C101" s="135"/>
      <c r="D101" s="135"/>
      <c r="E101" s="136"/>
      <c r="F101" s="79"/>
      <c r="G101" s="26"/>
      <c r="H101" s="26"/>
      <c r="I101" s="26"/>
      <c r="J101" s="26"/>
      <c r="K101" s="26"/>
      <c r="L101" s="26"/>
      <c r="M101" s="26"/>
      <c r="N101" s="26"/>
      <c r="O101" s="26"/>
      <c r="P101" s="60" t="str">
        <f t="shared" si="11"/>
        <v/>
      </c>
      <c r="Q101" s="61" t="str">
        <f t="shared" si="12"/>
        <v/>
      </c>
      <c r="R101" s="77" t="str">
        <f t="shared" si="13"/>
        <v/>
      </c>
      <c r="S101" s="79"/>
      <c r="T101" s="26"/>
      <c r="U101" s="26"/>
      <c r="V101" s="26"/>
      <c r="W101" s="26"/>
      <c r="X101" s="26"/>
      <c r="Y101" s="26"/>
      <c r="Z101" s="26"/>
      <c r="AA101" s="26"/>
      <c r="AB101" s="26"/>
      <c r="AC101" s="60" t="str">
        <f t="shared" si="14"/>
        <v/>
      </c>
      <c r="AD101" s="61" t="str">
        <f t="shared" si="15"/>
        <v/>
      </c>
      <c r="AE101" s="77" t="str">
        <f t="shared" si="16"/>
        <v/>
      </c>
      <c r="AF101" s="74"/>
      <c r="AG101" s="61" t="str">
        <f t="shared" si="17"/>
        <v/>
      </c>
      <c r="AH101" s="77" t="str">
        <f t="shared" si="18"/>
        <v/>
      </c>
      <c r="AI101" s="21" t="str">
        <f t="shared" si="19"/>
        <v/>
      </c>
      <c r="AJ101" s="22" t="str">
        <f t="shared" si="10"/>
        <v/>
      </c>
      <c r="AL101" s="23"/>
      <c r="AN101" s="118"/>
    </row>
    <row r="102" spans="1:40" s="1" customFormat="1" ht="18" customHeight="1">
      <c r="A102" s="24">
        <v>40</v>
      </c>
      <c r="B102" s="17">
        <f>'INPUT DATA'!B102</f>
        <v>0</v>
      </c>
      <c r="C102" s="135"/>
      <c r="D102" s="135"/>
      <c r="E102" s="136"/>
      <c r="F102" s="79"/>
      <c r="G102" s="26"/>
      <c r="H102" s="26"/>
      <c r="I102" s="26"/>
      <c r="J102" s="26"/>
      <c r="K102" s="26"/>
      <c r="L102" s="26"/>
      <c r="M102" s="26"/>
      <c r="N102" s="26"/>
      <c r="O102" s="26"/>
      <c r="P102" s="60" t="str">
        <f t="shared" si="11"/>
        <v/>
      </c>
      <c r="Q102" s="61" t="str">
        <f t="shared" si="12"/>
        <v/>
      </c>
      <c r="R102" s="77" t="str">
        <f t="shared" si="13"/>
        <v/>
      </c>
      <c r="S102" s="79"/>
      <c r="T102" s="26"/>
      <c r="U102" s="26"/>
      <c r="V102" s="26"/>
      <c r="W102" s="26"/>
      <c r="X102" s="26"/>
      <c r="Y102" s="26"/>
      <c r="Z102" s="26"/>
      <c r="AA102" s="26"/>
      <c r="AB102" s="26"/>
      <c r="AC102" s="60" t="str">
        <f t="shared" si="14"/>
        <v/>
      </c>
      <c r="AD102" s="61" t="str">
        <f t="shared" si="15"/>
        <v/>
      </c>
      <c r="AE102" s="77" t="str">
        <f t="shared" si="16"/>
        <v/>
      </c>
      <c r="AF102" s="74"/>
      <c r="AG102" s="61" t="str">
        <f t="shared" si="17"/>
        <v/>
      </c>
      <c r="AH102" s="77" t="str">
        <f t="shared" si="18"/>
        <v/>
      </c>
      <c r="AI102" s="21" t="str">
        <f t="shared" si="19"/>
        <v/>
      </c>
      <c r="AJ102" s="22" t="str">
        <f t="shared" si="10"/>
        <v/>
      </c>
      <c r="AL102" s="23"/>
      <c r="AN102" s="118"/>
    </row>
    <row r="103" spans="1:40" s="1" customFormat="1" ht="18" customHeight="1">
      <c r="A103" s="24">
        <v>41</v>
      </c>
      <c r="B103" s="17">
        <f>'INPUT DATA'!B103</f>
        <v>0</v>
      </c>
      <c r="C103" s="135"/>
      <c r="D103" s="135"/>
      <c r="E103" s="136"/>
      <c r="F103" s="79"/>
      <c r="G103" s="26"/>
      <c r="H103" s="26"/>
      <c r="I103" s="26"/>
      <c r="J103" s="26"/>
      <c r="K103" s="26"/>
      <c r="L103" s="26"/>
      <c r="M103" s="26"/>
      <c r="N103" s="26"/>
      <c r="O103" s="26"/>
      <c r="P103" s="60" t="str">
        <f t="shared" si="11"/>
        <v/>
      </c>
      <c r="Q103" s="61" t="str">
        <f t="shared" si="12"/>
        <v/>
      </c>
      <c r="R103" s="77" t="str">
        <f t="shared" si="13"/>
        <v/>
      </c>
      <c r="S103" s="79"/>
      <c r="T103" s="26"/>
      <c r="U103" s="26"/>
      <c r="V103" s="26"/>
      <c r="W103" s="26"/>
      <c r="X103" s="26"/>
      <c r="Y103" s="26"/>
      <c r="Z103" s="26"/>
      <c r="AA103" s="26"/>
      <c r="AB103" s="26"/>
      <c r="AC103" s="60" t="str">
        <f t="shared" si="14"/>
        <v/>
      </c>
      <c r="AD103" s="61" t="str">
        <f t="shared" si="15"/>
        <v/>
      </c>
      <c r="AE103" s="77" t="str">
        <f t="shared" si="16"/>
        <v/>
      </c>
      <c r="AF103" s="74"/>
      <c r="AG103" s="61" t="str">
        <f t="shared" si="17"/>
        <v/>
      </c>
      <c r="AH103" s="77" t="str">
        <f t="shared" si="18"/>
        <v/>
      </c>
      <c r="AI103" s="21" t="str">
        <f t="shared" si="19"/>
        <v/>
      </c>
      <c r="AJ103" s="22" t="str">
        <f t="shared" si="10"/>
        <v/>
      </c>
      <c r="AL103" s="23"/>
      <c r="AN103" s="118"/>
    </row>
    <row r="104" spans="1:40" s="1" customFormat="1" ht="18" customHeight="1">
      <c r="A104" s="24">
        <v>42</v>
      </c>
      <c r="B104" s="25">
        <f>'INPUT DATA'!B104</f>
        <v>0</v>
      </c>
      <c r="C104" s="135"/>
      <c r="D104" s="135"/>
      <c r="E104" s="136"/>
      <c r="F104" s="79"/>
      <c r="G104" s="26"/>
      <c r="H104" s="26"/>
      <c r="I104" s="26"/>
      <c r="J104" s="26"/>
      <c r="K104" s="26"/>
      <c r="L104" s="26"/>
      <c r="M104" s="26"/>
      <c r="N104" s="26"/>
      <c r="O104" s="26"/>
      <c r="P104" s="60" t="str">
        <f t="shared" si="11"/>
        <v/>
      </c>
      <c r="Q104" s="61" t="str">
        <f t="shared" si="12"/>
        <v/>
      </c>
      <c r="R104" s="77" t="str">
        <f t="shared" si="13"/>
        <v/>
      </c>
      <c r="S104" s="79"/>
      <c r="T104" s="26"/>
      <c r="U104" s="26"/>
      <c r="V104" s="26"/>
      <c r="W104" s="26"/>
      <c r="X104" s="26"/>
      <c r="Y104" s="26"/>
      <c r="Z104" s="26"/>
      <c r="AA104" s="26"/>
      <c r="AB104" s="26"/>
      <c r="AC104" s="60" t="str">
        <f t="shared" si="14"/>
        <v/>
      </c>
      <c r="AD104" s="61" t="str">
        <f t="shared" si="15"/>
        <v/>
      </c>
      <c r="AE104" s="77" t="str">
        <f t="shared" si="16"/>
        <v/>
      </c>
      <c r="AF104" s="74"/>
      <c r="AG104" s="61" t="str">
        <f t="shared" si="17"/>
        <v/>
      </c>
      <c r="AH104" s="77" t="str">
        <f t="shared" si="18"/>
        <v/>
      </c>
      <c r="AI104" s="21" t="str">
        <f t="shared" si="19"/>
        <v/>
      </c>
      <c r="AJ104" s="22" t="str">
        <f t="shared" si="10"/>
        <v/>
      </c>
      <c r="AL104" s="23"/>
      <c r="AN104" s="118"/>
    </row>
    <row r="105" spans="1:40" s="1" customFormat="1" ht="18" customHeight="1">
      <c r="A105" s="24">
        <v>43</v>
      </c>
      <c r="B105" s="25">
        <f>'INPUT DATA'!B105</f>
        <v>0</v>
      </c>
      <c r="C105" s="135"/>
      <c r="D105" s="135"/>
      <c r="E105" s="136"/>
      <c r="F105" s="79"/>
      <c r="G105" s="26"/>
      <c r="H105" s="26"/>
      <c r="I105" s="26"/>
      <c r="J105" s="26"/>
      <c r="K105" s="26"/>
      <c r="L105" s="26"/>
      <c r="M105" s="26"/>
      <c r="N105" s="26"/>
      <c r="O105" s="26"/>
      <c r="P105" s="60" t="str">
        <f t="shared" si="11"/>
        <v/>
      </c>
      <c r="Q105" s="61" t="str">
        <f t="shared" si="12"/>
        <v/>
      </c>
      <c r="R105" s="77" t="str">
        <f t="shared" si="13"/>
        <v/>
      </c>
      <c r="S105" s="79"/>
      <c r="T105" s="26"/>
      <c r="U105" s="26"/>
      <c r="V105" s="26"/>
      <c r="W105" s="26"/>
      <c r="X105" s="26"/>
      <c r="Y105" s="26"/>
      <c r="Z105" s="26"/>
      <c r="AA105" s="26"/>
      <c r="AB105" s="26"/>
      <c r="AC105" s="60" t="str">
        <f t="shared" si="14"/>
        <v/>
      </c>
      <c r="AD105" s="61" t="str">
        <f t="shared" si="15"/>
        <v/>
      </c>
      <c r="AE105" s="77" t="str">
        <f t="shared" si="16"/>
        <v/>
      </c>
      <c r="AF105" s="74"/>
      <c r="AG105" s="61" t="str">
        <f t="shared" si="17"/>
        <v/>
      </c>
      <c r="AH105" s="77" t="str">
        <f t="shared" si="18"/>
        <v/>
      </c>
      <c r="AI105" s="21" t="str">
        <f t="shared" si="19"/>
        <v/>
      </c>
      <c r="AJ105" s="22" t="str">
        <f t="shared" si="10"/>
        <v/>
      </c>
      <c r="AL105" s="23"/>
      <c r="AN105" s="118"/>
    </row>
    <row r="106" spans="1:40" s="1" customFormat="1" ht="18" customHeight="1">
      <c r="A106" s="24">
        <v>44</v>
      </c>
      <c r="B106" s="17">
        <f>'INPUT DATA'!B106</f>
        <v>0</v>
      </c>
      <c r="C106" s="135"/>
      <c r="D106" s="135"/>
      <c r="E106" s="136"/>
      <c r="F106" s="79"/>
      <c r="G106" s="26"/>
      <c r="H106" s="26"/>
      <c r="I106" s="26"/>
      <c r="J106" s="26"/>
      <c r="K106" s="26"/>
      <c r="L106" s="26"/>
      <c r="M106" s="26"/>
      <c r="N106" s="26"/>
      <c r="O106" s="26"/>
      <c r="P106" s="60" t="str">
        <f t="shared" si="11"/>
        <v/>
      </c>
      <c r="Q106" s="61" t="str">
        <f t="shared" si="12"/>
        <v/>
      </c>
      <c r="R106" s="77" t="str">
        <f t="shared" si="13"/>
        <v/>
      </c>
      <c r="S106" s="79"/>
      <c r="T106" s="26"/>
      <c r="U106" s="26"/>
      <c r="V106" s="26"/>
      <c r="W106" s="26"/>
      <c r="X106" s="26"/>
      <c r="Y106" s="26"/>
      <c r="Z106" s="26"/>
      <c r="AA106" s="26"/>
      <c r="AB106" s="26"/>
      <c r="AC106" s="60" t="str">
        <f t="shared" si="14"/>
        <v/>
      </c>
      <c r="AD106" s="61" t="str">
        <f t="shared" si="15"/>
        <v/>
      </c>
      <c r="AE106" s="77" t="str">
        <f t="shared" si="16"/>
        <v/>
      </c>
      <c r="AF106" s="74"/>
      <c r="AG106" s="61" t="str">
        <f t="shared" si="17"/>
        <v/>
      </c>
      <c r="AH106" s="77" t="str">
        <f t="shared" si="18"/>
        <v/>
      </c>
      <c r="AI106" s="21" t="str">
        <f t="shared" si="19"/>
        <v/>
      </c>
      <c r="AJ106" s="22" t="str">
        <f t="shared" si="10"/>
        <v/>
      </c>
      <c r="AL106" s="23"/>
      <c r="AN106" s="118"/>
    </row>
    <row r="107" spans="1:40" s="1" customFormat="1" ht="18" customHeight="1">
      <c r="A107" s="24">
        <v>45</v>
      </c>
      <c r="B107" s="17">
        <f>'INPUT DATA'!B107</f>
        <v>0</v>
      </c>
      <c r="C107" s="135"/>
      <c r="D107" s="135"/>
      <c r="E107" s="136"/>
      <c r="F107" s="79"/>
      <c r="G107" s="26"/>
      <c r="H107" s="26"/>
      <c r="I107" s="26"/>
      <c r="J107" s="26"/>
      <c r="K107" s="26"/>
      <c r="L107" s="26"/>
      <c r="M107" s="26"/>
      <c r="N107" s="26"/>
      <c r="O107" s="26"/>
      <c r="P107" s="60" t="str">
        <f t="shared" si="11"/>
        <v/>
      </c>
      <c r="Q107" s="61" t="str">
        <f t="shared" si="12"/>
        <v/>
      </c>
      <c r="R107" s="77" t="str">
        <f t="shared" si="13"/>
        <v/>
      </c>
      <c r="S107" s="79"/>
      <c r="T107" s="26"/>
      <c r="U107" s="26"/>
      <c r="V107" s="26"/>
      <c r="W107" s="26"/>
      <c r="X107" s="26"/>
      <c r="Y107" s="26"/>
      <c r="Z107" s="26"/>
      <c r="AA107" s="26"/>
      <c r="AB107" s="26"/>
      <c r="AC107" s="60" t="str">
        <f t="shared" si="14"/>
        <v/>
      </c>
      <c r="AD107" s="61" t="str">
        <f t="shared" si="15"/>
        <v/>
      </c>
      <c r="AE107" s="77" t="str">
        <f t="shared" si="16"/>
        <v/>
      </c>
      <c r="AF107" s="74"/>
      <c r="AG107" s="61" t="str">
        <f t="shared" si="17"/>
        <v/>
      </c>
      <c r="AH107" s="77" t="str">
        <f t="shared" si="18"/>
        <v/>
      </c>
      <c r="AI107" s="21" t="str">
        <f t="shared" si="19"/>
        <v/>
      </c>
      <c r="AJ107" s="22" t="str">
        <f t="shared" si="10"/>
        <v/>
      </c>
      <c r="AL107" s="23"/>
      <c r="AN107" s="118"/>
    </row>
    <row r="108" spans="1:40" s="1" customFormat="1" ht="18" customHeight="1">
      <c r="A108" s="24">
        <v>46</v>
      </c>
      <c r="B108" s="25">
        <f>'INPUT DATA'!B108</f>
        <v>0</v>
      </c>
      <c r="C108" s="135"/>
      <c r="D108" s="135"/>
      <c r="E108" s="136"/>
      <c r="F108" s="79"/>
      <c r="G108" s="26"/>
      <c r="H108" s="26"/>
      <c r="I108" s="26"/>
      <c r="J108" s="26"/>
      <c r="K108" s="26"/>
      <c r="L108" s="26"/>
      <c r="M108" s="26"/>
      <c r="N108" s="26"/>
      <c r="O108" s="26"/>
      <c r="P108" s="60" t="str">
        <f t="shared" si="11"/>
        <v/>
      </c>
      <c r="Q108" s="61" t="str">
        <f t="shared" si="12"/>
        <v/>
      </c>
      <c r="R108" s="77" t="str">
        <f t="shared" si="13"/>
        <v/>
      </c>
      <c r="S108" s="79"/>
      <c r="T108" s="26"/>
      <c r="U108" s="26"/>
      <c r="V108" s="26"/>
      <c r="W108" s="26"/>
      <c r="X108" s="26"/>
      <c r="Y108" s="26"/>
      <c r="Z108" s="26"/>
      <c r="AA108" s="26"/>
      <c r="AB108" s="26"/>
      <c r="AC108" s="60" t="str">
        <f t="shared" si="14"/>
        <v/>
      </c>
      <c r="AD108" s="61" t="str">
        <f t="shared" si="15"/>
        <v/>
      </c>
      <c r="AE108" s="77" t="str">
        <f t="shared" si="16"/>
        <v/>
      </c>
      <c r="AF108" s="74"/>
      <c r="AG108" s="61" t="str">
        <f t="shared" si="17"/>
        <v/>
      </c>
      <c r="AH108" s="77" t="str">
        <f t="shared" si="18"/>
        <v/>
      </c>
      <c r="AI108" s="21" t="str">
        <f t="shared" si="19"/>
        <v/>
      </c>
      <c r="AJ108" s="22" t="str">
        <f t="shared" si="10"/>
        <v/>
      </c>
      <c r="AL108" s="23"/>
      <c r="AN108" s="118"/>
    </row>
    <row r="109" spans="1:40" s="1" customFormat="1" ht="18" customHeight="1">
      <c r="A109" s="24">
        <v>47</v>
      </c>
      <c r="B109" s="25">
        <f>'INPUT DATA'!B109</f>
        <v>0</v>
      </c>
      <c r="C109" s="135"/>
      <c r="D109" s="135"/>
      <c r="E109" s="136"/>
      <c r="F109" s="79"/>
      <c r="G109" s="26"/>
      <c r="H109" s="26"/>
      <c r="I109" s="26"/>
      <c r="J109" s="26"/>
      <c r="K109" s="26"/>
      <c r="L109" s="26"/>
      <c r="M109" s="26"/>
      <c r="N109" s="26"/>
      <c r="O109" s="26"/>
      <c r="P109" s="60" t="str">
        <f t="shared" si="11"/>
        <v/>
      </c>
      <c r="Q109" s="61" t="str">
        <f t="shared" si="12"/>
        <v/>
      </c>
      <c r="R109" s="77" t="str">
        <f t="shared" si="13"/>
        <v/>
      </c>
      <c r="S109" s="79"/>
      <c r="T109" s="26"/>
      <c r="U109" s="26"/>
      <c r="V109" s="26"/>
      <c r="W109" s="26"/>
      <c r="X109" s="26"/>
      <c r="Y109" s="26"/>
      <c r="Z109" s="26"/>
      <c r="AA109" s="26"/>
      <c r="AB109" s="26"/>
      <c r="AC109" s="60" t="str">
        <f t="shared" si="14"/>
        <v/>
      </c>
      <c r="AD109" s="61" t="str">
        <f t="shared" si="15"/>
        <v/>
      </c>
      <c r="AE109" s="77" t="str">
        <f t="shared" si="16"/>
        <v/>
      </c>
      <c r="AF109" s="74"/>
      <c r="AG109" s="61" t="str">
        <f t="shared" si="17"/>
        <v/>
      </c>
      <c r="AH109" s="77" t="str">
        <f t="shared" si="18"/>
        <v/>
      </c>
      <c r="AI109" s="21" t="str">
        <f t="shared" si="19"/>
        <v/>
      </c>
      <c r="AJ109" s="22" t="str">
        <f t="shared" si="10"/>
        <v/>
      </c>
      <c r="AL109" s="23"/>
      <c r="AN109" s="118"/>
    </row>
    <row r="110" spans="1:40" s="1" customFormat="1" ht="18" customHeight="1">
      <c r="A110" s="24">
        <v>48</v>
      </c>
      <c r="B110" s="17">
        <f>'INPUT DATA'!B110</f>
        <v>0</v>
      </c>
      <c r="C110" s="135"/>
      <c r="D110" s="135"/>
      <c r="E110" s="136"/>
      <c r="F110" s="79"/>
      <c r="G110" s="26"/>
      <c r="H110" s="26"/>
      <c r="I110" s="26"/>
      <c r="J110" s="26"/>
      <c r="K110" s="26"/>
      <c r="L110" s="26"/>
      <c r="M110" s="26"/>
      <c r="N110" s="26"/>
      <c r="O110" s="26"/>
      <c r="P110" s="60" t="str">
        <f t="shared" si="11"/>
        <v/>
      </c>
      <c r="Q110" s="61" t="str">
        <f t="shared" si="12"/>
        <v/>
      </c>
      <c r="R110" s="77" t="str">
        <f t="shared" si="13"/>
        <v/>
      </c>
      <c r="S110" s="79"/>
      <c r="T110" s="26"/>
      <c r="U110" s="26"/>
      <c r="V110" s="26"/>
      <c r="W110" s="26"/>
      <c r="X110" s="26"/>
      <c r="Y110" s="26"/>
      <c r="Z110" s="26"/>
      <c r="AA110" s="26"/>
      <c r="AB110" s="26"/>
      <c r="AC110" s="60" t="str">
        <f t="shared" si="14"/>
        <v/>
      </c>
      <c r="AD110" s="61" t="str">
        <f t="shared" si="15"/>
        <v/>
      </c>
      <c r="AE110" s="77" t="str">
        <f t="shared" si="16"/>
        <v/>
      </c>
      <c r="AF110" s="74"/>
      <c r="AG110" s="61" t="str">
        <f t="shared" si="17"/>
        <v/>
      </c>
      <c r="AH110" s="77" t="str">
        <f t="shared" si="18"/>
        <v/>
      </c>
      <c r="AI110" s="21" t="str">
        <f t="shared" si="19"/>
        <v/>
      </c>
      <c r="AJ110" s="22" t="str">
        <f t="shared" si="10"/>
        <v/>
      </c>
      <c r="AL110" s="23"/>
      <c r="AN110" s="118"/>
    </row>
    <row r="111" spans="1:40" s="1" customFormat="1" ht="18" customHeight="1">
      <c r="A111" s="24">
        <v>49</v>
      </c>
      <c r="B111" s="17">
        <f>'INPUT DATA'!B111</f>
        <v>0</v>
      </c>
      <c r="C111" s="135"/>
      <c r="D111" s="135"/>
      <c r="E111" s="136"/>
      <c r="F111" s="79"/>
      <c r="G111" s="26"/>
      <c r="H111" s="26"/>
      <c r="I111" s="26"/>
      <c r="J111" s="26"/>
      <c r="K111" s="26"/>
      <c r="L111" s="26"/>
      <c r="M111" s="26"/>
      <c r="N111" s="26"/>
      <c r="O111" s="26"/>
      <c r="P111" s="60" t="str">
        <f t="shared" si="11"/>
        <v/>
      </c>
      <c r="Q111" s="61" t="str">
        <f t="shared" si="12"/>
        <v/>
      </c>
      <c r="R111" s="77" t="str">
        <f t="shared" si="13"/>
        <v/>
      </c>
      <c r="S111" s="79"/>
      <c r="T111" s="26"/>
      <c r="U111" s="26"/>
      <c r="V111" s="26"/>
      <c r="W111" s="26"/>
      <c r="X111" s="26"/>
      <c r="Y111" s="26"/>
      <c r="Z111" s="26"/>
      <c r="AA111" s="26"/>
      <c r="AB111" s="26"/>
      <c r="AC111" s="60" t="str">
        <f t="shared" si="14"/>
        <v/>
      </c>
      <c r="AD111" s="61" t="str">
        <f t="shared" si="15"/>
        <v/>
      </c>
      <c r="AE111" s="77" t="str">
        <f t="shared" si="16"/>
        <v/>
      </c>
      <c r="AF111" s="74"/>
      <c r="AG111" s="61" t="str">
        <f t="shared" si="17"/>
        <v/>
      </c>
      <c r="AH111" s="77" t="str">
        <f t="shared" si="18"/>
        <v/>
      </c>
      <c r="AI111" s="21" t="str">
        <f t="shared" si="19"/>
        <v/>
      </c>
      <c r="AJ111" s="22" t="str">
        <f t="shared" si="10"/>
        <v/>
      </c>
      <c r="AL111" s="6"/>
      <c r="AN111" s="118"/>
    </row>
    <row r="112" spans="1:40" s="1" customFormat="1" ht="18" customHeight="1" thickBot="1">
      <c r="A112" s="29">
        <v>50</v>
      </c>
      <c r="B112" s="30">
        <f>'INPUT DATA'!B112</f>
        <v>0</v>
      </c>
      <c r="C112" s="139"/>
      <c r="D112" s="139"/>
      <c r="E112" s="140"/>
      <c r="F112" s="81"/>
      <c r="G112" s="31"/>
      <c r="H112" s="31"/>
      <c r="I112" s="31"/>
      <c r="J112" s="31"/>
      <c r="K112" s="31"/>
      <c r="L112" s="31"/>
      <c r="M112" s="31"/>
      <c r="N112" s="31"/>
      <c r="O112" s="31"/>
      <c r="P112" s="112" t="str">
        <f t="shared" si="11"/>
        <v/>
      </c>
      <c r="Q112" s="113" t="str">
        <f t="shared" si="12"/>
        <v/>
      </c>
      <c r="R112" s="114" t="str">
        <f t="shared" si="13"/>
        <v/>
      </c>
      <c r="S112" s="81"/>
      <c r="T112" s="31"/>
      <c r="U112" s="31"/>
      <c r="V112" s="31"/>
      <c r="W112" s="31"/>
      <c r="X112" s="31"/>
      <c r="Y112" s="31"/>
      <c r="Z112" s="31"/>
      <c r="AA112" s="31"/>
      <c r="AB112" s="31"/>
      <c r="AC112" s="112" t="str">
        <f t="shared" si="14"/>
        <v/>
      </c>
      <c r="AD112" s="113" t="str">
        <f t="shared" si="15"/>
        <v/>
      </c>
      <c r="AE112" s="114" t="str">
        <f t="shared" si="16"/>
        <v/>
      </c>
      <c r="AF112" s="76"/>
      <c r="AG112" s="113" t="str">
        <f t="shared" si="17"/>
        <v/>
      </c>
      <c r="AH112" s="114" t="str">
        <f t="shared" si="18"/>
        <v/>
      </c>
      <c r="AI112" s="115" t="str">
        <f t="shared" si="19"/>
        <v/>
      </c>
      <c r="AJ112" s="116" t="str">
        <f t="shared" si="10"/>
        <v/>
      </c>
      <c r="AL112" s="6"/>
      <c r="AN112" s="118"/>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count="68">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Percentage Score" sqref="WVY12:WVY61 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dataValidation allowBlank="1" showInputMessage="1" showErrorMessage="1" prompt="Written Work Weighted Score" sqref="WVZ12:WVZ61 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JN10 TJ10 ADF10 ANB10 AWX10 BGT10 BQP10 CAL10 CKH10 CUD10 DDZ10 DNV10 DXR10 EHN10 ERJ10 FBF10 FLB10 FUX10 GET10 GOP10 GYL10 HIH10 HSD10 IBZ10 ILV10 IVR10 JFN10 JPJ10 JZF10 KJB10 KSX10 LCT10 LMP10 LWL10 MGH10 MQD10 MZZ10 NJV10 NTR10 ODN10 ONJ10 OXF10 PHB10 PQX10 QAT10 QKP10 QUL10 REH10 ROD10 RXZ10 SHV10 SRR10 TBN10 TLJ10 TVF10 UFB10 UOX10 UYT10 VIP10 VSL10 WCH10 WMD10 WVZ10"/>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dataValidation allowBlank="1" showInputMessage="1" showErrorMessage="1" prompt="Performance Tasks Percentage Score" sqref="WWL983050:WWL983152 TV63:TV11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WWL12:WWL61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JZ12:JZ61 JZ63:JZ112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dataValidation allowBlank="1" showInputMessage="1" showErrorMessage="1" prompt="Performance tasks Weighted Score" sqref="WWM983050:WWM983152 TW63:TW11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WWM12:WWM61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KA12:KA61 KA63:KA112 KA10 TW10 ADS10 ANO10 AXK10 BHG10 BRC10 CAY10 CKU10 CUQ10 DEM10 DOI10 DYE10 EIA10 ERW10 FBS10 FLO10 FVK10 GFG10 GPC10 GYY10 HIU10 HSQ10 ICM10 IMI10 IWE10 JGA10 JPW10 JZS10 KJO10 KTK10 LDG10 LNC10 LWY10 MGU10 MQQ10 NAM10 NKI10 NUE10 OEA10 ONW10 OXS10 PHO10 PRK10 QBG10 QLC10 QUY10 REU10 ROQ10 RYM10 SII10 SSE10 TCA10 TLW10 TVS10 UFO10 UPK10 UZG10 VJC10 VSY10 WCU10 WMQ10 WWM10"/>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formula1>$AF$10</formula1>
    </dataValidation>
    <dataValidation allowBlank="1" showInputMessage="1" showErrorMessage="1" prompt="Quarterly Assessment Percentage Score" sqref="WWO983050:WWO983152 TY63:TY11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WWO12:WWO61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KC12:KC61 KC63:KC112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dataValidation allowBlank="1" showInputMessage="1" showErrorMessage="1" prompt="Quarterly Assessment Weighted Score" sqref="WWP983050:WWP983152 TZ63:TZ11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WWP12:WWP61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KD12:KD61 KD63:KD112 KD10 TZ10 ADV10 ANR10 AXN10 BHJ10 BRF10 CBB10 CKX10 CUT10 DEP10 DOL10 DYH10 EID10 ERZ10 FBV10 FLR10 FVN10 GFJ10 GPF10 GZB10 HIX10 HST10 ICP10 IML10 IWH10 JGD10 JPZ10 JZV10 KJR10 KTN10 LDJ10 LNF10 LXB10 MGX10 MQT10 NAP10 NKL10 NUH10 OED10 ONZ10 OXV10 PHR10 PRN10 QBJ10 QLF10 QVB10 REX10 ROT10 RYP10 SIL10 SSH10 TCD10 TLZ10 TVV10 UFR10 UPN10 UZJ10 VJF10 VTB10 WCX10 WMT10 WWP10"/>
    <dataValidation allowBlank="1" showInputMessage="1" showErrorMessage="1" prompt="Initial Grade" sqref="WWQ983050:WWQ983152 UA63:UA11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WWQ12:WWQ61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KE12:KE61 KE63:KE112 KE10 UA10 ADW10 ANS10 AXO10 BHK10 BRG10 CBC10 CKY10 CUU10 DEQ10 DOM10 DYI10 EIE10 ESA10 FBW10 FLS10 FVO10 GFK10 GPG10 GZC10 HIY10 HSU10 ICQ10 IMM10 IWI10 JGE10 JQA10 JZW10 KJS10 KTO10 LDK10 LNG10 LXC10 MGY10 MQU10 NAQ10 NKM10 NUI10 OEE10 OOA10 OXW10 PHS10 PRO10 QBK10 QLG10 QVC10 REY10 ROU10 RYQ10 SIM10 SSI10 TCE10 TMA10 TVW10 UFS10 UPO10 UZK10 VJG10 VTC10 WCY10 WMU10 WWQ10"/>
    <dataValidation allowBlank="1" showInputMessage="1" showErrorMessage="1" prompt="Quarterly Grade/Transmuted Grade" sqref="WWR983050:WWR983152 UB63:UB11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WWR12:WWR61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KF12:KF61 KF63:KF112 KF10 UB10 ADX10 ANT10 AXP10 BHL10 BRH10 CBD10 CKZ10 CUV10 DER10 DON10 DYJ10 EIF10 ESB10 FBX10 FLT10 FVP10 GFL10 GPH10 GZD10 HIZ10 HSV10 ICR10 IMN10 IWJ10 JGF10 JQB10 JZX10 KJT10 KTP10 LDL10 LNH10 LXD10 MGZ10 MQV10 NAR10 NKN10 NUJ10 OEF10 OOB10 OXX10 PHT10 PRP10 QBL10 QLH10 QVD10 REZ10 ROV10 RYR10 SIN10 SSJ10 TCF10 TMB10 TVX10 UFT10 UPP10 UZL10 VJH10 VTD10 WCZ10 WMV10 WWR1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formula1>$AB$10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formula1>$F$10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formula1>$G$10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formula1>$H$10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formula1>$I$10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formula1>$J$10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formula1>$K$10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formula1>$L$10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formula1>$M$10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formula1>$N$10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formula1>$O$10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formula1>$S$10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formula1>$T$10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formula1>$U$10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formula1>$V$10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formula1>$W$10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formula1>$X$10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formula1>$Y$10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formula1>$Z$10</formula1>
    </dataValidation>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formula1>$AA$10</formula1>
    </dataValidation>
    <dataValidation allowBlank="1" sqref="C12:E61 AI10:XFD10 A10:E10 A12:A61"/>
    <dataValidation allowBlank="1" showInputMessage="1" showErrorMessage="1" prompt="Written Works' Total Raw Score" sqref="P12:P61 P63:P112"/>
    <dataValidation allowBlank="1" showInputMessage="1" showErrorMessage="1" prompt="Performance Tasks' Total Raw Scores" sqref="AC12:AC61 AC63:AC112"/>
    <dataValidation allowBlank="1" showInputMessage="1" prompt="Do not type name of learners here. Go to INPUT DATA sheet." sqref="B63:B112"/>
    <dataValidation allowBlank="1" showInputMessage="1" showErrorMessage="1" prompt="Written Works' Total Highest Possible Score" sqref="P10"/>
    <dataValidation allowBlank="1" showInputMessage="1" prompt="Written Works' Total Highest Possible Score" sqref="P10"/>
    <dataValidation allowBlank="1" showInputMessage="1" showErrorMessage="1" prompt="Performance Tasks' Total Highest Possible Score" sqref="AC10"/>
    <dataValidation allowBlank="1" showInputMessage="1" prompt="Performance Tasks' Highest Possible Score" sqref="AC10"/>
    <dataValidation allowBlank="1" showInputMessage="1" showErrorMessage="1" prompt="Written Works' Percentage Score" sqref="Q10"/>
    <dataValidation allowBlank="1" showInputMessage="1" prompt="Written Works' Percentage Score" sqref="Q10 Q12:Q61 Q63:Q112"/>
    <dataValidation allowBlank="1" showInputMessage="1" showErrorMessage="1" prompt="Performance Tasks' Percentage Score" sqref="AD10"/>
    <dataValidation allowBlank="1" showInputMessage="1" prompt="Performance Tasks' Percentage Score" sqref="AD10 AD12:AD61 AD63:AD112"/>
    <dataValidation allowBlank="1" showInputMessage="1" showErrorMessage="1" prompt="Written Works' Weighted Score" sqref="R10"/>
    <dataValidation allowBlank="1" showInputMessage="1" prompt="Written Works' Weighted Score" sqref="R10 R12:R61 R63:R112"/>
    <dataValidation allowBlank="1" showInputMessage="1" showErrorMessage="1" prompt="Performance Tasks' Weighted Score" sqref="AE10"/>
    <dataValidation allowBlank="1" showInputMessage="1" prompt="Performance Tasks' Weighted Score" sqref="AE10 AE12:AE61 AE63:AE112"/>
    <dataValidation allowBlank="1" showInputMessage="1" showErrorMessage="1" prompt="Encode Quarterly Assessment's Highest Possible Score" sqref="AF10"/>
    <dataValidation allowBlank="1" showInputMessage="1" showErrorMessage="1" prompt="Either encode Highest Possible Score or Empty" sqref="S10:AB10 F10:O10"/>
    <dataValidation allowBlank="1" showInputMessage="1" prompt="Either encode Highest Possible Score or Empty" sqref="S10:AB10 F10:O10"/>
    <dataValidation allowBlank="1" showInputMessage="1" prompt="Encode Quarterly Assessment's Highest Possible Score" sqref="AF10"/>
    <dataValidation allowBlank="1" showInputMessage="1" showErrorMessage="1" prompt="Quarterly Assessment's Percentage Score" sqref="AG10"/>
    <dataValidation allowBlank="1" showInputMessage="1" prompt="Quarterly Assessment's Percentage Score" sqref="AG10 AG12:AG61 AG63:AG112"/>
    <dataValidation allowBlank="1" showInputMessage="1" showErrorMessage="1" prompt="Quarterly Assessment's Weighted Score" sqref="AH10"/>
    <dataValidation allowBlank="1" showInputMessage="1" prompt="Quarterly Assessment's Weighted Score" sqref="AH10 AH12:AH61 AH63:AH112"/>
    <dataValidation allowBlank="1" showInputMessage="1" prompt="INITIAL GRADE" sqref="AI12:AI61 AI63:AI112"/>
    <dataValidation allowBlank="1" showInputMessage="1" prompt="QUARTERLY GRADE (TRANSMUTED GRADE)" sqref="AJ12:AJ61 AJ63:AJ112"/>
    <dataValidation type="whole" operator="lessThanOrEqual" allowBlank="1" showInputMessage="1" showErrorMessage="1" error="INPUT NUMBER LESS THAN OR EQUAL THE HPS" prompt="Encode learner's raw score" sqref="AF12:AF61 AF63:AF112">
      <formula1>$AF$10</formula1>
    </dataValidation>
    <dataValidation allowBlank="1" showInputMessage="1" prompt="Do not type name of learners here. Go to INPUT DATA sheet." sqref="B61"/>
    <dataValidation allowBlank="1" showInputMessage="1" prompt="Do not type name of learners here. Go to INPUT DATA sheet." sqref="B12:B60"/>
    <dataValidation allowBlank="1" showErrorMessage="1" sqref="A11:XFD11 A62:E62 P62:R62 AC62:XFD62"/>
    <dataValidation type="whole" operator="lessThanOrEqual" showInputMessage="1" showErrorMessage="1" error="INPUT NUMBER LESS THAN OR EQUAL THE HPS_x000a_" promptTitle="Encode learner's raw score." prompt=" " sqref="F12:O112 S12:AB112">
      <formula1>F$10</formula1>
    </dataValidation>
  </dataValidations>
  <printOptions horizontalCentered="1"/>
  <pageMargins left="0.5" right="0.1" top="0.25" bottom="0.1" header="0" footer="0"/>
  <pageSetup paperSize="9" scale="65" orientation="landscape" verticalDpi="300" r:id="rId1"/>
  <rowBreaks count="1" manualBreakCount="1">
    <brk id="61" max="35" man="1"/>
  </rowBreaks>
  <colBreaks count="1" manualBreakCount="1">
    <brk id="36" max="1048575" man="1"/>
  </colBreaks>
  <drawing r:id="rId2"/>
</worksheet>
</file>

<file path=xl/worksheets/sheet5.xml><?xml version="1.0" encoding="utf-8"?>
<worksheet xmlns="http://schemas.openxmlformats.org/spreadsheetml/2006/main" xmlns:r="http://schemas.openxmlformats.org/officeDocument/2006/relationships">
  <sheetPr>
    <tabColor rgb="FFFF9933"/>
  </sheetPr>
  <dimension ref="A1:BF119"/>
  <sheetViews>
    <sheetView showGridLines="0" showRowColHeaders="0" topLeftCell="A17" zoomScale="84" zoomScaleNormal="84" zoomScaleSheetLayoutView="100" workbookViewId="0">
      <selection activeCell="P27" sqref="P27"/>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48"/>
    <col min="42" max="49" width="4.7109375" style="148" customWidth="1"/>
    <col min="50" max="56" width="4.7109375" style="148"/>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37" t="s">
        <v>58</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58" ht="15" customHeight="1">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row>
    <row r="3" spans="1:58" ht="15" customHeight="1">
      <c r="A3" s="238" t="s">
        <v>59</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row>
    <row r="4" spans="1:58" ht="21" customHeight="1">
      <c r="B4" s="35"/>
      <c r="C4" s="239" t="s">
        <v>0</v>
      </c>
      <c r="D4" s="239"/>
      <c r="E4" s="239"/>
      <c r="F4" s="239"/>
      <c r="G4" s="240" t="str">
        <f>'INPUT DATA'!G4</f>
        <v>VII</v>
      </c>
      <c r="H4" s="241"/>
      <c r="I4" s="241"/>
      <c r="J4" s="242"/>
      <c r="K4" s="54"/>
      <c r="L4" s="249" t="s">
        <v>1</v>
      </c>
      <c r="M4" s="249"/>
      <c r="N4" s="249"/>
      <c r="O4" s="240" t="str">
        <f>'INPUT DATA'!O4</f>
        <v>BAYAWAN</v>
      </c>
      <c r="P4" s="241"/>
      <c r="Q4" s="241"/>
      <c r="R4" s="242"/>
      <c r="S4" s="122"/>
      <c r="T4" s="243" t="s">
        <v>2</v>
      </c>
      <c r="U4" s="243"/>
      <c r="V4" s="243"/>
      <c r="W4" s="243"/>
      <c r="X4" s="244" t="str">
        <f>'INPUT DATA'!X4</f>
        <v>WEST</v>
      </c>
      <c r="Y4" s="245"/>
      <c r="Z4" s="245"/>
      <c r="AA4" s="245"/>
      <c r="AB4" s="245"/>
      <c r="AC4" s="246"/>
      <c r="AD4" s="55"/>
      <c r="AE4" s="56"/>
      <c r="AF4" s="122"/>
      <c r="AG4" s="122"/>
      <c r="AH4" s="122"/>
      <c r="AI4" s="122"/>
      <c r="AJ4" s="123"/>
      <c r="AK4" s="123"/>
      <c r="AL4" s="123"/>
      <c r="AM4" s="123"/>
      <c r="AN4" s="123"/>
    </row>
    <row r="5" spans="1:58" ht="21" customHeight="1">
      <c r="B5" s="239" t="s">
        <v>3</v>
      </c>
      <c r="C5" s="239"/>
      <c r="D5" s="239"/>
      <c r="E5" s="239"/>
      <c r="F5" s="239"/>
      <c r="G5" s="240" t="str">
        <f>'INPUT DATA'!G5</f>
        <v>VILLASOL ELLEMENTARY SCHOOL</v>
      </c>
      <c r="H5" s="241"/>
      <c r="I5" s="241"/>
      <c r="J5" s="241"/>
      <c r="K5" s="241"/>
      <c r="L5" s="241"/>
      <c r="M5" s="241"/>
      <c r="N5" s="241"/>
      <c r="O5" s="241"/>
      <c r="P5" s="241"/>
      <c r="Q5" s="241"/>
      <c r="R5" s="242"/>
      <c r="S5" s="54"/>
      <c r="T5" s="243" t="s">
        <v>4</v>
      </c>
      <c r="U5" s="243"/>
      <c r="V5" s="243"/>
      <c r="W5" s="243"/>
      <c r="X5" s="244">
        <f>'INPUT DATA'!X5</f>
        <v>120168</v>
      </c>
      <c r="Y5" s="245"/>
      <c r="Z5" s="245"/>
      <c r="AA5" s="245"/>
      <c r="AB5" s="245"/>
      <c r="AC5" s="246"/>
      <c r="AD5" s="247" t="s">
        <v>5</v>
      </c>
      <c r="AE5" s="243"/>
      <c r="AF5" s="248"/>
      <c r="AG5" s="244" t="str">
        <f>'INPUT DATA'!AG5</f>
        <v>2017-2018</v>
      </c>
      <c r="AH5" s="245"/>
      <c r="AI5" s="246"/>
      <c r="AJ5" s="124"/>
      <c r="AK5" s="123"/>
      <c r="AL5" s="123"/>
      <c r="AM5" s="123"/>
      <c r="AN5" s="123"/>
    </row>
    <row r="6" spans="1:58" ht="15.75" thickBot="1"/>
    <row r="7" spans="1:58" s="6" customFormat="1" ht="23.25" customHeight="1" thickBot="1">
      <c r="A7" s="213" t="s">
        <v>55</v>
      </c>
      <c r="B7" s="214"/>
      <c r="C7" s="214"/>
      <c r="D7" s="214"/>
      <c r="E7" s="215"/>
      <c r="F7" s="216" t="s">
        <v>6</v>
      </c>
      <c r="G7" s="217"/>
      <c r="H7" s="217"/>
      <c r="I7" s="217"/>
      <c r="J7" s="217"/>
      <c r="K7" s="250" t="str">
        <f>'INPUT DATA'!K7</f>
        <v>VI-MAKABAYAN</v>
      </c>
      <c r="L7" s="250"/>
      <c r="M7" s="250"/>
      <c r="N7" s="250"/>
      <c r="O7" s="250"/>
      <c r="P7" s="251"/>
      <c r="Q7" s="222" t="s">
        <v>7</v>
      </c>
      <c r="R7" s="222"/>
      <c r="S7" s="250" t="str">
        <f>'INPUT DATA'!S7</f>
        <v>SHERRY MAE M. ARCE</v>
      </c>
      <c r="T7" s="250"/>
      <c r="U7" s="250"/>
      <c r="V7" s="250"/>
      <c r="W7" s="250"/>
      <c r="X7" s="250"/>
      <c r="Y7" s="250"/>
      <c r="Z7" s="250"/>
      <c r="AA7" s="250"/>
      <c r="AB7" s="251"/>
      <c r="AC7" s="252" t="s">
        <v>29</v>
      </c>
      <c r="AD7" s="253"/>
      <c r="AE7" s="253"/>
      <c r="AF7" s="253"/>
      <c r="AG7" s="250" t="str">
        <f>'INPUT DATA'!AG7</f>
        <v>SCIENCE</v>
      </c>
      <c r="AH7" s="250"/>
      <c r="AI7" s="250"/>
      <c r="AJ7" s="251"/>
      <c r="AN7" s="147"/>
      <c r="AO7" s="147"/>
      <c r="AP7" s="147"/>
      <c r="AQ7" s="147"/>
      <c r="AR7" s="147"/>
      <c r="AS7" s="147"/>
      <c r="AT7" s="147"/>
      <c r="AU7" s="147"/>
      <c r="AV7" s="147"/>
      <c r="AW7" s="147"/>
      <c r="AX7" s="147"/>
      <c r="AY7" s="147"/>
      <c r="AZ7" s="147"/>
      <c r="BA7" s="147"/>
      <c r="BB7" s="147"/>
      <c r="BC7" s="147"/>
      <c r="BD7" s="147"/>
    </row>
    <row r="8" spans="1:58" s="5" customFormat="1" ht="55.5" customHeight="1" thickBot="1">
      <c r="A8" s="8"/>
      <c r="B8" s="193" t="s">
        <v>20</v>
      </c>
      <c r="C8" s="194"/>
      <c r="D8" s="194"/>
      <c r="E8" s="195"/>
      <c r="F8" s="227" t="s">
        <v>56</v>
      </c>
      <c r="G8" s="228"/>
      <c r="H8" s="228"/>
      <c r="I8" s="228"/>
      <c r="J8" s="228"/>
      <c r="K8" s="228"/>
      <c r="L8" s="228"/>
      <c r="M8" s="228"/>
      <c r="N8" s="228"/>
      <c r="O8" s="228"/>
      <c r="P8" s="228"/>
      <c r="Q8" s="228"/>
      <c r="R8" s="229"/>
      <c r="S8" s="230" t="s">
        <v>57</v>
      </c>
      <c r="T8" s="228"/>
      <c r="U8" s="228"/>
      <c r="V8" s="228"/>
      <c r="W8" s="228"/>
      <c r="X8" s="228"/>
      <c r="Y8" s="228"/>
      <c r="Z8" s="228"/>
      <c r="AA8" s="228"/>
      <c r="AB8" s="228"/>
      <c r="AC8" s="228"/>
      <c r="AD8" s="228"/>
      <c r="AE8" s="229"/>
      <c r="AF8" s="231" t="s">
        <v>16</v>
      </c>
      <c r="AG8" s="231"/>
      <c r="AH8" s="232"/>
      <c r="AI8" s="64" t="s">
        <v>18</v>
      </c>
      <c r="AJ8" s="65" t="s">
        <v>19</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15</v>
      </c>
      <c r="Q9" s="68" t="s">
        <v>8</v>
      </c>
      <c r="R9" s="125" t="s">
        <v>9</v>
      </c>
      <c r="S9" s="84">
        <v>1</v>
      </c>
      <c r="T9" s="66">
        <v>2</v>
      </c>
      <c r="U9" s="66">
        <v>3</v>
      </c>
      <c r="V9" s="66">
        <v>4</v>
      </c>
      <c r="W9" s="66">
        <v>5</v>
      </c>
      <c r="X9" s="66">
        <v>6</v>
      </c>
      <c r="Y9" s="66">
        <v>7</v>
      </c>
      <c r="Z9" s="66">
        <v>8</v>
      </c>
      <c r="AA9" s="66">
        <v>9</v>
      </c>
      <c r="AB9" s="67">
        <v>10</v>
      </c>
      <c r="AC9" s="58" t="s">
        <v>15</v>
      </c>
      <c r="AD9" s="68" t="s">
        <v>8</v>
      </c>
      <c r="AE9" s="125" t="s">
        <v>9</v>
      </c>
      <c r="AF9" s="121">
        <v>1</v>
      </c>
      <c r="AG9" s="68" t="s">
        <v>8</v>
      </c>
      <c r="AH9" s="125" t="s">
        <v>9</v>
      </c>
      <c r="AI9" s="235" t="s">
        <v>17</v>
      </c>
      <c r="AJ9" s="233" t="s">
        <v>17</v>
      </c>
      <c r="AN9" s="223"/>
      <c r="AO9" s="223"/>
      <c r="AP9" s="223"/>
      <c r="AQ9" s="223"/>
      <c r="AR9" s="223"/>
      <c r="AS9" s="223"/>
      <c r="AT9" s="223"/>
      <c r="AU9" s="223"/>
      <c r="AV9" s="223"/>
      <c r="AW9" s="223"/>
      <c r="AX9" s="223"/>
      <c r="AY9" s="223"/>
      <c r="AZ9" s="223"/>
      <c r="BA9" s="223"/>
      <c r="BB9" s="223"/>
      <c r="BC9" s="223"/>
      <c r="BD9" s="223"/>
      <c r="BE9" s="223"/>
      <c r="BF9" s="223"/>
    </row>
    <row r="10" spans="1:58" s="12" customFormat="1" ht="18" customHeight="1" thickBot="1">
      <c r="A10" s="10"/>
      <c r="B10" s="224" t="s">
        <v>11</v>
      </c>
      <c r="C10" s="225"/>
      <c r="D10" s="225"/>
      <c r="E10" s="226"/>
      <c r="F10" s="62">
        <v>24</v>
      </c>
      <c r="G10" s="11">
        <v>12</v>
      </c>
      <c r="H10" s="11">
        <v>20</v>
      </c>
      <c r="I10" s="11">
        <v>12</v>
      </c>
      <c r="J10" s="11">
        <v>10</v>
      </c>
      <c r="K10" s="11"/>
      <c r="L10" s="11"/>
      <c r="M10" s="11"/>
      <c r="N10" s="11"/>
      <c r="O10" s="11"/>
      <c r="P10" s="59">
        <f>IF(COUNT($F10:$O10)=0,"",SUM($F10:$O10))</f>
        <v>78</v>
      </c>
      <c r="Q10" s="126">
        <v>100</v>
      </c>
      <c r="R10" s="127">
        <v>0.4</v>
      </c>
      <c r="S10" s="62">
        <v>20</v>
      </c>
      <c r="T10" s="11">
        <v>20</v>
      </c>
      <c r="U10" s="11">
        <v>20</v>
      </c>
      <c r="V10" s="11">
        <v>20</v>
      </c>
      <c r="W10" s="11"/>
      <c r="X10" s="11"/>
      <c r="Y10" s="11"/>
      <c r="Z10" s="11"/>
      <c r="AA10" s="11"/>
      <c r="AB10" s="11"/>
      <c r="AC10" s="59">
        <f>IF(COUNT($S10:$AB10)=0,"",SUM($S10:$AB10))</f>
        <v>80</v>
      </c>
      <c r="AD10" s="126">
        <v>100</v>
      </c>
      <c r="AE10" s="127">
        <v>0.4</v>
      </c>
      <c r="AF10" s="120">
        <v>40</v>
      </c>
      <c r="AG10" s="126">
        <v>100</v>
      </c>
      <c r="AH10" s="127">
        <v>0.2</v>
      </c>
      <c r="AI10" s="236"/>
      <c r="AJ10" s="234"/>
      <c r="AL10" s="117"/>
      <c r="AM10" s="117"/>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03" t="s">
        <v>12</v>
      </c>
      <c r="C11" s="204"/>
      <c r="D11" s="204"/>
      <c r="E11" s="205"/>
      <c r="F11" s="63"/>
      <c r="G11" s="50"/>
      <c r="H11" s="50"/>
      <c r="I11" s="50"/>
      <c r="J11" s="50"/>
      <c r="K11" s="50"/>
      <c r="L11" s="50"/>
      <c r="M11" s="50"/>
      <c r="N11" s="50"/>
      <c r="O11" s="57"/>
      <c r="P11" s="128"/>
      <c r="Q11" s="129"/>
      <c r="R11" s="130"/>
      <c r="S11" s="85"/>
      <c r="T11" s="50"/>
      <c r="U11" s="50"/>
      <c r="V11" s="50"/>
      <c r="W11" s="50"/>
      <c r="X11" s="50"/>
      <c r="Y11" s="50"/>
      <c r="Z11" s="50"/>
      <c r="AA11" s="50"/>
      <c r="AB11" s="57"/>
      <c r="AC11" s="128"/>
      <c r="AD11" s="129"/>
      <c r="AE11" s="130"/>
      <c r="AF11" s="82"/>
      <c r="AG11" s="129"/>
      <c r="AH11" s="130"/>
      <c r="AI11" s="131"/>
      <c r="AJ11" s="132"/>
      <c r="AL11" s="117"/>
      <c r="AM11" s="117"/>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ABSIN,  JAME PAUL P.</v>
      </c>
      <c r="C12" s="133"/>
      <c r="D12" s="133"/>
      <c r="E12" s="134"/>
      <c r="F12" s="78">
        <v>16</v>
      </c>
      <c r="G12" s="20"/>
      <c r="H12" s="20">
        <v>12</v>
      </c>
      <c r="I12" s="20">
        <v>10</v>
      </c>
      <c r="J12" s="20">
        <v>9</v>
      </c>
      <c r="K12" s="20"/>
      <c r="L12" s="20"/>
      <c r="M12" s="20"/>
      <c r="N12" s="20"/>
      <c r="O12" s="20"/>
      <c r="P12" s="60">
        <f>IF(COUNT($F12:$O12)=0,"",SUM($F12:$O12))</f>
        <v>47</v>
      </c>
      <c r="Q12" s="61">
        <f>IF(ISERROR(IF($P12="","",ROUND(($P12/$P$10)*$Q$10,2))),"",IF($P12="","",ROUND(($P12/$P$10)*$Q$10,2)))</f>
        <v>60.26</v>
      </c>
      <c r="R12" s="77">
        <f>IF($Q12="","",ROUND($Q12*$R$10,2))</f>
        <v>24.1</v>
      </c>
      <c r="S12" s="78">
        <v>19</v>
      </c>
      <c r="T12" s="20">
        <v>17</v>
      </c>
      <c r="U12" s="20">
        <v>17</v>
      </c>
      <c r="V12" s="20">
        <v>18</v>
      </c>
      <c r="W12" s="20"/>
      <c r="X12" s="20"/>
      <c r="Y12" s="20"/>
      <c r="Z12" s="20"/>
      <c r="AA12" s="20"/>
      <c r="AB12" s="20"/>
      <c r="AC12" s="60">
        <f>IF(COUNT($S12:$AB12)=0,"",SUM($S12:$AB12))</f>
        <v>71</v>
      </c>
      <c r="AD12" s="61">
        <f>IF(ISERROR(IF($AC12="","",ROUND(($AC12/$AC$10)*$AD$10,2))),"",IF($AC12="","",ROUND(($AC12/$AC$10)*$AD$10,2)))</f>
        <v>88.75</v>
      </c>
      <c r="AE12" s="77">
        <f>IF($AD12="","",ROUND($AD12*$AE$10,2))</f>
        <v>35.5</v>
      </c>
      <c r="AF12" s="73">
        <v>23</v>
      </c>
      <c r="AG12" s="61">
        <f>IF(ISERROR(IF($AF12="","",ROUND(($AF12/$AF$10)*$AG$10,2))),"",IF($AF12="","",ROUND(($AF12/$AF$10)*$AG$10,2)))</f>
        <v>57.5</v>
      </c>
      <c r="AH12" s="77">
        <f>IF($AG12="","",ROUND($AG12*$AH$10,2))</f>
        <v>11.5</v>
      </c>
      <c r="AI12" s="21">
        <f>IF(ISERROR(IF($AF12="","",ROUND(SUM($R12,$AE12,$AH12),2))),"",IF($AF12="","",ROUND(SUM($R12,$AE12,$AH12),2)))</f>
        <v>71.099999999999994</v>
      </c>
      <c r="AJ12" s="22">
        <f t="shared" ref="AJ12:AJ75" si="0">IF(ISERROR(IF($AF12="","",VLOOKUP(AI12,TRANSMUTATION_TABLE,4,TRUE))),"",IF($AF12="","",VLOOKUP(AI12,TRANSMUTATION_TABLE,4,TRUE)))</f>
        <v>81</v>
      </c>
      <c r="AL12" s="23"/>
      <c r="AN12" s="210"/>
      <c r="AO12" s="210"/>
      <c r="AP12" s="210"/>
      <c r="AQ12" s="210"/>
      <c r="AR12" s="210"/>
      <c r="AS12" s="210"/>
      <c r="AT12" s="210"/>
      <c r="AU12" s="210"/>
      <c r="AV12" s="210"/>
      <c r="AW12" s="210"/>
      <c r="AX12" s="210"/>
      <c r="AY12" s="210"/>
      <c r="AZ12" s="210"/>
      <c r="BA12" s="210"/>
      <c r="BB12" s="210"/>
      <c r="BC12" s="210"/>
      <c r="BD12" s="210"/>
      <c r="BE12" s="210"/>
      <c r="BF12" s="210"/>
    </row>
    <row r="13" spans="1:58" ht="18" customHeight="1">
      <c r="A13" s="24">
        <v>2</v>
      </c>
      <c r="B13" s="25" t="str">
        <f>'INPUT DATA'!B13</f>
        <v>ATIENZA, LEANDRO B.</v>
      </c>
      <c r="C13" s="135"/>
      <c r="D13" s="135"/>
      <c r="E13" s="136"/>
      <c r="F13" s="79"/>
      <c r="G13" s="26"/>
      <c r="H13" s="26"/>
      <c r="I13" s="26"/>
      <c r="J13" s="26"/>
      <c r="K13" s="26"/>
      <c r="L13" s="26"/>
      <c r="M13" s="26"/>
      <c r="N13" s="26"/>
      <c r="O13" s="26"/>
      <c r="P13" s="60" t="str">
        <f t="shared" ref="P13:P76" si="1">IF(COUNT($F13:$O13)=0,"",SUM($F13:$O13))</f>
        <v/>
      </c>
      <c r="Q13" s="61" t="str">
        <f t="shared" ref="Q13:Q76" si="2">IF(ISERROR(IF($P13="","",ROUND(($P13/$P$10)*$Q$10,2))),"",IF($P13="","",ROUND(($P13/$P$10)*$Q$10,2)))</f>
        <v/>
      </c>
      <c r="R13" s="77" t="str">
        <f t="shared" ref="R13:R76" si="3">IF($Q13="","",ROUND($Q13*$R$10,2))</f>
        <v/>
      </c>
      <c r="S13" s="79"/>
      <c r="T13" s="26"/>
      <c r="U13" s="26"/>
      <c r="V13" s="26">
        <v>16</v>
      </c>
      <c r="W13" s="26"/>
      <c r="X13" s="26"/>
      <c r="Y13" s="26"/>
      <c r="Z13" s="26"/>
      <c r="AA13" s="26"/>
      <c r="AB13" s="26"/>
      <c r="AC13" s="60">
        <f t="shared" ref="AC13:AC76" si="4">IF(COUNT($S13:$AB13)=0,"",SUM($S13:$AB13))</f>
        <v>16</v>
      </c>
      <c r="AD13" s="61">
        <f t="shared" ref="AD13:AD76" si="5">IF(ISERROR(IF($AC13="","",ROUND(($AC13/$AC$10)*$AD$10,2))),"",IF($AC13="","",ROUND(($AC13/$AC$10)*$AD$10,2)))</f>
        <v>20</v>
      </c>
      <c r="AE13" s="77">
        <f t="shared" ref="AE13:AE76" si="6">IF($AD13="","",ROUND($AD13*$AE$10,2))</f>
        <v>8</v>
      </c>
      <c r="AF13" s="74">
        <v>0</v>
      </c>
      <c r="AG13" s="61">
        <f t="shared" ref="AG13:AG76" si="7">IF(ISERROR(IF($AF13="","",ROUND(($AF13/$AF$10)*$AG$10,2))),"",IF($AF13="","",ROUND(($AF13/$AF$10)*$AG$10,2)))</f>
        <v>0</v>
      </c>
      <c r="AH13" s="77">
        <f t="shared" ref="AH13:AH76" si="8">IF($AG13="","",ROUND($AG13*$AH$10,2))</f>
        <v>0</v>
      </c>
      <c r="AI13" s="21">
        <f t="shared" ref="AI13:AI76" si="9">IF(ISERROR(IF($AF13="","",ROUND(SUM($R13,$AE13,$AH13),2))),"",IF($AF13="","",ROUND(SUM($R13,$AE13,$AH13),2)))</f>
        <v>8</v>
      </c>
      <c r="AJ13" s="22">
        <f t="shared" si="0"/>
        <v>62</v>
      </c>
      <c r="AL13" s="23"/>
      <c r="AN13" s="210"/>
      <c r="AO13" s="210"/>
      <c r="AP13" s="210"/>
      <c r="AQ13" s="210"/>
      <c r="AR13" s="210"/>
      <c r="AS13" s="210"/>
      <c r="AT13" s="210"/>
      <c r="AU13" s="210"/>
      <c r="AV13" s="210"/>
      <c r="AW13" s="210"/>
      <c r="AX13" s="210"/>
      <c r="AY13" s="210"/>
      <c r="AZ13" s="210"/>
      <c r="BA13" s="210"/>
      <c r="BB13" s="210"/>
      <c r="BC13" s="210"/>
      <c r="BD13" s="210"/>
      <c r="BE13" s="210"/>
      <c r="BF13" s="210"/>
    </row>
    <row r="14" spans="1:58" ht="18" customHeight="1">
      <c r="A14" s="24">
        <v>3</v>
      </c>
      <c r="B14" s="25" t="str">
        <f>'INPUT DATA'!B14</f>
        <v>BALINAS, PERTH KENN R.</v>
      </c>
      <c r="C14" s="135"/>
      <c r="D14" s="135"/>
      <c r="E14" s="136"/>
      <c r="F14" s="79">
        <v>4</v>
      </c>
      <c r="G14" s="26">
        <v>9</v>
      </c>
      <c r="H14" s="26">
        <v>15</v>
      </c>
      <c r="I14" s="26">
        <v>8</v>
      </c>
      <c r="J14" s="26">
        <v>7</v>
      </c>
      <c r="K14" s="26"/>
      <c r="L14" s="26"/>
      <c r="M14" s="26"/>
      <c r="N14" s="26"/>
      <c r="O14" s="26"/>
      <c r="P14" s="60">
        <f t="shared" si="1"/>
        <v>43</v>
      </c>
      <c r="Q14" s="61">
        <f t="shared" si="2"/>
        <v>55.13</v>
      </c>
      <c r="R14" s="77">
        <f t="shared" si="3"/>
        <v>22.05</v>
      </c>
      <c r="S14" s="79">
        <v>19</v>
      </c>
      <c r="T14" s="26">
        <v>17</v>
      </c>
      <c r="U14" s="26">
        <v>17</v>
      </c>
      <c r="V14" s="26">
        <v>16</v>
      </c>
      <c r="W14" s="26"/>
      <c r="X14" s="26"/>
      <c r="Y14" s="26"/>
      <c r="Z14" s="26"/>
      <c r="AA14" s="26"/>
      <c r="AB14" s="26"/>
      <c r="AC14" s="60">
        <f t="shared" si="4"/>
        <v>69</v>
      </c>
      <c r="AD14" s="61">
        <f t="shared" si="5"/>
        <v>86.25</v>
      </c>
      <c r="AE14" s="77">
        <f t="shared" si="6"/>
        <v>34.5</v>
      </c>
      <c r="AF14" s="74">
        <v>23</v>
      </c>
      <c r="AG14" s="61">
        <f t="shared" si="7"/>
        <v>57.5</v>
      </c>
      <c r="AH14" s="77">
        <f t="shared" si="8"/>
        <v>11.5</v>
      </c>
      <c r="AI14" s="21">
        <f t="shared" si="9"/>
        <v>68.05</v>
      </c>
      <c r="AJ14" s="22">
        <f t="shared" si="0"/>
        <v>80</v>
      </c>
      <c r="AL14" s="23"/>
      <c r="AN14" s="210"/>
      <c r="AO14" s="210"/>
      <c r="AP14" s="210"/>
      <c r="AQ14" s="210"/>
      <c r="AR14" s="210"/>
      <c r="AS14" s="210"/>
      <c r="AT14" s="210"/>
      <c r="AU14" s="210"/>
      <c r="AV14" s="210"/>
      <c r="AW14" s="210"/>
      <c r="AX14" s="210"/>
      <c r="AY14" s="210"/>
      <c r="AZ14" s="210"/>
      <c r="BA14" s="210"/>
      <c r="BB14" s="210"/>
      <c r="BC14" s="210"/>
      <c r="BD14" s="210"/>
      <c r="BE14" s="210"/>
      <c r="BF14" s="210"/>
    </row>
    <row r="15" spans="1:58" ht="18" customHeight="1">
      <c r="A15" s="24">
        <v>4</v>
      </c>
      <c r="B15" s="17" t="str">
        <f>'INPUT DATA'!B15</f>
        <v>BALASABAS, JOHNCIN C.</v>
      </c>
      <c r="C15" s="135"/>
      <c r="D15" s="135"/>
      <c r="E15" s="136"/>
      <c r="F15" s="79">
        <v>4</v>
      </c>
      <c r="G15" s="26"/>
      <c r="H15" s="26">
        <v>10</v>
      </c>
      <c r="I15" s="26">
        <v>8</v>
      </c>
      <c r="J15" s="26">
        <v>7</v>
      </c>
      <c r="K15" s="26"/>
      <c r="L15" s="26"/>
      <c r="M15" s="26"/>
      <c r="N15" s="26"/>
      <c r="O15" s="26"/>
      <c r="P15" s="60">
        <f t="shared" si="1"/>
        <v>29</v>
      </c>
      <c r="Q15" s="61">
        <f t="shared" si="2"/>
        <v>37.18</v>
      </c>
      <c r="R15" s="77">
        <f t="shared" si="3"/>
        <v>14.87</v>
      </c>
      <c r="S15" s="79">
        <v>17</v>
      </c>
      <c r="T15" s="26">
        <v>17</v>
      </c>
      <c r="U15" s="26">
        <v>16</v>
      </c>
      <c r="V15" s="26">
        <v>17</v>
      </c>
      <c r="W15" s="26"/>
      <c r="X15" s="26"/>
      <c r="Y15" s="26"/>
      <c r="Z15" s="26"/>
      <c r="AA15" s="26"/>
      <c r="AB15" s="26"/>
      <c r="AC15" s="60">
        <f t="shared" si="4"/>
        <v>67</v>
      </c>
      <c r="AD15" s="61">
        <f t="shared" si="5"/>
        <v>83.75</v>
      </c>
      <c r="AE15" s="77">
        <f t="shared" si="6"/>
        <v>33.5</v>
      </c>
      <c r="AF15" s="74">
        <v>21</v>
      </c>
      <c r="AG15" s="61">
        <f t="shared" si="7"/>
        <v>52.5</v>
      </c>
      <c r="AH15" s="77">
        <f t="shared" si="8"/>
        <v>10.5</v>
      </c>
      <c r="AI15" s="21">
        <f t="shared" si="9"/>
        <v>58.87</v>
      </c>
      <c r="AJ15" s="22">
        <f t="shared" si="0"/>
        <v>74</v>
      </c>
      <c r="AL15" s="23"/>
      <c r="AN15" s="210"/>
      <c r="AO15" s="210"/>
      <c r="AP15" s="210"/>
      <c r="AQ15" s="210"/>
      <c r="AR15" s="210"/>
      <c r="AS15" s="210"/>
      <c r="AT15" s="210"/>
      <c r="AU15" s="210"/>
      <c r="AV15" s="210"/>
      <c r="AW15" s="210"/>
      <c r="AX15" s="210"/>
      <c r="AY15" s="210"/>
      <c r="AZ15" s="210"/>
      <c r="BA15" s="210"/>
      <c r="BB15" s="210"/>
      <c r="BC15" s="210"/>
      <c r="BD15" s="210"/>
      <c r="BE15" s="210"/>
      <c r="BF15" s="210"/>
    </row>
    <row r="16" spans="1:58" ht="18" customHeight="1">
      <c r="A16" s="24">
        <v>5</v>
      </c>
      <c r="B16" s="17" t="str">
        <f>'INPUT DATA'!B16</f>
        <v>CABALING, JOHN MARK H.</v>
      </c>
      <c r="C16" s="135"/>
      <c r="D16" s="135"/>
      <c r="E16" s="136"/>
      <c r="F16" s="79"/>
      <c r="G16" s="26">
        <v>3</v>
      </c>
      <c r="H16" s="26">
        <v>11</v>
      </c>
      <c r="I16" s="26">
        <v>9</v>
      </c>
      <c r="J16" s="26">
        <v>8</v>
      </c>
      <c r="K16" s="26"/>
      <c r="L16" s="26"/>
      <c r="M16" s="26"/>
      <c r="N16" s="26"/>
      <c r="O16" s="26"/>
      <c r="P16" s="60">
        <f t="shared" si="1"/>
        <v>31</v>
      </c>
      <c r="Q16" s="61">
        <f t="shared" si="2"/>
        <v>39.74</v>
      </c>
      <c r="R16" s="77">
        <f t="shared" si="3"/>
        <v>15.9</v>
      </c>
      <c r="S16" s="79">
        <v>18</v>
      </c>
      <c r="T16" s="26">
        <v>17</v>
      </c>
      <c r="U16" s="26">
        <v>20</v>
      </c>
      <c r="V16" s="26">
        <v>17</v>
      </c>
      <c r="W16" s="26"/>
      <c r="X16" s="26"/>
      <c r="Y16" s="26"/>
      <c r="Z16" s="26"/>
      <c r="AA16" s="26"/>
      <c r="AB16" s="26"/>
      <c r="AC16" s="60">
        <f t="shared" si="4"/>
        <v>72</v>
      </c>
      <c r="AD16" s="61">
        <f t="shared" si="5"/>
        <v>90</v>
      </c>
      <c r="AE16" s="77">
        <f t="shared" si="6"/>
        <v>36</v>
      </c>
      <c r="AF16" s="74">
        <v>15</v>
      </c>
      <c r="AG16" s="61">
        <f t="shared" si="7"/>
        <v>37.5</v>
      </c>
      <c r="AH16" s="77">
        <f t="shared" si="8"/>
        <v>7.5</v>
      </c>
      <c r="AI16" s="21">
        <f t="shared" si="9"/>
        <v>59.4</v>
      </c>
      <c r="AJ16" s="22">
        <f t="shared" si="0"/>
        <v>74</v>
      </c>
      <c r="AL16" s="23"/>
      <c r="AN16" s="210"/>
      <c r="AO16" s="210"/>
      <c r="AP16" s="210"/>
      <c r="AQ16" s="210"/>
      <c r="AR16" s="210"/>
      <c r="AS16" s="210"/>
      <c r="AT16" s="210"/>
      <c r="AU16" s="210"/>
      <c r="AV16" s="210"/>
      <c r="AW16" s="210"/>
      <c r="AX16" s="210"/>
      <c r="AY16" s="210"/>
      <c r="AZ16" s="210"/>
      <c r="BA16" s="210"/>
      <c r="BB16" s="210"/>
      <c r="BC16" s="210"/>
      <c r="BD16" s="210"/>
      <c r="BE16" s="210"/>
      <c r="BF16" s="210"/>
    </row>
    <row r="17" spans="1:58" ht="18" customHeight="1">
      <c r="A17" s="24">
        <v>6</v>
      </c>
      <c r="B17" s="25" t="str">
        <f>'INPUT DATA'!B17</f>
        <v>CADELIÑA, ALJORIE S.</v>
      </c>
      <c r="C17" s="135"/>
      <c r="D17" s="135"/>
      <c r="E17" s="136"/>
      <c r="F17" s="79">
        <v>18</v>
      </c>
      <c r="G17" s="26">
        <v>11</v>
      </c>
      <c r="H17" s="26">
        <v>20</v>
      </c>
      <c r="I17" s="26">
        <v>10</v>
      </c>
      <c r="J17" s="26">
        <v>9</v>
      </c>
      <c r="K17" s="26"/>
      <c r="L17" s="26"/>
      <c r="M17" s="26"/>
      <c r="N17" s="26"/>
      <c r="O17" s="26"/>
      <c r="P17" s="60">
        <f t="shared" si="1"/>
        <v>68</v>
      </c>
      <c r="Q17" s="61">
        <f t="shared" si="2"/>
        <v>87.18</v>
      </c>
      <c r="R17" s="77">
        <f t="shared" si="3"/>
        <v>34.869999999999997</v>
      </c>
      <c r="S17" s="79">
        <v>16</v>
      </c>
      <c r="T17" s="26">
        <v>18</v>
      </c>
      <c r="U17" s="26">
        <v>19</v>
      </c>
      <c r="V17" s="26">
        <v>18</v>
      </c>
      <c r="W17" s="26"/>
      <c r="X17" s="26"/>
      <c r="Y17" s="26"/>
      <c r="Z17" s="26"/>
      <c r="AA17" s="26"/>
      <c r="AB17" s="26"/>
      <c r="AC17" s="60">
        <f t="shared" si="4"/>
        <v>71</v>
      </c>
      <c r="AD17" s="61">
        <f t="shared" si="5"/>
        <v>88.75</v>
      </c>
      <c r="AE17" s="77">
        <f t="shared" si="6"/>
        <v>35.5</v>
      </c>
      <c r="AF17" s="74">
        <v>25</v>
      </c>
      <c r="AG17" s="61">
        <f t="shared" si="7"/>
        <v>62.5</v>
      </c>
      <c r="AH17" s="77">
        <f t="shared" si="8"/>
        <v>12.5</v>
      </c>
      <c r="AI17" s="21">
        <f t="shared" si="9"/>
        <v>82.87</v>
      </c>
      <c r="AJ17" s="22">
        <f t="shared" si="0"/>
        <v>89</v>
      </c>
      <c r="AL17" s="23"/>
      <c r="AN17" s="210"/>
      <c r="AO17" s="210"/>
      <c r="AP17" s="210"/>
      <c r="AQ17" s="210"/>
      <c r="AR17" s="210"/>
      <c r="AS17" s="210"/>
      <c r="AT17" s="210"/>
      <c r="AU17" s="210"/>
      <c r="AV17" s="210"/>
      <c r="AW17" s="210"/>
      <c r="AX17" s="210"/>
      <c r="AY17" s="210"/>
      <c r="AZ17" s="210"/>
      <c r="BA17" s="210"/>
      <c r="BB17" s="210"/>
      <c r="BC17" s="210"/>
      <c r="BD17" s="210"/>
      <c r="BE17" s="210"/>
      <c r="BF17" s="210"/>
    </row>
    <row r="18" spans="1:58" ht="18" customHeight="1">
      <c r="A18" s="24">
        <v>7</v>
      </c>
      <c r="B18" s="25" t="str">
        <f>'INPUT DATA'!B18</f>
        <v>CADIZ, RUBEN L.</v>
      </c>
      <c r="C18" s="135"/>
      <c r="D18" s="135"/>
      <c r="E18" s="136"/>
      <c r="F18" s="79"/>
      <c r="G18" s="26">
        <v>2</v>
      </c>
      <c r="H18" s="26">
        <v>7</v>
      </c>
      <c r="I18" s="26">
        <v>6</v>
      </c>
      <c r="J18" s="26">
        <v>6</v>
      </c>
      <c r="K18" s="26"/>
      <c r="L18" s="26"/>
      <c r="M18" s="26"/>
      <c r="N18" s="26"/>
      <c r="O18" s="26"/>
      <c r="P18" s="60">
        <f t="shared" si="1"/>
        <v>21</v>
      </c>
      <c r="Q18" s="61">
        <f t="shared" si="2"/>
        <v>26.92</v>
      </c>
      <c r="R18" s="77">
        <f t="shared" si="3"/>
        <v>10.77</v>
      </c>
      <c r="S18" s="79">
        <v>17</v>
      </c>
      <c r="T18" s="26">
        <v>19</v>
      </c>
      <c r="U18" s="26">
        <v>18</v>
      </c>
      <c r="V18" s="26">
        <v>19</v>
      </c>
      <c r="W18" s="26"/>
      <c r="X18" s="26"/>
      <c r="Y18" s="26"/>
      <c r="Z18" s="26"/>
      <c r="AA18" s="26"/>
      <c r="AB18" s="26"/>
      <c r="AC18" s="60">
        <f t="shared" si="4"/>
        <v>73</v>
      </c>
      <c r="AD18" s="61">
        <f t="shared" si="5"/>
        <v>91.25</v>
      </c>
      <c r="AE18" s="77">
        <f t="shared" si="6"/>
        <v>36.5</v>
      </c>
      <c r="AF18" s="74">
        <v>27</v>
      </c>
      <c r="AG18" s="61">
        <f t="shared" si="7"/>
        <v>67.5</v>
      </c>
      <c r="AH18" s="77">
        <f t="shared" si="8"/>
        <v>13.5</v>
      </c>
      <c r="AI18" s="21">
        <f t="shared" si="9"/>
        <v>60.77</v>
      </c>
      <c r="AJ18" s="22">
        <f t="shared" si="0"/>
        <v>75</v>
      </c>
      <c r="AL18" s="23"/>
      <c r="AN18" s="210"/>
      <c r="AO18" s="210"/>
      <c r="AP18" s="210"/>
      <c r="AQ18" s="210"/>
      <c r="AR18" s="210"/>
      <c r="AS18" s="210"/>
      <c r="AT18" s="210"/>
      <c r="AU18" s="210"/>
      <c r="AV18" s="210"/>
      <c r="AW18" s="210"/>
      <c r="AX18" s="210"/>
      <c r="AY18" s="210"/>
      <c r="AZ18" s="210"/>
      <c r="BA18" s="210"/>
      <c r="BB18" s="210"/>
      <c r="BC18" s="210"/>
      <c r="BD18" s="210"/>
      <c r="BE18" s="210"/>
      <c r="BF18" s="210"/>
    </row>
    <row r="19" spans="1:58" ht="18" customHeight="1">
      <c r="A19" s="24">
        <v>8</v>
      </c>
      <c r="B19" s="17" t="str">
        <f>'INPUT DATA'!B19</f>
        <v>DALIDIG, JAMIL A.</v>
      </c>
      <c r="C19" s="135"/>
      <c r="D19" s="135">
        <v>0</v>
      </c>
      <c r="E19" s="136"/>
      <c r="F19" s="79">
        <v>16</v>
      </c>
      <c r="G19" s="26">
        <v>6</v>
      </c>
      <c r="H19" s="26">
        <v>19</v>
      </c>
      <c r="I19" s="26">
        <v>10</v>
      </c>
      <c r="J19" s="26">
        <v>9</v>
      </c>
      <c r="K19" s="26"/>
      <c r="L19" s="26"/>
      <c r="M19" s="26"/>
      <c r="N19" s="26"/>
      <c r="O19" s="26"/>
      <c r="P19" s="60">
        <f t="shared" si="1"/>
        <v>60</v>
      </c>
      <c r="Q19" s="61">
        <f t="shared" si="2"/>
        <v>76.92</v>
      </c>
      <c r="R19" s="77">
        <f t="shared" si="3"/>
        <v>30.77</v>
      </c>
      <c r="S19" s="79">
        <v>18</v>
      </c>
      <c r="T19" s="26">
        <v>19</v>
      </c>
      <c r="U19" s="26">
        <v>17</v>
      </c>
      <c r="V19" s="26">
        <v>19</v>
      </c>
      <c r="W19" s="26"/>
      <c r="X19" s="26"/>
      <c r="Y19" s="26"/>
      <c r="Z19" s="26"/>
      <c r="AA19" s="26"/>
      <c r="AB19" s="26"/>
      <c r="AC19" s="60">
        <f t="shared" si="4"/>
        <v>73</v>
      </c>
      <c r="AD19" s="61">
        <f t="shared" si="5"/>
        <v>91.25</v>
      </c>
      <c r="AE19" s="77">
        <f t="shared" si="6"/>
        <v>36.5</v>
      </c>
      <c r="AF19" s="74">
        <v>34</v>
      </c>
      <c r="AG19" s="61">
        <f t="shared" si="7"/>
        <v>85</v>
      </c>
      <c r="AH19" s="77">
        <f t="shared" si="8"/>
        <v>17</v>
      </c>
      <c r="AI19" s="21">
        <f t="shared" si="9"/>
        <v>84.27</v>
      </c>
      <c r="AJ19" s="22">
        <f t="shared" si="0"/>
        <v>90</v>
      </c>
      <c r="AL19" s="23"/>
      <c r="AN19" s="210"/>
      <c r="AO19" s="210"/>
      <c r="AP19" s="210"/>
      <c r="AQ19" s="210"/>
      <c r="AR19" s="210"/>
      <c r="AS19" s="210"/>
      <c r="AT19" s="210"/>
      <c r="AU19" s="210"/>
      <c r="AV19" s="210"/>
      <c r="AW19" s="210"/>
      <c r="AX19" s="210"/>
      <c r="AY19" s="210"/>
      <c r="AZ19" s="210"/>
      <c r="BA19" s="210"/>
      <c r="BB19" s="210"/>
      <c r="BC19" s="210"/>
      <c r="BD19" s="210"/>
      <c r="BE19" s="210"/>
      <c r="BF19" s="210"/>
    </row>
    <row r="20" spans="1:58" ht="18" customHeight="1">
      <c r="A20" s="24">
        <v>9</v>
      </c>
      <c r="B20" s="17" t="str">
        <f>'INPUT DATA'!B20</f>
        <v xml:space="preserve">ESCUDO, EDRIAN MARK </v>
      </c>
      <c r="C20" s="135"/>
      <c r="D20" s="135"/>
      <c r="E20" s="136"/>
      <c r="F20" s="79">
        <v>0</v>
      </c>
      <c r="G20" s="26">
        <v>5</v>
      </c>
      <c r="H20" s="26">
        <v>18</v>
      </c>
      <c r="I20" s="26">
        <v>9</v>
      </c>
      <c r="J20" s="26">
        <v>8</v>
      </c>
      <c r="K20" s="26"/>
      <c r="L20" s="26"/>
      <c r="M20" s="26"/>
      <c r="N20" s="26"/>
      <c r="O20" s="26"/>
      <c r="P20" s="60">
        <f t="shared" si="1"/>
        <v>40</v>
      </c>
      <c r="Q20" s="61">
        <f t="shared" si="2"/>
        <v>51.28</v>
      </c>
      <c r="R20" s="77">
        <f t="shared" si="3"/>
        <v>20.51</v>
      </c>
      <c r="S20" s="79">
        <v>18</v>
      </c>
      <c r="T20" s="26">
        <v>17</v>
      </c>
      <c r="U20" s="26">
        <v>18</v>
      </c>
      <c r="V20" s="26">
        <v>18</v>
      </c>
      <c r="W20" s="26"/>
      <c r="X20" s="26"/>
      <c r="Y20" s="26"/>
      <c r="Z20" s="26"/>
      <c r="AA20" s="26"/>
      <c r="AB20" s="26"/>
      <c r="AC20" s="60">
        <f t="shared" si="4"/>
        <v>71</v>
      </c>
      <c r="AD20" s="61">
        <f t="shared" si="5"/>
        <v>88.75</v>
      </c>
      <c r="AE20" s="77">
        <f t="shared" si="6"/>
        <v>35.5</v>
      </c>
      <c r="AF20" s="74">
        <v>16</v>
      </c>
      <c r="AG20" s="61">
        <f t="shared" si="7"/>
        <v>40</v>
      </c>
      <c r="AH20" s="77">
        <f t="shared" si="8"/>
        <v>8</v>
      </c>
      <c r="AI20" s="21">
        <f t="shared" si="9"/>
        <v>64.010000000000005</v>
      </c>
      <c r="AJ20" s="22">
        <f t="shared" si="0"/>
        <v>77</v>
      </c>
      <c r="AL20" s="23"/>
      <c r="AN20" s="210"/>
      <c r="AO20" s="210"/>
      <c r="AP20" s="210"/>
      <c r="AQ20" s="210"/>
      <c r="AR20" s="210"/>
      <c r="AS20" s="210"/>
      <c r="AT20" s="210"/>
      <c r="AU20" s="210"/>
      <c r="AV20" s="210"/>
      <c r="AW20" s="210"/>
      <c r="AX20" s="210"/>
      <c r="AY20" s="210"/>
      <c r="AZ20" s="210"/>
      <c r="BA20" s="210"/>
      <c r="BB20" s="210"/>
      <c r="BC20" s="210"/>
      <c r="BD20" s="210"/>
      <c r="BE20" s="210"/>
      <c r="BF20" s="210"/>
    </row>
    <row r="21" spans="1:58" ht="18" customHeight="1">
      <c r="A21" s="24">
        <v>10</v>
      </c>
      <c r="B21" s="25" t="str">
        <f>'INPUT DATA'!B21</f>
        <v>GRAPA, REYMART S.</v>
      </c>
      <c r="C21" s="135"/>
      <c r="D21" s="135"/>
      <c r="E21" s="136"/>
      <c r="F21" s="79"/>
      <c r="G21" s="26">
        <v>8</v>
      </c>
      <c r="H21" s="26">
        <v>8</v>
      </c>
      <c r="I21" s="26">
        <v>7</v>
      </c>
      <c r="J21" s="26">
        <v>6</v>
      </c>
      <c r="K21" s="26"/>
      <c r="L21" s="26"/>
      <c r="M21" s="26"/>
      <c r="N21" s="26"/>
      <c r="O21" s="26"/>
      <c r="P21" s="60">
        <f t="shared" si="1"/>
        <v>29</v>
      </c>
      <c r="Q21" s="61">
        <f t="shared" si="2"/>
        <v>37.18</v>
      </c>
      <c r="R21" s="77">
        <f t="shared" si="3"/>
        <v>14.87</v>
      </c>
      <c r="S21" s="79">
        <v>16</v>
      </c>
      <c r="T21" s="26">
        <v>14</v>
      </c>
      <c r="U21" s="26">
        <v>17</v>
      </c>
      <c r="V21" s="26">
        <v>19</v>
      </c>
      <c r="W21" s="26"/>
      <c r="X21" s="26"/>
      <c r="Y21" s="26"/>
      <c r="Z21" s="26"/>
      <c r="AA21" s="26"/>
      <c r="AB21" s="26"/>
      <c r="AC21" s="60">
        <f t="shared" si="4"/>
        <v>66</v>
      </c>
      <c r="AD21" s="61">
        <f t="shared" si="5"/>
        <v>82.5</v>
      </c>
      <c r="AE21" s="77">
        <f t="shared" si="6"/>
        <v>33</v>
      </c>
      <c r="AF21" s="74">
        <v>29</v>
      </c>
      <c r="AG21" s="61">
        <f t="shared" si="7"/>
        <v>72.5</v>
      </c>
      <c r="AH21" s="77">
        <f t="shared" si="8"/>
        <v>14.5</v>
      </c>
      <c r="AI21" s="21">
        <f t="shared" si="9"/>
        <v>62.37</v>
      </c>
      <c r="AJ21" s="22">
        <f t="shared" si="0"/>
        <v>76</v>
      </c>
      <c r="AL21" s="23"/>
      <c r="AN21" s="210"/>
      <c r="AO21" s="210"/>
      <c r="AP21" s="210"/>
      <c r="AQ21" s="210"/>
      <c r="AR21" s="210"/>
      <c r="AS21" s="210"/>
      <c r="AT21" s="210"/>
      <c r="AU21" s="210"/>
      <c r="AV21" s="210"/>
      <c r="AW21" s="210"/>
      <c r="AX21" s="210"/>
      <c r="AY21" s="210"/>
      <c r="AZ21" s="210"/>
      <c r="BA21" s="210"/>
      <c r="BB21" s="210"/>
      <c r="BC21" s="210"/>
      <c r="BD21" s="210"/>
      <c r="BE21" s="210"/>
      <c r="BF21" s="210"/>
    </row>
    <row r="22" spans="1:58" ht="18" customHeight="1">
      <c r="A22" s="24">
        <v>11</v>
      </c>
      <c r="B22" s="25" t="str">
        <f>'INPUT DATA'!B22</f>
        <v>KADUSALE, GARRY T.</v>
      </c>
      <c r="C22" s="135"/>
      <c r="D22" s="135">
        <v>0</v>
      </c>
      <c r="E22" s="136"/>
      <c r="F22" s="79"/>
      <c r="G22" s="26">
        <v>2</v>
      </c>
      <c r="H22" s="26">
        <v>7</v>
      </c>
      <c r="I22" s="26">
        <v>7</v>
      </c>
      <c r="J22" s="26">
        <v>8</v>
      </c>
      <c r="K22" s="26"/>
      <c r="L22" s="26"/>
      <c r="M22" s="26"/>
      <c r="N22" s="26"/>
      <c r="O22" s="26"/>
      <c r="P22" s="60">
        <f t="shared" si="1"/>
        <v>24</v>
      </c>
      <c r="Q22" s="61">
        <f t="shared" si="2"/>
        <v>30.77</v>
      </c>
      <c r="R22" s="77">
        <f t="shared" si="3"/>
        <v>12.31</v>
      </c>
      <c r="S22" s="79">
        <v>18</v>
      </c>
      <c r="T22" s="26">
        <v>16</v>
      </c>
      <c r="U22" s="26">
        <v>16</v>
      </c>
      <c r="V22" s="26">
        <v>16</v>
      </c>
      <c r="W22" s="26"/>
      <c r="X22" s="26"/>
      <c r="Y22" s="26"/>
      <c r="Z22" s="26"/>
      <c r="AA22" s="26"/>
      <c r="AB22" s="26"/>
      <c r="AC22" s="60">
        <f t="shared" si="4"/>
        <v>66</v>
      </c>
      <c r="AD22" s="61">
        <f t="shared" si="5"/>
        <v>82.5</v>
      </c>
      <c r="AE22" s="77">
        <f t="shared" si="6"/>
        <v>33</v>
      </c>
      <c r="AF22" s="74">
        <v>20</v>
      </c>
      <c r="AG22" s="61">
        <f t="shared" si="7"/>
        <v>50</v>
      </c>
      <c r="AH22" s="77">
        <f t="shared" si="8"/>
        <v>10</v>
      </c>
      <c r="AI22" s="21">
        <f t="shared" si="9"/>
        <v>55.31</v>
      </c>
      <c r="AJ22" s="22">
        <f t="shared" si="0"/>
        <v>73</v>
      </c>
      <c r="AL22" s="23"/>
      <c r="AN22" s="211"/>
      <c r="AO22" s="211"/>
      <c r="AP22" s="211"/>
      <c r="AQ22" s="211"/>
      <c r="AR22" s="211"/>
      <c r="AS22" s="211"/>
      <c r="AT22" s="211"/>
      <c r="AU22" s="211"/>
      <c r="AV22" s="211"/>
      <c r="AW22" s="211"/>
      <c r="AX22" s="211"/>
      <c r="AY22" s="211"/>
      <c r="AZ22" s="211"/>
      <c r="BA22" s="211"/>
      <c r="BB22" s="211"/>
      <c r="BC22" s="211"/>
      <c r="BD22" s="211"/>
      <c r="BE22" s="211"/>
      <c r="BF22" s="211"/>
    </row>
    <row r="23" spans="1:58" ht="18" customHeight="1">
      <c r="A23" s="24">
        <v>12</v>
      </c>
      <c r="B23" s="17" t="str">
        <f>'INPUT DATA'!B23</f>
        <v>MAGOS, CHRISTIAN D.</v>
      </c>
      <c r="C23" s="135"/>
      <c r="D23" s="135"/>
      <c r="E23" s="136"/>
      <c r="F23" s="79"/>
      <c r="G23" s="26">
        <v>5</v>
      </c>
      <c r="H23" s="26">
        <v>11</v>
      </c>
      <c r="I23" s="26">
        <v>9</v>
      </c>
      <c r="J23" s="26">
        <v>8</v>
      </c>
      <c r="K23" s="26"/>
      <c r="L23" s="26"/>
      <c r="M23" s="26"/>
      <c r="N23" s="26"/>
      <c r="O23" s="26"/>
      <c r="P23" s="60">
        <f t="shared" si="1"/>
        <v>33</v>
      </c>
      <c r="Q23" s="61">
        <f t="shared" si="2"/>
        <v>42.31</v>
      </c>
      <c r="R23" s="77">
        <f t="shared" si="3"/>
        <v>16.920000000000002</v>
      </c>
      <c r="S23" s="79">
        <v>17</v>
      </c>
      <c r="T23" s="26">
        <v>16</v>
      </c>
      <c r="U23" s="26">
        <v>14</v>
      </c>
      <c r="V23" s="26">
        <v>16</v>
      </c>
      <c r="W23" s="26"/>
      <c r="X23" s="26"/>
      <c r="Y23" s="26"/>
      <c r="Z23" s="26"/>
      <c r="AA23" s="26"/>
      <c r="AB23" s="26"/>
      <c r="AC23" s="60">
        <f t="shared" si="4"/>
        <v>63</v>
      </c>
      <c r="AD23" s="61">
        <f t="shared" si="5"/>
        <v>78.75</v>
      </c>
      <c r="AE23" s="77">
        <f t="shared" si="6"/>
        <v>31.5</v>
      </c>
      <c r="AF23" s="74">
        <v>20</v>
      </c>
      <c r="AG23" s="61">
        <f t="shared" si="7"/>
        <v>50</v>
      </c>
      <c r="AH23" s="77">
        <f t="shared" si="8"/>
        <v>10</v>
      </c>
      <c r="AI23" s="21">
        <f t="shared" si="9"/>
        <v>58.42</v>
      </c>
      <c r="AJ23" s="22">
        <f t="shared" si="0"/>
        <v>74</v>
      </c>
      <c r="AL23" s="23"/>
      <c r="AN23" s="212"/>
      <c r="AO23" s="212"/>
      <c r="AP23" s="212"/>
      <c r="AQ23" s="212"/>
      <c r="AR23" s="212"/>
      <c r="AS23" s="212"/>
      <c r="AT23" s="212"/>
      <c r="AU23" s="212"/>
      <c r="AV23" s="212"/>
      <c r="AW23" s="212"/>
      <c r="AX23" s="212"/>
      <c r="AY23" s="212"/>
      <c r="AZ23" s="212"/>
      <c r="BA23" s="212"/>
      <c r="BB23" s="212"/>
      <c r="BC23" s="212"/>
      <c r="BD23" s="212"/>
      <c r="BE23" s="212"/>
      <c r="BF23" s="212"/>
    </row>
    <row r="24" spans="1:58" ht="18" customHeight="1">
      <c r="A24" s="24">
        <v>13</v>
      </c>
      <c r="B24" s="17" t="str">
        <f>'INPUT DATA'!B24</f>
        <v>NALAS, KEVIN E.</v>
      </c>
      <c r="C24" s="135"/>
      <c r="D24" s="135"/>
      <c r="E24" s="136"/>
      <c r="F24" s="79"/>
      <c r="G24" s="26"/>
      <c r="H24" s="26"/>
      <c r="I24" s="26"/>
      <c r="J24" s="26"/>
      <c r="K24" s="26"/>
      <c r="L24" s="26"/>
      <c r="M24" s="26"/>
      <c r="N24" s="26"/>
      <c r="O24" s="26"/>
      <c r="P24" s="60" t="str">
        <f t="shared" si="1"/>
        <v/>
      </c>
      <c r="Q24" s="61" t="str">
        <f t="shared" si="2"/>
        <v/>
      </c>
      <c r="R24" s="77" t="str">
        <f t="shared" si="3"/>
        <v/>
      </c>
      <c r="S24" s="79"/>
      <c r="T24" s="26"/>
      <c r="U24" s="26"/>
      <c r="V24" s="26">
        <v>16</v>
      </c>
      <c r="W24" s="26"/>
      <c r="X24" s="26"/>
      <c r="Y24" s="26"/>
      <c r="Z24" s="26"/>
      <c r="AA24" s="26"/>
      <c r="AB24" s="26"/>
      <c r="AC24" s="60">
        <f t="shared" si="4"/>
        <v>16</v>
      </c>
      <c r="AD24" s="61">
        <f t="shared" si="5"/>
        <v>20</v>
      </c>
      <c r="AE24" s="77">
        <f t="shared" si="6"/>
        <v>8</v>
      </c>
      <c r="AF24" s="74"/>
      <c r="AG24" s="61" t="str">
        <f t="shared" si="7"/>
        <v/>
      </c>
      <c r="AH24" s="77" t="str">
        <f t="shared" si="8"/>
        <v/>
      </c>
      <c r="AI24" s="21" t="str">
        <f t="shared" si="9"/>
        <v/>
      </c>
      <c r="AJ24" s="22" t="str">
        <f t="shared" si="0"/>
        <v/>
      </c>
      <c r="AL24" s="23"/>
      <c r="AN24" s="212"/>
      <c r="AO24" s="212"/>
      <c r="AP24" s="212"/>
      <c r="AQ24" s="212"/>
      <c r="AR24" s="212"/>
      <c r="AS24" s="212"/>
      <c r="AT24" s="212"/>
      <c r="AU24" s="212"/>
      <c r="AV24" s="212"/>
      <c r="AW24" s="212"/>
      <c r="AX24" s="212"/>
      <c r="AY24" s="212"/>
      <c r="AZ24" s="212"/>
      <c r="BA24" s="212"/>
      <c r="BB24" s="212"/>
      <c r="BC24" s="212"/>
      <c r="BD24" s="212"/>
      <c r="BE24" s="212"/>
      <c r="BF24" s="212"/>
    </row>
    <row r="25" spans="1:58" ht="18" customHeight="1">
      <c r="A25" s="24">
        <v>14</v>
      </c>
      <c r="B25" s="25" t="str">
        <f>'INPUT DATA'!B25</f>
        <v xml:space="preserve">NARCISO, REMIEL </v>
      </c>
      <c r="C25" s="135"/>
      <c r="D25" s="135"/>
      <c r="E25" s="136"/>
      <c r="F25" s="79">
        <v>4</v>
      </c>
      <c r="G25" s="26"/>
      <c r="H25" s="26">
        <v>14</v>
      </c>
      <c r="I25" s="26">
        <v>9</v>
      </c>
      <c r="J25" s="26">
        <v>7</v>
      </c>
      <c r="K25" s="26"/>
      <c r="L25" s="26"/>
      <c r="M25" s="26"/>
      <c r="N25" s="26"/>
      <c r="O25" s="26"/>
      <c r="P25" s="60">
        <f t="shared" si="1"/>
        <v>34</v>
      </c>
      <c r="Q25" s="61">
        <f t="shared" si="2"/>
        <v>43.59</v>
      </c>
      <c r="R25" s="77">
        <f t="shared" si="3"/>
        <v>17.440000000000001</v>
      </c>
      <c r="S25" s="79">
        <v>17</v>
      </c>
      <c r="T25" s="26">
        <v>16</v>
      </c>
      <c r="U25" s="26">
        <v>16</v>
      </c>
      <c r="V25" s="26">
        <v>14</v>
      </c>
      <c r="W25" s="26"/>
      <c r="X25" s="26"/>
      <c r="Y25" s="26"/>
      <c r="Z25" s="26"/>
      <c r="AA25" s="26"/>
      <c r="AB25" s="26"/>
      <c r="AC25" s="60">
        <f t="shared" si="4"/>
        <v>63</v>
      </c>
      <c r="AD25" s="61">
        <f t="shared" si="5"/>
        <v>78.75</v>
      </c>
      <c r="AE25" s="77">
        <f t="shared" si="6"/>
        <v>31.5</v>
      </c>
      <c r="AF25" s="74">
        <v>30</v>
      </c>
      <c r="AG25" s="61">
        <f t="shared" si="7"/>
        <v>75</v>
      </c>
      <c r="AH25" s="77">
        <f t="shared" si="8"/>
        <v>15</v>
      </c>
      <c r="AI25" s="21">
        <f t="shared" si="9"/>
        <v>63.94</v>
      </c>
      <c r="AJ25" s="22">
        <f t="shared" si="0"/>
        <v>77</v>
      </c>
      <c r="AL25" s="23"/>
      <c r="AN25" s="212"/>
      <c r="AO25" s="212"/>
      <c r="AP25" s="212"/>
      <c r="AQ25" s="212"/>
      <c r="AR25" s="212"/>
      <c r="AS25" s="212"/>
      <c r="AT25" s="212"/>
      <c r="AU25" s="212"/>
      <c r="AV25" s="212"/>
      <c r="AW25" s="212"/>
      <c r="AX25" s="212"/>
      <c r="AY25" s="212"/>
      <c r="AZ25" s="212"/>
      <c r="BA25" s="212"/>
      <c r="BB25" s="212"/>
      <c r="BC25" s="212"/>
      <c r="BD25" s="212"/>
      <c r="BE25" s="212"/>
      <c r="BF25" s="212"/>
    </row>
    <row r="26" spans="1:58" ht="18" customHeight="1">
      <c r="A26" s="24">
        <v>15</v>
      </c>
      <c r="B26" s="25" t="str">
        <f>'INPUT DATA'!B26</f>
        <v>OLPOS, EVIEN L.</v>
      </c>
      <c r="C26" s="135"/>
      <c r="D26" s="135"/>
      <c r="E26" s="136"/>
      <c r="F26" s="79">
        <v>18</v>
      </c>
      <c r="G26" s="26">
        <v>9</v>
      </c>
      <c r="H26" s="26"/>
      <c r="I26" s="26">
        <v>11</v>
      </c>
      <c r="J26" s="26">
        <v>9</v>
      </c>
      <c r="K26" s="26"/>
      <c r="L26" s="26"/>
      <c r="M26" s="26"/>
      <c r="N26" s="26"/>
      <c r="O26" s="26"/>
      <c r="P26" s="60">
        <f t="shared" si="1"/>
        <v>47</v>
      </c>
      <c r="Q26" s="61">
        <f t="shared" si="2"/>
        <v>60.26</v>
      </c>
      <c r="R26" s="77">
        <f t="shared" si="3"/>
        <v>24.1</v>
      </c>
      <c r="S26" s="79">
        <v>18</v>
      </c>
      <c r="T26" s="26">
        <v>15</v>
      </c>
      <c r="U26" s="26">
        <v>19</v>
      </c>
      <c r="V26" s="26">
        <v>18</v>
      </c>
      <c r="W26" s="26"/>
      <c r="X26" s="26"/>
      <c r="Y26" s="26"/>
      <c r="Z26" s="26"/>
      <c r="AA26" s="26"/>
      <c r="AB26" s="26"/>
      <c r="AC26" s="60">
        <f t="shared" si="4"/>
        <v>70</v>
      </c>
      <c r="AD26" s="61">
        <f t="shared" si="5"/>
        <v>87.5</v>
      </c>
      <c r="AE26" s="77">
        <f t="shared" si="6"/>
        <v>35</v>
      </c>
      <c r="AF26" s="74">
        <v>31</v>
      </c>
      <c r="AG26" s="61">
        <f t="shared" si="7"/>
        <v>77.5</v>
      </c>
      <c r="AH26" s="77">
        <f t="shared" si="8"/>
        <v>15.5</v>
      </c>
      <c r="AI26" s="21">
        <f t="shared" si="9"/>
        <v>74.599999999999994</v>
      </c>
      <c r="AJ26" s="22">
        <f t="shared" si="0"/>
        <v>84</v>
      </c>
      <c r="AL26" s="23"/>
      <c r="AN26" s="147"/>
    </row>
    <row r="27" spans="1:58" ht="18" customHeight="1">
      <c r="A27" s="24">
        <v>16</v>
      </c>
      <c r="B27" s="17" t="str">
        <f>'INPUT DATA'!B27</f>
        <v>PABILLO, JENNOS C.</v>
      </c>
      <c r="C27" s="135"/>
      <c r="D27" s="135"/>
      <c r="E27" s="136"/>
      <c r="F27" s="79">
        <v>15</v>
      </c>
      <c r="G27" s="26">
        <v>12</v>
      </c>
      <c r="H27" s="26">
        <v>18</v>
      </c>
      <c r="I27" s="26">
        <v>9</v>
      </c>
      <c r="J27" s="26">
        <v>8</v>
      </c>
      <c r="K27" s="26"/>
      <c r="L27" s="26"/>
      <c r="M27" s="26"/>
      <c r="N27" s="26"/>
      <c r="O27" s="26"/>
      <c r="P27" s="60">
        <f t="shared" si="1"/>
        <v>62</v>
      </c>
      <c r="Q27" s="61">
        <f t="shared" si="2"/>
        <v>79.489999999999995</v>
      </c>
      <c r="R27" s="77">
        <f t="shared" si="3"/>
        <v>31.8</v>
      </c>
      <c r="S27" s="79">
        <v>18</v>
      </c>
      <c r="T27" s="26">
        <v>14</v>
      </c>
      <c r="U27" s="26">
        <v>16</v>
      </c>
      <c r="V27" s="26">
        <v>16</v>
      </c>
      <c r="W27" s="26"/>
      <c r="X27" s="26"/>
      <c r="Y27" s="26"/>
      <c r="Z27" s="26"/>
      <c r="AA27" s="26"/>
      <c r="AB27" s="26"/>
      <c r="AC27" s="60">
        <f t="shared" si="4"/>
        <v>64</v>
      </c>
      <c r="AD27" s="61">
        <f t="shared" si="5"/>
        <v>80</v>
      </c>
      <c r="AE27" s="77">
        <f t="shared" si="6"/>
        <v>32</v>
      </c>
      <c r="AF27" s="74">
        <v>27</v>
      </c>
      <c r="AG27" s="61">
        <f t="shared" si="7"/>
        <v>67.5</v>
      </c>
      <c r="AH27" s="77">
        <f t="shared" si="8"/>
        <v>13.5</v>
      </c>
      <c r="AI27" s="21">
        <f t="shared" si="9"/>
        <v>77.3</v>
      </c>
      <c r="AJ27" s="22">
        <f t="shared" si="0"/>
        <v>85</v>
      </c>
      <c r="AL27" s="23"/>
      <c r="AN27" s="147"/>
    </row>
    <row r="28" spans="1:58" ht="18" customHeight="1">
      <c r="A28" s="24">
        <v>17</v>
      </c>
      <c r="B28" s="17" t="str">
        <f>'INPUT DATA'!B28</f>
        <v>REQUINTOSA, ARJEAN L.</v>
      </c>
      <c r="C28" s="135"/>
      <c r="D28" s="135"/>
      <c r="E28" s="136"/>
      <c r="F28" s="79"/>
      <c r="G28" s="26"/>
      <c r="H28" s="26">
        <v>15</v>
      </c>
      <c r="I28" s="26">
        <v>7</v>
      </c>
      <c r="J28" s="26">
        <v>7</v>
      </c>
      <c r="K28" s="26"/>
      <c r="L28" s="26"/>
      <c r="M28" s="26"/>
      <c r="N28" s="26"/>
      <c r="O28" s="26"/>
      <c r="P28" s="60">
        <f t="shared" si="1"/>
        <v>29</v>
      </c>
      <c r="Q28" s="61">
        <f t="shared" si="2"/>
        <v>37.18</v>
      </c>
      <c r="R28" s="77">
        <f t="shared" si="3"/>
        <v>14.87</v>
      </c>
      <c r="S28" s="79">
        <v>16</v>
      </c>
      <c r="T28" s="26">
        <v>15</v>
      </c>
      <c r="U28" s="26">
        <v>16</v>
      </c>
      <c r="V28" s="26">
        <v>15</v>
      </c>
      <c r="W28" s="26"/>
      <c r="X28" s="26"/>
      <c r="Y28" s="26"/>
      <c r="Z28" s="26"/>
      <c r="AA28" s="26"/>
      <c r="AB28" s="26"/>
      <c r="AC28" s="60">
        <f t="shared" si="4"/>
        <v>62</v>
      </c>
      <c r="AD28" s="61">
        <f t="shared" si="5"/>
        <v>77.5</v>
      </c>
      <c r="AE28" s="77">
        <f t="shared" si="6"/>
        <v>31</v>
      </c>
      <c r="AF28" s="74">
        <v>13</v>
      </c>
      <c r="AG28" s="61">
        <f t="shared" si="7"/>
        <v>32.5</v>
      </c>
      <c r="AH28" s="77">
        <f t="shared" si="8"/>
        <v>6.5</v>
      </c>
      <c r="AI28" s="21">
        <f t="shared" si="9"/>
        <v>52.37</v>
      </c>
      <c r="AJ28" s="22">
        <f t="shared" si="0"/>
        <v>73</v>
      </c>
      <c r="AL28" s="23"/>
      <c r="AN28" s="147"/>
    </row>
    <row r="29" spans="1:58" ht="18" customHeight="1">
      <c r="A29" s="24">
        <v>18</v>
      </c>
      <c r="B29" s="25" t="str">
        <f>'INPUT DATA'!B29</f>
        <v xml:space="preserve">SARINOY, JEV C. </v>
      </c>
      <c r="C29" s="135"/>
      <c r="D29" s="135"/>
      <c r="E29" s="136"/>
      <c r="F29" s="79"/>
      <c r="G29" s="26"/>
      <c r="H29" s="26"/>
      <c r="I29" s="26">
        <v>8</v>
      </c>
      <c r="J29" s="26"/>
      <c r="K29" s="26"/>
      <c r="L29" s="26"/>
      <c r="M29" s="26"/>
      <c r="N29" s="26"/>
      <c r="O29" s="26"/>
      <c r="P29" s="60">
        <f t="shared" si="1"/>
        <v>8</v>
      </c>
      <c r="Q29" s="61">
        <f t="shared" si="2"/>
        <v>10.26</v>
      </c>
      <c r="R29" s="77">
        <f t="shared" si="3"/>
        <v>4.0999999999999996</v>
      </c>
      <c r="S29" s="79">
        <v>16</v>
      </c>
      <c r="T29" s="26">
        <v>14</v>
      </c>
      <c r="U29" s="26"/>
      <c r="V29" s="26">
        <v>16</v>
      </c>
      <c r="W29" s="26"/>
      <c r="X29" s="26"/>
      <c r="Y29" s="26"/>
      <c r="Z29" s="26"/>
      <c r="AA29" s="26"/>
      <c r="AB29" s="26"/>
      <c r="AC29" s="60">
        <f t="shared" si="4"/>
        <v>46</v>
      </c>
      <c r="AD29" s="61">
        <f t="shared" si="5"/>
        <v>57.5</v>
      </c>
      <c r="AE29" s="77">
        <f t="shared" si="6"/>
        <v>23</v>
      </c>
      <c r="AF29" s="74">
        <v>0</v>
      </c>
      <c r="AG29" s="61">
        <f t="shared" si="7"/>
        <v>0</v>
      </c>
      <c r="AH29" s="77">
        <f t="shared" si="8"/>
        <v>0</v>
      </c>
      <c r="AI29" s="21">
        <f t="shared" si="9"/>
        <v>27.1</v>
      </c>
      <c r="AJ29" s="22">
        <f t="shared" si="0"/>
        <v>66</v>
      </c>
      <c r="AL29" s="23"/>
      <c r="AN29" s="147"/>
    </row>
    <row r="30" spans="1:58" ht="18" customHeight="1">
      <c r="A30" s="24">
        <v>19</v>
      </c>
      <c r="B30" s="25" t="str">
        <f>'INPUT DATA'!B30</f>
        <v>TEVES, ERIC A.</v>
      </c>
      <c r="C30" s="135"/>
      <c r="D30" s="135"/>
      <c r="E30" s="136"/>
      <c r="F30" s="79"/>
      <c r="G30" s="26"/>
      <c r="H30" s="26"/>
      <c r="I30" s="26">
        <v>6</v>
      </c>
      <c r="J30" s="26"/>
      <c r="K30" s="26"/>
      <c r="L30" s="26"/>
      <c r="M30" s="26"/>
      <c r="N30" s="26"/>
      <c r="O30" s="26"/>
      <c r="P30" s="60">
        <f t="shared" si="1"/>
        <v>6</v>
      </c>
      <c r="Q30" s="61">
        <f t="shared" si="2"/>
        <v>7.69</v>
      </c>
      <c r="R30" s="77">
        <f t="shared" si="3"/>
        <v>3.08</v>
      </c>
      <c r="S30" s="79"/>
      <c r="T30" s="26">
        <v>14</v>
      </c>
      <c r="U30" s="26">
        <v>18</v>
      </c>
      <c r="V30" s="26">
        <v>14</v>
      </c>
      <c r="W30" s="26"/>
      <c r="X30" s="26"/>
      <c r="Y30" s="26"/>
      <c r="Z30" s="26"/>
      <c r="AA30" s="26"/>
      <c r="AB30" s="26"/>
      <c r="AC30" s="60">
        <f t="shared" si="4"/>
        <v>46</v>
      </c>
      <c r="AD30" s="61">
        <f t="shared" si="5"/>
        <v>57.5</v>
      </c>
      <c r="AE30" s="77">
        <f t="shared" si="6"/>
        <v>23</v>
      </c>
      <c r="AF30" s="74">
        <v>21</v>
      </c>
      <c r="AG30" s="61">
        <f t="shared" si="7"/>
        <v>52.5</v>
      </c>
      <c r="AH30" s="77">
        <f t="shared" si="8"/>
        <v>10.5</v>
      </c>
      <c r="AI30" s="21">
        <f t="shared" si="9"/>
        <v>36.58</v>
      </c>
      <c r="AJ30" s="22">
        <f t="shared" si="0"/>
        <v>69</v>
      </c>
      <c r="AL30" s="23"/>
      <c r="AN30" s="147"/>
    </row>
    <row r="31" spans="1:58" ht="18" customHeight="1">
      <c r="A31" s="24">
        <v>20</v>
      </c>
      <c r="B31" s="17" t="str">
        <f>'INPUT DATA'!B31</f>
        <v>UNDANG, CHRISTOPHER</v>
      </c>
      <c r="C31" s="135"/>
      <c r="D31" s="135"/>
      <c r="E31" s="136"/>
      <c r="F31" s="79">
        <v>2</v>
      </c>
      <c r="G31" s="26"/>
      <c r="H31" s="26">
        <v>17</v>
      </c>
      <c r="I31" s="26">
        <v>9</v>
      </c>
      <c r="J31" s="26">
        <v>8</v>
      </c>
      <c r="K31" s="26"/>
      <c r="L31" s="26"/>
      <c r="M31" s="26"/>
      <c r="N31" s="26"/>
      <c r="O31" s="26"/>
      <c r="P31" s="60">
        <f t="shared" si="1"/>
        <v>36</v>
      </c>
      <c r="Q31" s="61">
        <f t="shared" si="2"/>
        <v>46.15</v>
      </c>
      <c r="R31" s="77">
        <f t="shared" si="3"/>
        <v>18.46</v>
      </c>
      <c r="S31" s="79">
        <v>15</v>
      </c>
      <c r="T31" s="26">
        <v>15</v>
      </c>
      <c r="U31" s="26">
        <v>14</v>
      </c>
      <c r="V31" s="26">
        <v>18</v>
      </c>
      <c r="W31" s="26"/>
      <c r="X31" s="26"/>
      <c r="Y31" s="26"/>
      <c r="Z31" s="26"/>
      <c r="AA31" s="26"/>
      <c r="AB31" s="26"/>
      <c r="AC31" s="60">
        <f t="shared" si="4"/>
        <v>62</v>
      </c>
      <c r="AD31" s="61">
        <f t="shared" si="5"/>
        <v>77.5</v>
      </c>
      <c r="AE31" s="77">
        <f t="shared" si="6"/>
        <v>31</v>
      </c>
      <c r="AF31" s="74">
        <v>16</v>
      </c>
      <c r="AG31" s="61">
        <f t="shared" si="7"/>
        <v>40</v>
      </c>
      <c r="AH31" s="77">
        <f t="shared" si="8"/>
        <v>8</v>
      </c>
      <c r="AI31" s="21">
        <f t="shared" si="9"/>
        <v>57.46</v>
      </c>
      <c r="AJ31" s="22">
        <f t="shared" si="0"/>
        <v>74</v>
      </c>
      <c r="AL31" s="23"/>
      <c r="AN31" s="147"/>
    </row>
    <row r="32" spans="1:58" ht="18" customHeight="1">
      <c r="A32" s="24">
        <v>21</v>
      </c>
      <c r="B32" s="17" t="str">
        <f>'INPUT DATA'!B32</f>
        <v>VIGO, RAFAEL D.</v>
      </c>
      <c r="C32" s="135"/>
      <c r="D32" s="135"/>
      <c r="E32" s="136"/>
      <c r="F32" s="79"/>
      <c r="G32" s="26"/>
      <c r="H32" s="26"/>
      <c r="I32" s="26">
        <v>12</v>
      </c>
      <c r="J32" s="26">
        <v>10</v>
      </c>
      <c r="K32" s="26"/>
      <c r="L32" s="26"/>
      <c r="M32" s="26"/>
      <c r="N32" s="26"/>
      <c r="O32" s="26"/>
      <c r="P32" s="60">
        <f t="shared" si="1"/>
        <v>22</v>
      </c>
      <c r="Q32" s="61">
        <f t="shared" si="2"/>
        <v>28.21</v>
      </c>
      <c r="R32" s="77">
        <f t="shared" si="3"/>
        <v>11.28</v>
      </c>
      <c r="S32" s="79">
        <v>18</v>
      </c>
      <c r="T32" s="26">
        <v>19</v>
      </c>
      <c r="U32" s="26"/>
      <c r="V32" s="26">
        <v>18</v>
      </c>
      <c r="W32" s="26"/>
      <c r="X32" s="26"/>
      <c r="Y32" s="26"/>
      <c r="Z32" s="26"/>
      <c r="AA32" s="26"/>
      <c r="AB32" s="26"/>
      <c r="AC32" s="60">
        <f t="shared" si="4"/>
        <v>55</v>
      </c>
      <c r="AD32" s="61">
        <f t="shared" si="5"/>
        <v>68.75</v>
      </c>
      <c r="AE32" s="77">
        <f t="shared" si="6"/>
        <v>27.5</v>
      </c>
      <c r="AF32" s="74">
        <v>0</v>
      </c>
      <c r="AG32" s="61">
        <f t="shared" si="7"/>
        <v>0</v>
      </c>
      <c r="AH32" s="77">
        <f t="shared" si="8"/>
        <v>0</v>
      </c>
      <c r="AI32" s="21">
        <f t="shared" si="9"/>
        <v>38.78</v>
      </c>
      <c r="AJ32" s="22">
        <f t="shared" si="0"/>
        <v>69</v>
      </c>
      <c r="AL32" s="23"/>
      <c r="AN32" s="147"/>
    </row>
    <row r="33" spans="1:40" s="1" customFormat="1" ht="18" customHeight="1">
      <c r="A33" s="24">
        <v>22</v>
      </c>
      <c r="B33" s="25" t="str">
        <f>'INPUT DATA'!B33</f>
        <v>ALCANTARA, SHYANE G.</v>
      </c>
      <c r="C33" s="135"/>
      <c r="D33" s="135"/>
      <c r="E33" s="136"/>
      <c r="F33" s="79"/>
      <c r="G33" s="26"/>
      <c r="H33" s="26"/>
      <c r="I33" s="26"/>
      <c r="J33" s="26"/>
      <c r="K33" s="26"/>
      <c r="L33" s="26"/>
      <c r="M33" s="26"/>
      <c r="N33" s="26"/>
      <c r="O33" s="26"/>
      <c r="P33" s="60" t="str">
        <f t="shared" si="1"/>
        <v/>
      </c>
      <c r="Q33" s="61" t="str">
        <f t="shared" si="2"/>
        <v/>
      </c>
      <c r="R33" s="77" t="str">
        <f t="shared" si="3"/>
        <v/>
      </c>
      <c r="S33" s="26"/>
      <c r="T33" s="26"/>
      <c r="U33" s="79"/>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47"/>
    </row>
    <row r="34" spans="1:40" s="1" customFormat="1" ht="18" customHeight="1">
      <c r="A34" s="24">
        <v>23</v>
      </c>
      <c r="B34" s="25" t="str">
        <f>'INPUT DATA'!B34</f>
        <v xml:space="preserve">ALERA, ROSIE S. </v>
      </c>
      <c r="C34" s="135"/>
      <c r="D34" s="135"/>
      <c r="E34" s="136"/>
      <c r="F34" s="79">
        <v>23</v>
      </c>
      <c r="G34" s="26">
        <v>12</v>
      </c>
      <c r="H34" s="26">
        <v>19</v>
      </c>
      <c r="I34" s="26">
        <v>12</v>
      </c>
      <c r="J34" s="26">
        <v>10</v>
      </c>
      <c r="K34" s="26"/>
      <c r="L34" s="26"/>
      <c r="M34" s="26"/>
      <c r="N34" s="26"/>
      <c r="O34" s="26"/>
      <c r="P34" s="60">
        <f t="shared" si="1"/>
        <v>76</v>
      </c>
      <c r="Q34" s="61">
        <f t="shared" si="2"/>
        <v>97.44</v>
      </c>
      <c r="R34" s="77">
        <f t="shared" si="3"/>
        <v>38.979999999999997</v>
      </c>
      <c r="S34" s="26">
        <v>19</v>
      </c>
      <c r="T34" s="26">
        <v>15</v>
      </c>
      <c r="U34" s="79">
        <v>20</v>
      </c>
      <c r="V34" s="26">
        <v>20</v>
      </c>
      <c r="W34" s="26"/>
      <c r="X34" s="26"/>
      <c r="Y34" s="26"/>
      <c r="Z34" s="26"/>
      <c r="AA34" s="26"/>
      <c r="AB34" s="26"/>
      <c r="AC34" s="60">
        <f t="shared" si="4"/>
        <v>74</v>
      </c>
      <c r="AD34" s="61">
        <f t="shared" si="5"/>
        <v>92.5</v>
      </c>
      <c r="AE34" s="77">
        <f t="shared" si="6"/>
        <v>37</v>
      </c>
      <c r="AF34" s="74">
        <v>38</v>
      </c>
      <c r="AG34" s="61">
        <f t="shared" si="7"/>
        <v>95</v>
      </c>
      <c r="AH34" s="77">
        <f t="shared" si="8"/>
        <v>19</v>
      </c>
      <c r="AI34" s="21">
        <f t="shared" si="9"/>
        <v>94.98</v>
      </c>
      <c r="AJ34" s="22">
        <f t="shared" si="0"/>
        <v>96</v>
      </c>
      <c r="AL34" s="23"/>
      <c r="AN34" s="147"/>
    </row>
    <row r="35" spans="1:40" s="1" customFormat="1" ht="18" customHeight="1">
      <c r="A35" s="24">
        <v>24</v>
      </c>
      <c r="B35" s="17" t="str">
        <f>'INPUT DATA'!B35</f>
        <v>ALIPO-ON, JULIE ANN D.</v>
      </c>
      <c r="C35" s="135"/>
      <c r="D35" s="135"/>
      <c r="E35" s="136"/>
      <c r="F35" s="79">
        <v>11</v>
      </c>
      <c r="G35" s="26">
        <v>10</v>
      </c>
      <c r="H35" s="26">
        <v>14</v>
      </c>
      <c r="I35" s="26">
        <v>9</v>
      </c>
      <c r="J35" s="26">
        <v>7</v>
      </c>
      <c r="K35" s="26"/>
      <c r="L35" s="26"/>
      <c r="M35" s="26"/>
      <c r="N35" s="26"/>
      <c r="O35" s="26"/>
      <c r="P35" s="60">
        <f t="shared" si="1"/>
        <v>51</v>
      </c>
      <c r="Q35" s="61">
        <f t="shared" si="2"/>
        <v>65.38</v>
      </c>
      <c r="R35" s="77">
        <f t="shared" si="3"/>
        <v>26.15</v>
      </c>
      <c r="S35" s="26">
        <v>20</v>
      </c>
      <c r="T35" s="26">
        <v>18</v>
      </c>
      <c r="U35" s="79">
        <v>18</v>
      </c>
      <c r="V35" s="26">
        <v>20</v>
      </c>
      <c r="W35" s="26"/>
      <c r="X35" s="26"/>
      <c r="Y35" s="26"/>
      <c r="Z35" s="26"/>
      <c r="AA35" s="26"/>
      <c r="AB35" s="26"/>
      <c r="AC35" s="60">
        <f t="shared" si="4"/>
        <v>76</v>
      </c>
      <c r="AD35" s="61">
        <f t="shared" si="5"/>
        <v>95</v>
      </c>
      <c r="AE35" s="77">
        <f t="shared" si="6"/>
        <v>38</v>
      </c>
      <c r="AF35" s="74">
        <v>14</v>
      </c>
      <c r="AG35" s="61">
        <f t="shared" si="7"/>
        <v>35</v>
      </c>
      <c r="AH35" s="77">
        <f t="shared" si="8"/>
        <v>7</v>
      </c>
      <c r="AI35" s="21">
        <f t="shared" si="9"/>
        <v>71.150000000000006</v>
      </c>
      <c r="AJ35" s="22">
        <f t="shared" si="0"/>
        <v>81</v>
      </c>
      <c r="AL35" s="23"/>
      <c r="AN35" s="147"/>
    </row>
    <row r="36" spans="1:40" s="1" customFormat="1" ht="18" customHeight="1">
      <c r="A36" s="24">
        <v>25</v>
      </c>
      <c r="B36" s="17" t="str">
        <f>'INPUT DATA'!B36</f>
        <v>ALPIDA, JONABIE C.</v>
      </c>
      <c r="C36" s="135"/>
      <c r="D36" s="135"/>
      <c r="E36" s="136"/>
      <c r="F36" s="79"/>
      <c r="G36" s="26">
        <v>4</v>
      </c>
      <c r="H36" s="26">
        <v>13</v>
      </c>
      <c r="I36" s="26">
        <v>9</v>
      </c>
      <c r="J36" s="26">
        <v>7</v>
      </c>
      <c r="K36" s="26"/>
      <c r="L36" s="26"/>
      <c r="M36" s="26"/>
      <c r="N36" s="26"/>
      <c r="O36" s="26"/>
      <c r="P36" s="60">
        <f t="shared" si="1"/>
        <v>33</v>
      </c>
      <c r="Q36" s="61">
        <f t="shared" si="2"/>
        <v>42.31</v>
      </c>
      <c r="R36" s="77">
        <f t="shared" si="3"/>
        <v>16.920000000000002</v>
      </c>
      <c r="S36" s="26">
        <v>20</v>
      </c>
      <c r="T36" s="26">
        <v>17</v>
      </c>
      <c r="U36" s="79">
        <v>18</v>
      </c>
      <c r="V36" s="26">
        <v>17</v>
      </c>
      <c r="W36" s="26"/>
      <c r="X36" s="26"/>
      <c r="Y36" s="26"/>
      <c r="Z36" s="26"/>
      <c r="AA36" s="26"/>
      <c r="AB36" s="26"/>
      <c r="AC36" s="60">
        <f t="shared" si="4"/>
        <v>72</v>
      </c>
      <c r="AD36" s="61">
        <f t="shared" si="5"/>
        <v>90</v>
      </c>
      <c r="AE36" s="77">
        <f t="shared" si="6"/>
        <v>36</v>
      </c>
      <c r="AF36" s="74">
        <v>20</v>
      </c>
      <c r="AG36" s="61">
        <f t="shared" si="7"/>
        <v>50</v>
      </c>
      <c r="AH36" s="77">
        <f t="shared" si="8"/>
        <v>10</v>
      </c>
      <c r="AI36" s="21">
        <f t="shared" si="9"/>
        <v>62.92</v>
      </c>
      <c r="AJ36" s="22">
        <f t="shared" si="0"/>
        <v>76</v>
      </c>
      <c r="AL36" s="23"/>
      <c r="AN36" s="147"/>
    </row>
    <row r="37" spans="1:40" s="1" customFormat="1" ht="18" customHeight="1">
      <c r="A37" s="24">
        <v>26</v>
      </c>
      <c r="B37" s="25" t="str">
        <f>'INPUT DATA'!B37</f>
        <v>BALASABAS, CHARLYN C.</v>
      </c>
      <c r="C37" s="135"/>
      <c r="D37" s="135"/>
      <c r="E37" s="136"/>
      <c r="F37" s="79">
        <v>22</v>
      </c>
      <c r="G37" s="26">
        <v>12</v>
      </c>
      <c r="H37" s="26">
        <v>18</v>
      </c>
      <c r="I37" s="26">
        <v>11</v>
      </c>
      <c r="J37" s="26">
        <v>9</v>
      </c>
      <c r="K37" s="26"/>
      <c r="L37" s="26"/>
      <c r="M37" s="26"/>
      <c r="N37" s="26"/>
      <c r="O37" s="26"/>
      <c r="P37" s="60">
        <f t="shared" si="1"/>
        <v>72</v>
      </c>
      <c r="Q37" s="61">
        <f t="shared" si="2"/>
        <v>92.31</v>
      </c>
      <c r="R37" s="77">
        <f t="shared" si="3"/>
        <v>36.92</v>
      </c>
      <c r="S37" s="26">
        <v>18</v>
      </c>
      <c r="T37" s="26">
        <v>17</v>
      </c>
      <c r="U37" s="79">
        <v>17</v>
      </c>
      <c r="V37" s="26">
        <v>17</v>
      </c>
      <c r="W37" s="26"/>
      <c r="X37" s="26"/>
      <c r="Y37" s="26"/>
      <c r="Z37" s="26"/>
      <c r="AA37" s="26"/>
      <c r="AB37" s="26"/>
      <c r="AC37" s="60">
        <f t="shared" si="4"/>
        <v>69</v>
      </c>
      <c r="AD37" s="61">
        <f t="shared" si="5"/>
        <v>86.25</v>
      </c>
      <c r="AE37" s="77">
        <f t="shared" si="6"/>
        <v>34.5</v>
      </c>
      <c r="AF37" s="74">
        <v>36</v>
      </c>
      <c r="AG37" s="61">
        <f t="shared" si="7"/>
        <v>90</v>
      </c>
      <c r="AH37" s="77">
        <f t="shared" si="8"/>
        <v>18</v>
      </c>
      <c r="AI37" s="21">
        <f t="shared" si="9"/>
        <v>89.42</v>
      </c>
      <c r="AJ37" s="22">
        <f t="shared" si="0"/>
        <v>93</v>
      </c>
      <c r="AL37" s="23"/>
      <c r="AN37" s="147"/>
    </row>
    <row r="38" spans="1:40" s="1" customFormat="1" ht="18" customHeight="1">
      <c r="A38" s="24">
        <v>27</v>
      </c>
      <c r="B38" s="25" t="str">
        <f>'INPUT DATA'!B38</f>
        <v>ENGERES, HONEY B.</v>
      </c>
      <c r="C38" s="135"/>
      <c r="D38" s="135"/>
      <c r="E38" s="136"/>
      <c r="F38" s="79">
        <v>22</v>
      </c>
      <c r="G38" s="26">
        <v>12</v>
      </c>
      <c r="H38" s="26">
        <v>19</v>
      </c>
      <c r="I38" s="26">
        <v>12</v>
      </c>
      <c r="J38" s="26">
        <v>10</v>
      </c>
      <c r="K38" s="26"/>
      <c r="L38" s="26"/>
      <c r="M38" s="26"/>
      <c r="N38" s="26"/>
      <c r="O38" s="26"/>
      <c r="P38" s="60">
        <f t="shared" si="1"/>
        <v>75</v>
      </c>
      <c r="Q38" s="61">
        <f t="shared" si="2"/>
        <v>96.15</v>
      </c>
      <c r="R38" s="77">
        <f t="shared" si="3"/>
        <v>38.46</v>
      </c>
      <c r="S38" s="26">
        <v>19</v>
      </c>
      <c r="T38" s="26">
        <v>17</v>
      </c>
      <c r="U38" s="79">
        <v>20</v>
      </c>
      <c r="V38" s="26">
        <v>20</v>
      </c>
      <c r="W38" s="26"/>
      <c r="X38" s="26"/>
      <c r="Y38" s="26"/>
      <c r="Z38" s="26"/>
      <c r="AA38" s="26"/>
      <c r="AB38" s="26"/>
      <c r="AC38" s="60">
        <f t="shared" si="4"/>
        <v>76</v>
      </c>
      <c r="AD38" s="61">
        <f t="shared" si="5"/>
        <v>95</v>
      </c>
      <c r="AE38" s="77">
        <f t="shared" si="6"/>
        <v>38</v>
      </c>
      <c r="AF38" s="74">
        <v>37</v>
      </c>
      <c r="AG38" s="61">
        <f t="shared" si="7"/>
        <v>92.5</v>
      </c>
      <c r="AH38" s="77">
        <f t="shared" si="8"/>
        <v>18.5</v>
      </c>
      <c r="AI38" s="21">
        <f t="shared" si="9"/>
        <v>94.96</v>
      </c>
      <c r="AJ38" s="22">
        <f t="shared" si="0"/>
        <v>96</v>
      </c>
      <c r="AL38" s="23"/>
      <c r="AN38" s="147"/>
    </row>
    <row r="39" spans="1:40" s="1" customFormat="1" ht="18" customHeight="1">
      <c r="A39" s="24">
        <v>28</v>
      </c>
      <c r="B39" s="17" t="str">
        <f>'INPUT DATA'!B39</f>
        <v xml:space="preserve">ELEGIDO, FRANCEL JOY E. </v>
      </c>
      <c r="C39" s="135"/>
      <c r="D39" s="135"/>
      <c r="E39" s="136"/>
      <c r="F39" s="79">
        <v>9</v>
      </c>
      <c r="G39" s="26">
        <v>7</v>
      </c>
      <c r="H39" s="26">
        <v>14</v>
      </c>
      <c r="I39" s="26">
        <v>9</v>
      </c>
      <c r="J39" s="26">
        <v>9</v>
      </c>
      <c r="K39" s="26"/>
      <c r="L39" s="26"/>
      <c r="M39" s="26"/>
      <c r="N39" s="26"/>
      <c r="O39" s="26"/>
      <c r="P39" s="60">
        <f t="shared" si="1"/>
        <v>48</v>
      </c>
      <c r="Q39" s="61">
        <f t="shared" si="2"/>
        <v>61.54</v>
      </c>
      <c r="R39" s="77">
        <f t="shared" si="3"/>
        <v>24.62</v>
      </c>
      <c r="S39" s="26">
        <v>16</v>
      </c>
      <c r="T39" s="26">
        <v>20</v>
      </c>
      <c r="U39" s="79">
        <v>20</v>
      </c>
      <c r="V39" s="26">
        <v>20</v>
      </c>
      <c r="W39" s="26"/>
      <c r="X39" s="26"/>
      <c r="Y39" s="26"/>
      <c r="Z39" s="26"/>
      <c r="AA39" s="26"/>
      <c r="AB39" s="26"/>
      <c r="AC39" s="60">
        <f t="shared" si="4"/>
        <v>76</v>
      </c>
      <c r="AD39" s="61">
        <f t="shared" si="5"/>
        <v>95</v>
      </c>
      <c r="AE39" s="77">
        <f t="shared" si="6"/>
        <v>38</v>
      </c>
      <c r="AF39" s="74">
        <v>18</v>
      </c>
      <c r="AG39" s="61">
        <f t="shared" si="7"/>
        <v>45</v>
      </c>
      <c r="AH39" s="77">
        <f t="shared" si="8"/>
        <v>9</v>
      </c>
      <c r="AI39" s="21">
        <f t="shared" si="9"/>
        <v>71.62</v>
      </c>
      <c r="AJ39" s="22">
        <f t="shared" si="0"/>
        <v>82</v>
      </c>
      <c r="AL39" s="23"/>
      <c r="AN39" s="147"/>
    </row>
    <row r="40" spans="1:40" s="1" customFormat="1" ht="18" customHeight="1">
      <c r="A40" s="24">
        <v>29</v>
      </c>
      <c r="B40" s="17" t="str">
        <f>'INPUT DATA'!B40</f>
        <v>FABURADA, CHERYL L.</v>
      </c>
      <c r="C40" s="135"/>
      <c r="D40" s="135"/>
      <c r="E40" s="136"/>
      <c r="F40" s="79">
        <v>18</v>
      </c>
      <c r="G40" s="26">
        <v>12</v>
      </c>
      <c r="H40" s="26">
        <v>13</v>
      </c>
      <c r="I40" s="26">
        <v>12</v>
      </c>
      <c r="J40" s="26">
        <v>8</v>
      </c>
      <c r="K40" s="26"/>
      <c r="L40" s="26"/>
      <c r="M40" s="26"/>
      <c r="N40" s="26"/>
      <c r="O40" s="26"/>
      <c r="P40" s="60">
        <f t="shared" si="1"/>
        <v>63</v>
      </c>
      <c r="Q40" s="61">
        <f t="shared" si="2"/>
        <v>80.77</v>
      </c>
      <c r="R40" s="77">
        <f t="shared" si="3"/>
        <v>32.31</v>
      </c>
      <c r="S40" s="26">
        <v>20</v>
      </c>
      <c r="T40" s="26">
        <v>18</v>
      </c>
      <c r="U40" s="79">
        <v>20</v>
      </c>
      <c r="V40" s="26">
        <v>20</v>
      </c>
      <c r="W40" s="26"/>
      <c r="X40" s="26"/>
      <c r="Y40" s="26"/>
      <c r="Z40" s="26"/>
      <c r="AA40" s="26"/>
      <c r="AB40" s="26"/>
      <c r="AC40" s="60">
        <f t="shared" si="4"/>
        <v>78</v>
      </c>
      <c r="AD40" s="61">
        <f t="shared" si="5"/>
        <v>97.5</v>
      </c>
      <c r="AE40" s="77">
        <f t="shared" si="6"/>
        <v>39</v>
      </c>
      <c r="AF40" s="74">
        <v>35</v>
      </c>
      <c r="AG40" s="61">
        <f t="shared" si="7"/>
        <v>87.5</v>
      </c>
      <c r="AH40" s="77">
        <f t="shared" si="8"/>
        <v>17.5</v>
      </c>
      <c r="AI40" s="21">
        <f t="shared" si="9"/>
        <v>88.81</v>
      </c>
      <c r="AJ40" s="22">
        <f t="shared" si="0"/>
        <v>93</v>
      </c>
      <c r="AL40" s="23"/>
      <c r="AN40" s="147"/>
    </row>
    <row r="41" spans="1:40" s="1" customFormat="1" ht="18" customHeight="1">
      <c r="A41" s="24">
        <v>30</v>
      </c>
      <c r="B41" s="25" t="str">
        <f>'INPUT DATA'!B41</f>
        <v>FABURADA, JEVELYN D.</v>
      </c>
      <c r="C41" s="135"/>
      <c r="D41" s="135"/>
      <c r="E41" s="136"/>
      <c r="F41" s="79">
        <v>16</v>
      </c>
      <c r="G41" s="26">
        <v>6</v>
      </c>
      <c r="H41" s="26">
        <v>13</v>
      </c>
      <c r="I41" s="26">
        <v>10</v>
      </c>
      <c r="J41" s="26">
        <v>9</v>
      </c>
      <c r="K41" s="26"/>
      <c r="L41" s="26"/>
      <c r="M41" s="26"/>
      <c r="N41" s="26"/>
      <c r="O41" s="26"/>
      <c r="P41" s="60">
        <f t="shared" si="1"/>
        <v>54</v>
      </c>
      <c r="Q41" s="61">
        <f t="shared" si="2"/>
        <v>69.23</v>
      </c>
      <c r="R41" s="77">
        <f t="shared" si="3"/>
        <v>27.69</v>
      </c>
      <c r="S41" s="26">
        <v>16</v>
      </c>
      <c r="T41" s="26">
        <v>15</v>
      </c>
      <c r="U41" s="79">
        <v>18</v>
      </c>
      <c r="V41" s="26">
        <v>20</v>
      </c>
      <c r="W41" s="26"/>
      <c r="X41" s="26"/>
      <c r="Y41" s="26"/>
      <c r="Z41" s="26"/>
      <c r="AA41" s="26"/>
      <c r="AB41" s="26"/>
      <c r="AC41" s="60">
        <f t="shared" si="4"/>
        <v>69</v>
      </c>
      <c r="AD41" s="61">
        <f t="shared" si="5"/>
        <v>86.25</v>
      </c>
      <c r="AE41" s="77">
        <f t="shared" si="6"/>
        <v>34.5</v>
      </c>
      <c r="AF41" s="74">
        <v>25</v>
      </c>
      <c r="AG41" s="61">
        <f t="shared" si="7"/>
        <v>62.5</v>
      </c>
      <c r="AH41" s="77">
        <f t="shared" si="8"/>
        <v>12.5</v>
      </c>
      <c r="AI41" s="21">
        <f t="shared" si="9"/>
        <v>74.69</v>
      </c>
      <c r="AJ41" s="22">
        <f t="shared" si="0"/>
        <v>84</v>
      </c>
      <c r="AL41" s="23"/>
      <c r="AN41" s="147"/>
    </row>
    <row r="42" spans="1:40" s="1" customFormat="1" ht="18" customHeight="1">
      <c r="A42" s="24">
        <v>31</v>
      </c>
      <c r="B42" s="25" t="str">
        <f>'INPUT DATA'!B42</f>
        <v>FRANCISCO, MYRA M.</v>
      </c>
      <c r="C42" s="135"/>
      <c r="D42" s="135"/>
      <c r="E42" s="136"/>
      <c r="F42" s="79">
        <v>20</v>
      </c>
      <c r="G42" s="26">
        <v>8</v>
      </c>
      <c r="H42" s="26">
        <v>10</v>
      </c>
      <c r="I42" s="26">
        <v>9</v>
      </c>
      <c r="J42" s="26"/>
      <c r="K42" s="26"/>
      <c r="L42" s="26"/>
      <c r="M42" s="26"/>
      <c r="N42" s="26"/>
      <c r="O42" s="26"/>
      <c r="P42" s="60">
        <f t="shared" si="1"/>
        <v>47</v>
      </c>
      <c r="Q42" s="61">
        <f t="shared" si="2"/>
        <v>60.26</v>
      </c>
      <c r="R42" s="77">
        <f t="shared" si="3"/>
        <v>24.1</v>
      </c>
      <c r="S42" s="26">
        <v>19</v>
      </c>
      <c r="T42" s="26">
        <v>17</v>
      </c>
      <c r="U42" s="79">
        <v>16</v>
      </c>
      <c r="V42" s="26">
        <v>17</v>
      </c>
      <c r="W42" s="26"/>
      <c r="X42" s="26"/>
      <c r="Y42" s="26"/>
      <c r="Z42" s="26"/>
      <c r="AA42" s="26"/>
      <c r="AB42" s="26"/>
      <c r="AC42" s="60">
        <f t="shared" si="4"/>
        <v>69</v>
      </c>
      <c r="AD42" s="61">
        <f t="shared" si="5"/>
        <v>86.25</v>
      </c>
      <c r="AE42" s="77">
        <f t="shared" si="6"/>
        <v>34.5</v>
      </c>
      <c r="AF42" s="74">
        <v>19</v>
      </c>
      <c r="AG42" s="61">
        <f t="shared" si="7"/>
        <v>47.5</v>
      </c>
      <c r="AH42" s="77">
        <f t="shared" si="8"/>
        <v>9.5</v>
      </c>
      <c r="AI42" s="21">
        <f t="shared" si="9"/>
        <v>68.099999999999994</v>
      </c>
      <c r="AJ42" s="22">
        <f t="shared" si="0"/>
        <v>80</v>
      </c>
      <c r="AL42" s="23"/>
      <c r="AN42" s="147"/>
    </row>
    <row r="43" spans="1:40" s="1" customFormat="1" ht="18" customHeight="1">
      <c r="A43" s="24">
        <v>32</v>
      </c>
      <c r="B43" s="17" t="str">
        <f>'INPUT DATA'!B43</f>
        <v>GRAPA, MYRAFIL A.</v>
      </c>
      <c r="C43" s="135"/>
      <c r="D43" s="135"/>
      <c r="E43" s="136"/>
      <c r="F43" s="79">
        <v>14</v>
      </c>
      <c r="G43" s="26">
        <v>11</v>
      </c>
      <c r="H43" s="26">
        <v>14</v>
      </c>
      <c r="I43" s="26">
        <v>9</v>
      </c>
      <c r="J43" s="26">
        <v>8</v>
      </c>
      <c r="K43" s="26"/>
      <c r="L43" s="26"/>
      <c r="M43" s="26"/>
      <c r="N43" s="26"/>
      <c r="O43" s="26"/>
      <c r="P43" s="60">
        <f t="shared" si="1"/>
        <v>56</v>
      </c>
      <c r="Q43" s="61">
        <f t="shared" si="2"/>
        <v>71.790000000000006</v>
      </c>
      <c r="R43" s="77">
        <f t="shared" si="3"/>
        <v>28.72</v>
      </c>
      <c r="S43" s="26">
        <v>20</v>
      </c>
      <c r="T43" s="26">
        <v>19</v>
      </c>
      <c r="U43" s="79">
        <v>19</v>
      </c>
      <c r="V43" s="26">
        <v>19</v>
      </c>
      <c r="W43" s="26"/>
      <c r="X43" s="26"/>
      <c r="Y43" s="26"/>
      <c r="Z43" s="26"/>
      <c r="AA43" s="26"/>
      <c r="AB43" s="26"/>
      <c r="AC43" s="60">
        <f t="shared" si="4"/>
        <v>77</v>
      </c>
      <c r="AD43" s="61">
        <f t="shared" si="5"/>
        <v>96.25</v>
      </c>
      <c r="AE43" s="77">
        <f t="shared" si="6"/>
        <v>38.5</v>
      </c>
      <c r="AF43" s="74">
        <v>29</v>
      </c>
      <c r="AG43" s="61">
        <f t="shared" si="7"/>
        <v>72.5</v>
      </c>
      <c r="AH43" s="77">
        <f t="shared" si="8"/>
        <v>14.5</v>
      </c>
      <c r="AI43" s="21">
        <f t="shared" si="9"/>
        <v>81.72</v>
      </c>
      <c r="AJ43" s="22">
        <f t="shared" si="0"/>
        <v>88</v>
      </c>
      <c r="AL43" s="23"/>
      <c r="AN43" s="147"/>
    </row>
    <row r="44" spans="1:40" s="1" customFormat="1" ht="18" customHeight="1">
      <c r="A44" s="24">
        <v>33</v>
      </c>
      <c r="B44" s="17" t="str">
        <f>'INPUT DATA'!B44</f>
        <v>LAGUNDAY, KHIM C.</v>
      </c>
      <c r="C44" s="135"/>
      <c r="D44" s="135"/>
      <c r="E44" s="136"/>
      <c r="F44" s="79">
        <v>18</v>
      </c>
      <c r="G44" s="26"/>
      <c r="H44" s="26">
        <v>15</v>
      </c>
      <c r="I44" s="26">
        <v>8</v>
      </c>
      <c r="J44" s="26">
        <v>9</v>
      </c>
      <c r="K44" s="26"/>
      <c r="L44" s="26"/>
      <c r="M44" s="26"/>
      <c r="N44" s="26"/>
      <c r="O44" s="26"/>
      <c r="P44" s="60">
        <f t="shared" si="1"/>
        <v>50</v>
      </c>
      <c r="Q44" s="61">
        <f t="shared" si="2"/>
        <v>64.099999999999994</v>
      </c>
      <c r="R44" s="77">
        <f t="shared" si="3"/>
        <v>25.64</v>
      </c>
      <c r="S44" s="26">
        <v>20</v>
      </c>
      <c r="T44" s="26">
        <v>15</v>
      </c>
      <c r="U44" s="79">
        <v>17</v>
      </c>
      <c r="V44" s="26">
        <v>16</v>
      </c>
      <c r="W44" s="26"/>
      <c r="X44" s="26"/>
      <c r="Y44" s="26"/>
      <c r="Z44" s="26"/>
      <c r="AA44" s="26"/>
      <c r="AB44" s="26"/>
      <c r="AC44" s="60">
        <f t="shared" si="4"/>
        <v>68</v>
      </c>
      <c r="AD44" s="61">
        <f t="shared" si="5"/>
        <v>85</v>
      </c>
      <c r="AE44" s="77">
        <f t="shared" si="6"/>
        <v>34</v>
      </c>
      <c r="AF44" s="74">
        <v>14</v>
      </c>
      <c r="AG44" s="61">
        <f t="shared" si="7"/>
        <v>35</v>
      </c>
      <c r="AH44" s="77">
        <f t="shared" si="8"/>
        <v>7</v>
      </c>
      <c r="AI44" s="21">
        <f t="shared" si="9"/>
        <v>66.64</v>
      </c>
      <c r="AJ44" s="22">
        <f t="shared" si="0"/>
        <v>79</v>
      </c>
      <c r="AL44" s="23"/>
      <c r="AN44" s="147"/>
    </row>
    <row r="45" spans="1:40" s="1" customFormat="1" ht="18" customHeight="1">
      <c r="A45" s="24">
        <v>34</v>
      </c>
      <c r="B45" s="25" t="str">
        <f>'INPUT DATA'!B45</f>
        <v>LINDAYAO, BEVELYN E.</v>
      </c>
      <c r="C45" s="135"/>
      <c r="D45" s="135"/>
      <c r="E45" s="136"/>
      <c r="F45" s="79">
        <v>16</v>
      </c>
      <c r="G45" s="26">
        <v>12</v>
      </c>
      <c r="H45" s="26">
        <v>14</v>
      </c>
      <c r="I45" s="26">
        <v>11</v>
      </c>
      <c r="J45" s="26">
        <v>10</v>
      </c>
      <c r="K45" s="26"/>
      <c r="L45" s="26"/>
      <c r="M45" s="26"/>
      <c r="N45" s="26"/>
      <c r="O45" s="26"/>
      <c r="P45" s="60">
        <f t="shared" si="1"/>
        <v>63</v>
      </c>
      <c r="Q45" s="61">
        <f t="shared" si="2"/>
        <v>80.77</v>
      </c>
      <c r="R45" s="77">
        <f t="shared" si="3"/>
        <v>32.31</v>
      </c>
      <c r="S45" s="26">
        <v>19</v>
      </c>
      <c r="T45" s="26">
        <v>20</v>
      </c>
      <c r="U45" s="79">
        <v>18</v>
      </c>
      <c r="V45" s="26">
        <v>20</v>
      </c>
      <c r="W45" s="26"/>
      <c r="X45" s="26"/>
      <c r="Y45" s="26"/>
      <c r="Z45" s="26"/>
      <c r="AA45" s="26"/>
      <c r="AB45" s="26"/>
      <c r="AC45" s="60">
        <f t="shared" si="4"/>
        <v>77</v>
      </c>
      <c r="AD45" s="61">
        <f t="shared" si="5"/>
        <v>96.25</v>
      </c>
      <c r="AE45" s="77">
        <f t="shared" si="6"/>
        <v>38.5</v>
      </c>
      <c r="AF45" s="74">
        <v>29</v>
      </c>
      <c r="AG45" s="61">
        <f t="shared" si="7"/>
        <v>72.5</v>
      </c>
      <c r="AH45" s="77">
        <f t="shared" si="8"/>
        <v>14.5</v>
      </c>
      <c r="AI45" s="21">
        <f t="shared" si="9"/>
        <v>85.31</v>
      </c>
      <c r="AJ45" s="22">
        <f t="shared" si="0"/>
        <v>90</v>
      </c>
      <c r="AL45" s="23"/>
      <c r="AN45" s="147"/>
    </row>
    <row r="46" spans="1:40" s="1" customFormat="1" ht="18" customHeight="1">
      <c r="A46" s="24">
        <v>35</v>
      </c>
      <c r="B46" s="25" t="str">
        <f>'INPUT DATA'!B46</f>
        <v>LINDAYAO, FAITHFUL E.</v>
      </c>
      <c r="C46" s="135"/>
      <c r="D46" s="135"/>
      <c r="E46" s="136"/>
      <c r="F46" s="79">
        <v>22</v>
      </c>
      <c r="G46" s="26">
        <v>8</v>
      </c>
      <c r="H46" s="26">
        <v>20</v>
      </c>
      <c r="I46" s="26">
        <v>11</v>
      </c>
      <c r="J46" s="26">
        <v>10</v>
      </c>
      <c r="K46" s="26"/>
      <c r="L46" s="26"/>
      <c r="M46" s="26"/>
      <c r="N46" s="26"/>
      <c r="O46" s="26"/>
      <c r="P46" s="60">
        <f t="shared" si="1"/>
        <v>71</v>
      </c>
      <c r="Q46" s="61">
        <f t="shared" si="2"/>
        <v>91.03</v>
      </c>
      <c r="R46" s="77">
        <f t="shared" si="3"/>
        <v>36.409999999999997</v>
      </c>
      <c r="S46" s="26">
        <v>19</v>
      </c>
      <c r="T46" s="26">
        <v>20</v>
      </c>
      <c r="U46" s="79">
        <v>18</v>
      </c>
      <c r="V46" s="26">
        <v>20</v>
      </c>
      <c r="W46" s="26"/>
      <c r="X46" s="26"/>
      <c r="Y46" s="26"/>
      <c r="Z46" s="26"/>
      <c r="AA46" s="26"/>
      <c r="AB46" s="26"/>
      <c r="AC46" s="60">
        <f t="shared" si="4"/>
        <v>77</v>
      </c>
      <c r="AD46" s="61">
        <f t="shared" si="5"/>
        <v>96.25</v>
      </c>
      <c r="AE46" s="77">
        <f t="shared" si="6"/>
        <v>38.5</v>
      </c>
      <c r="AF46" s="74">
        <v>29</v>
      </c>
      <c r="AG46" s="61">
        <f t="shared" si="7"/>
        <v>72.5</v>
      </c>
      <c r="AH46" s="77">
        <f t="shared" si="8"/>
        <v>14.5</v>
      </c>
      <c r="AI46" s="21">
        <f t="shared" si="9"/>
        <v>89.41</v>
      </c>
      <c r="AJ46" s="22">
        <f t="shared" si="0"/>
        <v>93</v>
      </c>
      <c r="AL46" s="23"/>
      <c r="AN46" s="147"/>
    </row>
    <row r="47" spans="1:40" s="1" customFormat="1" ht="18" customHeight="1">
      <c r="A47" s="24">
        <v>36</v>
      </c>
      <c r="B47" s="17" t="str">
        <f>'INPUT DATA'!B47</f>
        <v>LINDAYAO, SHANA E.</v>
      </c>
      <c r="C47" s="135"/>
      <c r="D47" s="135"/>
      <c r="E47" s="136"/>
      <c r="F47" s="79">
        <v>21</v>
      </c>
      <c r="G47" s="26">
        <v>10</v>
      </c>
      <c r="H47" s="26">
        <v>18</v>
      </c>
      <c r="I47" s="26">
        <v>10</v>
      </c>
      <c r="J47" s="26">
        <v>10</v>
      </c>
      <c r="K47" s="26"/>
      <c r="L47" s="26"/>
      <c r="M47" s="26"/>
      <c r="N47" s="26"/>
      <c r="O47" s="26"/>
      <c r="P47" s="60">
        <f t="shared" si="1"/>
        <v>69</v>
      </c>
      <c r="Q47" s="61">
        <f t="shared" si="2"/>
        <v>88.46</v>
      </c>
      <c r="R47" s="77">
        <f t="shared" si="3"/>
        <v>35.380000000000003</v>
      </c>
      <c r="S47" s="26">
        <v>20</v>
      </c>
      <c r="T47" s="26">
        <v>17</v>
      </c>
      <c r="U47" s="79">
        <v>18</v>
      </c>
      <c r="V47" s="26">
        <v>20</v>
      </c>
      <c r="W47" s="26"/>
      <c r="X47" s="26"/>
      <c r="Y47" s="26"/>
      <c r="Z47" s="26"/>
      <c r="AA47" s="26"/>
      <c r="AB47" s="26"/>
      <c r="AC47" s="60">
        <f t="shared" si="4"/>
        <v>75</v>
      </c>
      <c r="AD47" s="61">
        <f t="shared" si="5"/>
        <v>93.75</v>
      </c>
      <c r="AE47" s="77">
        <f t="shared" si="6"/>
        <v>37.5</v>
      </c>
      <c r="AF47" s="74">
        <v>25</v>
      </c>
      <c r="AG47" s="61">
        <f t="shared" si="7"/>
        <v>62.5</v>
      </c>
      <c r="AH47" s="77">
        <f t="shared" si="8"/>
        <v>12.5</v>
      </c>
      <c r="AI47" s="21">
        <f t="shared" si="9"/>
        <v>85.38</v>
      </c>
      <c r="AJ47" s="22">
        <f t="shared" si="0"/>
        <v>90</v>
      </c>
      <c r="AL47" s="23"/>
      <c r="AN47" s="147"/>
    </row>
    <row r="48" spans="1:40" s="1" customFormat="1" ht="18" customHeight="1">
      <c r="A48" s="24">
        <v>37</v>
      </c>
      <c r="B48" s="17" t="str">
        <f>'INPUT DATA'!B48</f>
        <v xml:space="preserve">MARTINEZ, RELYN </v>
      </c>
      <c r="C48" s="135"/>
      <c r="D48" s="135"/>
      <c r="E48" s="136"/>
      <c r="F48" s="79">
        <v>18</v>
      </c>
      <c r="G48" s="26">
        <v>10</v>
      </c>
      <c r="H48" s="26">
        <v>18</v>
      </c>
      <c r="I48" s="26">
        <v>8</v>
      </c>
      <c r="J48" s="26">
        <v>9</v>
      </c>
      <c r="K48" s="26"/>
      <c r="L48" s="26"/>
      <c r="M48" s="26"/>
      <c r="N48" s="26"/>
      <c r="O48" s="26"/>
      <c r="P48" s="60">
        <f t="shared" si="1"/>
        <v>63</v>
      </c>
      <c r="Q48" s="61">
        <f t="shared" si="2"/>
        <v>80.77</v>
      </c>
      <c r="R48" s="77">
        <f t="shared" si="3"/>
        <v>32.31</v>
      </c>
      <c r="S48" s="26">
        <v>18</v>
      </c>
      <c r="T48" s="26">
        <v>19</v>
      </c>
      <c r="U48" s="79">
        <v>16</v>
      </c>
      <c r="V48" s="26">
        <v>19</v>
      </c>
      <c r="W48" s="26"/>
      <c r="X48" s="26"/>
      <c r="Y48" s="26"/>
      <c r="Z48" s="26"/>
      <c r="AA48" s="26"/>
      <c r="AB48" s="26"/>
      <c r="AC48" s="60">
        <f t="shared" si="4"/>
        <v>72</v>
      </c>
      <c r="AD48" s="61">
        <f t="shared" si="5"/>
        <v>90</v>
      </c>
      <c r="AE48" s="77">
        <f t="shared" si="6"/>
        <v>36</v>
      </c>
      <c r="AF48" s="74">
        <v>33</v>
      </c>
      <c r="AG48" s="61">
        <f t="shared" si="7"/>
        <v>82.5</v>
      </c>
      <c r="AH48" s="77">
        <f t="shared" si="8"/>
        <v>16.5</v>
      </c>
      <c r="AI48" s="21">
        <f t="shared" si="9"/>
        <v>84.81</v>
      </c>
      <c r="AJ48" s="22">
        <f t="shared" si="0"/>
        <v>90</v>
      </c>
      <c r="AL48" s="23"/>
      <c r="AN48" s="147"/>
    </row>
    <row r="49" spans="1:40" s="1" customFormat="1" ht="18" customHeight="1">
      <c r="A49" s="24">
        <v>38</v>
      </c>
      <c r="B49" s="25" t="str">
        <f>'INPUT DATA'!B49</f>
        <v>MECHINA, EVELYN C.</v>
      </c>
      <c r="C49" s="135"/>
      <c r="D49" s="135"/>
      <c r="E49" s="136"/>
      <c r="F49" s="79"/>
      <c r="G49" s="26">
        <v>11</v>
      </c>
      <c r="H49" s="26">
        <v>17</v>
      </c>
      <c r="I49" s="26">
        <v>9</v>
      </c>
      <c r="J49" s="26">
        <v>8</v>
      </c>
      <c r="K49" s="26"/>
      <c r="L49" s="26"/>
      <c r="M49" s="26"/>
      <c r="N49" s="26"/>
      <c r="O49" s="26"/>
      <c r="P49" s="60">
        <f t="shared" si="1"/>
        <v>45</v>
      </c>
      <c r="Q49" s="61">
        <f t="shared" si="2"/>
        <v>57.69</v>
      </c>
      <c r="R49" s="77">
        <f t="shared" si="3"/>
        <v>23.08</v>
      </c>
      <c r="S49" s="26">
        <v>17</v>
      </c>
      <c r="T49" s="26">
        <v>20</v>
      </c>
      <c r="U49" s="79">
        <v>15</v>
      </c>
      <c r="V49" s="26">
        <v>20</v>
      </c>
      <c r="W49" s="26"/>
      <c r="X49" s="26"/>
      <c r="Y49" s="26"/>
      <c r="Z49" s="26"/>
      <c r="AA49" s="26"/>
      <c r="AB49" s="26"/>
      <c r="AC49" s="60">
        <f t="shared" si="4"/>
        <v>72</v>
      </c>
      <c r="AD49" s="61">
        <f t="shared" si="5"/>
        <v>90</v>
      </c>
      <c r="AE49" s="77">
        <f t="shared" si="6"/>
        <v>36</v>
      </c>
      <c r="AF49" s="74">
        <v>29</v>
      </c>
      <c r="AG49" s="61">
        <f t="shared" si="7"/>
        <v>72.5</v>
      </c>
      <c r="AH49" s="77">
        <f t="shared" si="8"/>
        <v>14.5</v>
      </c>
      <c r="AI49" s="21">
        <f t="shared" si="9"/>
        <v>73.58</v>
      </c>
      <c r="AJ49" s="22">
        <f t="shared" si="0"/>
        <v>83</v>
      </c>
      <c r="AL49" s="23"/>
      <c r="AN49" s="147"/>
    </row>
    <row r="50" spans="1:40" s="1" customFormat="1" ht="18" customHeight="1">
      <c r="A50" s="24">
        <v>39</v>
      </c>
      <c r="B50" s="25" t="str">
        <f>'INPUT DATA'!B50</f>
        <v>PANTONIAL, JELYN G.</v>
      </c>
      <c r="C50" s="135"/>
      <c r="D50" s="135"/>
      <c r="E50" s="136"/>
      <c r="F50" s="79"/>
      <c r="G50" s="26"/>
      <c r="H50" s="26"/>
      <c r="I50" s="26"/>
      <c r="J50" s="26"/>
      <c r="K50" s="26"/>
      <c r="L50" s="26"/>
      <c r="M50" s="26"/>
      <c r="N50" s="26"/>
      <c r="O50" s="26"/>
      <c r="P50" s="60" t="str">
        <f t="shared" si="1"/>
        <v/>
      </c>
      <c r="Q50" s="61" t="str">
        <f t="shared" si="2"/>
        <v/>
      </c>
      <c r="R50" s="77" t="str">
        <f t="shared" si="3"/>
        <v/>
      </c>
      <c r="S50" s="79"/>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47"/>
    </row>
    <row r="51" spans="1:40" s="1" customFormat="1" ht="18" customHeight="1">
      <c r="A51" s="24">
        <v>40</v>
      </c>
      <c r="B51" s="17" t="str">
        <f>'INPUT DATA'!B51</f>
        <v>RABOY, JERALYN R.</v>
      </c>
      <c r="C51" s="135"/>
      <c r="D51" s="135"/>
      <c r="E51" s="136"/>
      <c r="F51" s="79"/>
      <c r="G51" s="26"/>
      <c r="H51" s="26"/>
      <c r="I51" s="26"/>
      <c r="J51" s="26"/>
      <c r="K51" s="26"/>
      <c r="L51" s="26"/>
      <c r="M51" s="26"/>
      <c r="N51" s="26"/>
      <c r="O51" s="26"/>
      <c r="P51" s="60" t="str">
        <f t="shared" si="1"/>
        <v/>
      </c>
      <c r="Q51" s="61" t="str">
        <f t="shared" si="2"/>
        <v/>
      </c>
      <c r="R51" s="77" t="str">
        <f t="shared" si="3"/>
        <v/>
      </c>
      <c r="S51" s="79"/>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47"/>
    </row>
    <row r="52" spans="1:40" s="1" customFormat="1" ht="18" customHeight="1">
      <c r="A52" s="24">
        <v>41</v>
      </c>
      <c r="B52" s="17" t="str">
        <f>'INPUT DATA'!B52</f>
        <v>RODRIGUEZ,  MARLENE C.</v>
      </c>
      <c r="C52" s="135"/>
      <c r="D52" s="135"/>
      <c r="E52" s="136"/>
      <c r="F52" s="79"/>
      <c r="G52" s="26"/>
      <c r="H52" s="26"/>
      <c r="I52" s="26"/>
      <c r="J52" s="26"/>
      <c r="K52" s="26"/>
      <c r="L52" s="26"/>
      <c r="M52" s="26"/>
      <c r="N52" s="26"/>
      <c r="O52" s="26"/>
      <c r="P52" s="60" t="str">
        <f t="shared" si="1"/>
        <v/>
      </c>
      <c r="Q52" s="61" t="str">
        <f t="shared" si="2"/>
        <v/>
      </c>
      <c r="R52" s="77" t="str">
        <f t="shared" si="3"/>
        <v/>
      </c>
      <c r="S52" s="79"/>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47"/>
    </row>
    <row r="53" spans="1:40" s="1" customFormat="1" ht="18" customHeight="1">
      <c r="A53" s="24">
        <v>42</v>
      </c>
      <c r="B53" s="25" t="str">
        <f>'INPUT DATA'!B53</f>
        <v>VILLO, LAICA B.</v>
      </c>
      <c r="C53" s="135"/>
      <c r="D53" s="135"/>
      <c r="E53" s="136"/>
      <c r="F53" s="79"/>
      <c r="G53" s="26"/>
      <c r="H53" s="26"/>
      <c r="I53" s="26"/>
      <c r="J53" s="26"/>
      <c r="K53" s="26"/>
      <c r="L53" s="26"/>
      <c r="M53" s="26"/>
      <c r="N53" s="26"/>
      <c r="O53" s="26"/>
      <c r="P53" s="60" t="str">
        <f t="shared" si="1"/>
        <v/>
      </c>
      <c r="Q53" s="61" t="str">
        <f t="shared" si="2"/>
        <v/>
      </c>
      <c r="R53" s="77" t="str">
        <f t="shared" si="3"/>
        <v/>
      </c>
      <c r="S53" s="79"/>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47"/>
    </row>
    <row r="54" spans="1:40" s="1" customFormat="1" ht="18" customHeight="1">
      <c r="A54" s="24">
        <v>43</v>
      </c>
      <c r="B54" s="25">
        <f>'INPUT DATA'!B54</f>
        <v>0</v>
      </c>
      <c r="C54" s="135"/>
      <c r="D54" s="135"/>
      <c r="E54" s="136"/>
      <c r="F54" s="79"/>
      <c r="G54" s="26"/>
      <c r="H54" s="26"/>
      <c r="I54" s="26"/>
      <c r="J54" s="26"/>
      <c r="K54" s="26"/>
      <c r="L54" s="26"/>
      <c r="M54" s="26"/>
      <c r="N54" s="26"/>
      <c r="O54" s="26"/>
      <c r="P54" s="60" t="str">
        <f t="shared" si="1"/>
        <v/>
      </c>
      <c r="Q54" s="61" t="str">
        <f t="shared" si="2"/>
        <v/>
      </c>
      <c r="R54" s="77" t="str">
        <f t="shared" si="3"/>
        <v/>
      </c>
      <c r="S54" s="79"/>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47"/>
    </row>
    <row r="55" spans="1:40" s="1" customFormat="1" ht="18" customHeight="1">
      <c r="A55" s="24">
        <v>44</v>
      </c>
      <c r="B55" s="17">
        <f>'INPUT DATA'!B55</f>
        <v>0</v>
      </c>
      <c r="C55" s="135"/>
      <c r="D55" s="135"/>
      <c r="E55" s="136"/>
      <c r="F55" s="79"/>
      <c r="G55" s="26"/>
      <c r="H55" s="26"/>
      <c r="I55" s="26"/>
      <c r="J55" s="26"/>
      <c r="K55" s="26"/>
      <c r="L55" s="26"/>
      <c r="M55" s="26"/>
      <c r="N55" s="26"/>
      <c r="O55" s="26"/>
      <c r="P55" s="60" t="str">
        <f t="shared" si="1"/>
        <v/>
      </c>
      <c r="Q55" s="61" t="str">
        <f t="shared" si="2"/>
        <v/>
      </c>
      <c r="R55" s="77" t="str">
        <f t="shared" si="3"/>
        <v/>
      </c>
      <c r="S55" s="79"/>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47"/>
    </row>
    <row r="56" spans="1:40" s="1" customFormat="1" ht="18" customHeight="1">
      <c r="A56" s="24">
        <v>45</v>
      </c>
      <c r="B56" s="17">
        <f>'INPUT DATA'!B56</f>
        <v>0</v>
      </c>
      <c r="C56" s="135"/>
      <c r="D56" s="135"/>
      <c r="E56" s="136"/>
      <c r="F56" s="79"/>
      <c r="G56" s="26"/>
      <c r="H56" s="26"/>
      <c r="I56" s="26"/>
      <c r="J56" s="26"/>
      <c r="K56" s="26"/>
      <c r="L56" s="26"/>
      <c r="M56" s="26"/>
      <c r="N56" s="26"/>
      <c r="O56" s="26"/>
      <c r="P56" s="60" t="str">
        <f t="shared" si="1"/>
        <v/>
      </c>
      <c r="Q56" s="61" t="str">
        <f t="shared" si="2"/>
        <v/>
      </c>
      <c r="R56" s="77" t="str">
        <f t="shared" si="3"/>
        <v/>
      </c>
      <c r="S56" s="79"/>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47"/>
    </row>
    <row r="57" spans="1:40" s="1" customFormat="1" ht="18" customHeight="1">
      <c r="A57" s="24">
        <v>46</v>
      </c>
      <c r="B57" s="25">
        <f>'INPUT DATA'!B57</f>
        <v>0</v>
      </c>
      <c r="C57" s="135"/>
      <c r="D57" s="135"/>
      <c r="E57" s="136"/>
      <c r="F57" s="79"/>
      <c r="G57" s="26"/>
      <c r="H57" s="26"/>
      <c r="I57" s="26"/>
      <c r="J57" s="26"/>
      <c r="K57" s="26"/>
      <c r="L57" s="26"/>
      <c r="M57" s="26"/>
      <c r="N57" s="26"/>
      <c r="O57" s="26"/>
      <c r="P57" s="60" t="str">
        <f t="shared" si="1"/>
        <v/>
      </c>
      <c r="Q57" s="61" t="str">
        <f t="shared" si="2"/>
        <v/>
      </c>
      <c r="R57" s="77" t="str">
        <f t="shared" si="3"/>
        <v/>
      </c>
      <c r="S57" s="79"/>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47"/>
    </row>
    <row r="58" spans="1:40" s="1" customFormat="1" ht="18" customHeight="1">
      <c r="A58" s="24">
        <v>47</v>
      </c>
      <c r="B58" s="25">
        <f>'INPUT DATA'!B58</f>
        <v>0</v>
      </c>
      <c r="C58" s="135"/>
      <c r="D58" s="135"/>
      <c r="E58" s="136"/>
      <c r="F58" s="79"/>
      <c r="G58" s="26"/>
      <c r="H58" s="26"/>
      <c r="I58" s="26"/>
      <c r="J58" s="26"/>
      <c r="K58" s="26"/>
      <c r="L58" s="26"/>
      <c r="M58" s="26"/>
      <c r="N58" s="26"/>
      <c r="O58" s="26"/>
      <c r="P58" s="60" t="str">
        <f t="shared" si="1"/>
        <v/>
      </c>
      <c r="Q58" s="61" t="str">
        <f t="shared" si="2"/>
        <v/>
      </c>
      <c r="R58" s="77" t="str">
        <f t="shared" si="3"/>
        <v/>
      </c>
      <c r="S58" s="79"/>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47"/>
    </row>
    <row r="59" spans="1:40" s="1" customFormat="1" ht="18" customHeight="1">
      <c r="A59" s="24">
        <v>48</v>
      </c>
      <c r="B59" s="17">
        <f>'INPUT DATA'!B59</f>
        <v>0</v>
      </c>
      <c r="C59" s="135"/>
      <c r="D59" s="135"/>
      <c r="E59" s="136"/>
      <c r="F59" s="79"/>
      <c r="G59" s="26"/>
      <c r="H59" s="26"/>
      <c r="I59" s="26"/>
      <c r="J59" s="26"/>
      <c r="K59" s="26"/>
      <c r="L59" s="26"/>
      <c r="M59" s="26"/>
      <c r="N59" s="26"/>
      <c r="O59" s="26"/>
      <c r="P59" s="60" t="str">
        <f t="shared" si="1"/>
        <v/>
      </c>
      <c r="Q59" s="61" t="str">
        <f t="shared" si="2"/>
        <v/>
      </c>
      <c r="R59" s="77" t="str">
        <f t="shared" si="3"/>
        <v/>
      </c>
      <c r="S59" s="79"/>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47"/>
    </row>
    <row r="60" spans="1:40" s="1" customFormat="1" ht="18" customHeight="1">
      <c r="A60" s="24">
        <v>49</v>
      </c>
      <c r="B60" s="17">
        <f>'INPUT DATA'!B60</f>
        <v>0</v>
      </c>
      <c r="C60" s="135"/>
      <c r="D60" s="135"/>
      <c r="E60" s="136"/>
      <c r="F60" s="79"/>
      <c r="G60" s="26"/>
      <c r="H60" s="26"/>
      <c r="I60" s="26"/>
      <c r="J60" s="26"/>
      <c r="K60" s="26"/>
      <c r="L60" s="26"/>
      <c r="M60" s="26"/>
      <c r="N60" s="26"/>
      <c r="O60" s="26"/>
      <c r="P60" s="60" t="str">
        <f t="shared" si="1"/>
        <v/>
      </c>
      <c r="Q60" s="61" t="str">
        <f t="shared" si="2"/>
        <v/>
      </c>
      <c r="R60" s="77" t="str">
        <f t="shared" si="3"/>
        <v/>
      </c>
      <c r="S60" s="79"/>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47"/>
    </row>
    <row r="61" spans="1:40" s="1" customFormat="1" ht="18" customHeight="1" thickBot="1">
      <c r="A61" s="27">
        <v>50</v>
      </c>
      <c r="B61" s="106">
        <f>'INPUT DATA'!B61</f>
        <v>0</v>
      </c>
      <c r="C61" s="137"/>
      <c r="D61" s="137"/>
      <c r="E61" s="138"/>
      <c r="F61" s="80"/>
      <c r="G61" s="28"/>
      <c r="H61" s="28"/>
      <c r="I61" s="28"/>
      <c r="J61" s="28"/>
      <c r="K61" s="28"/>
      <c r="L61" s="28"/>
      <c r="M61" s="28"/>
      <c r="N61" s="28"/>
      <c r="O61" s="28"/>
      <c r="P61" s="107" t="str">
        <f t="shared" si="1"/>
        <v/>
      </c>
      <c r="Q61" s="108" t="str">
        <f t="shared" si="2"/>
        <v/>
      </c>
      <c r="R61" s="109" t="str">
        <f t="shared" si="3"/>
        <v/>
      </c>
      <c r="S61" s="80"/>
      <c r="T61" s="28"/>
      <c r="U61" s="28"/>
      <c r="V61" s="28"/>
      <c r="W61" s="28"/>
      <c r="X61" s="28"/>
      <c r="Y61" s="28"/>
      <c r="Z61" s="28"/>
      <c r="AA61" s="28"/>
      <c r="AB61" s="28"/>
      <c r="AC61" s="107" t="str">
        <f t="shared" si="4"/>
        <v/>
      </c>
      <c r="AD61" s="108" t="str">
        <f t="shared" si="5"/>
        <v/>
      </c>
      <c r="AE61" s="109" t="str">
        <f t="shared" si="6"/>
        <v/>
      </c>
      <c r="AF61" s="75"/>
      <c r="AG61" s="108" t="str">
        <f t="shared" si="7"/>
        <v/>
      </c>
      <c r="AH61" s="109" t="str">
        <f t="shared" si="8"/>
        <v/>
      </c>
      <c r="AI61" s="110" t="str">
        <f t="shared" si="9"/>
        <v/>
      </c>
      <c r="AJ61" s="111" t="str">
        <f t="shared" si="0"/>
        <v/>
      </c>
      <c r="AL61" s="23"/>
      <c r="AN61" s="147"/>
    </row>
    <row r="62" spans="1:40" s="1" customFormat="1" ht="18" customHeight="1" thickBot="1">
      <c r="A62" s="49"/>
      <c r="B62" s="203" t="s">
        <v>13</v>
      </c>
      <c r="C62" s="204"/>
      <c r="D62" s="204"/>
      <c r="E62" s="205"/>
      <c r="F62" s="51"/>
      <c r="G62" s="52"/>
      <c r="H62" s="52"/>
      <c r="I62" s="52"/>
      <c r="J62" s="52"/>
      <c r="K62" s="52"/>
      <c r="L62" s="52"/>
      <c r="M62" s="52"/>
      <c r="N62" s="52"/>
      <c r="O62" s="53"/>
      <c r="P62" s="105"/>
      <c r="Q62" s="105"/>
      <c r="R62" s="83"/>
      <c r="S62" s="51"/>
      <c r="T62" s="52"/>
      <c r="U62" s="52"/>
      <c r="V62" s="52"/>
      <c r="W62" s="52"/>
      <c r="X62" s="52"/>
      <c r="Y62" s="52"/>
      <c r="Z62" s="52"/>
      <c r="AA62" s="52"/>
      <c r="AB62" s="53"/>
      <c r="AC62" s="105"/>
      <c r="AD62" s="83"/>
      <c r="AE62" s="105"/>
      <c r="AF62" s="83"/>
      <c r="AG62" s="129"/>
      <c r="AH62" s="130"/>
      <c r="AI62" s="131"/>
      <c r="AJ62" s="132"/>
      <c r="AL62" s="23"/>
      <c r="AN62" s="147"/>
    </row>
    <row r="63" spans="1:40" s="1" customFormat="1" ht="18" customHeight="1">
      <c r="A63" s="16">
        <v>1</v>
      </c>
      <c r="B63" s="17">
        <f>'INPUT DATA'!B63</f>
        <v>0</v>
      </c>
      <c r="C63" s="133"/>
      <c r="D63" s="133"/>
      <c r="E63" s="134"/>
      <c r="F63" s="78"/>
      <c r="G63" s="20"/>
      <c r="H63" s="20"/>
      <c r="I63" s="20"/>
      <c r="J63" s="20"/>
      <c r="K63" s="20"/>
      <c r="L63" s="20"/>
      <c r="M63" s="20"/>
      <c r="N63" s="20"/>
      <c r="O63" s="20"/>
      <c r="P63" s="60" t="str">
        <f t="shared" si="1"/>
        <v/>
      </c>
      <c r="Q63" s="61" t="str">
        <f t="shared" si="2"/>
        <v/>
      </c>
      <c r="R63" s="77" t="str">
        <f t="shared" si="3"/>
        <v/>
      </c>
      <c r="S63" s="78"/>
      <c r="T63" s="20"/>
      <c r="U63" s="20"/>
      <c r="V63" s="20"/>
      <c r="W63" s="20"/>
      <c r="X63" s="20"/>
      <c r="Y63" s="20"/>
      <c r="Z63" s="20"/>
      <c r="AA63" s="20"/>
      <c r="AB63" s="20"/>
      <c r="AC63" s="60" t="str">
        <f t="shared" si="4"/>
        <v/>
      </c>
      <c r="AD63" s="61" t="str">
        <f t="shared" si="5"/>
        <v/>
      </c>
      <c r="AE63" s="77" t="str">
        <f t="shared" si="6"/>
        <v/>
      </c>
      <c r="AF63" s="73"/>
      <c r="AG63" s="61" t="str">
        <f t="shared" si="7"/>
        <v/>
      </c>
      <c r="AH63" s="77" t="str">
        <f t="shared" si="8"/>
        <v/>
      </c>
      <c r="AI63" s="21" t="str">
        <f t="shared" si="9"/>
        <v/>
      </c>
      <c r="AJ63" s="22" t="str">
        <f t="shared" si="0"/>
        <v/>
      </c>
      <c r="AL63" s="23"/>
      <c r="AN63" s="147"/>
    </row>
    <row r="64" spans="1:40" s="1" customFormat="1" ht="18" customHeight="1">
      <c r="A64" s="24">
        <v>2</v>
      </c>
      <c r="B64" s="25">
        <f>'INPUT DATA'!B64</f>
        <v>0</v>
      </c>
      <c r="C64" s="135"/>
      <c r="D64" s="135"/>
      <c r="E64" s="136"/>
      <c r="F64" s="79"/>
      <c r="G64" s="26"/>
      <c r="H64" s="26"/>
      <c r="I64" s="26"/>
      <c r="J64" s="26"/>
      <c r="K64" s="26"/>
      <c r="L64" s="26"/>
      <c r="M64" s="26"/>
      <c r="N64" s="26"/>
      <c r="O64" s="26"/>
      <c r="P64" s="60" t="str">
        <f t="shared" si="1"/>
        <v/>
      </c>
      <c r="Q64" s="61" t="str">
        <f t="shared" si="2"/>
        <v/>
      </c>
      <c r="R64" s="77" t="str">
        <f t="shared" si="3"/>
        <v/>
      </c>
      <c r="S64" s="79"/>
      <c r="T64" s="26"/>
      <c r="U64" s="26"/>
      <c r="V64" s="26"/>
      <c r="W64" s="26"/>
      <c r="X64" s="26"/>
      <c r="Y64" s="26"/>
      <c r="Z64" s="26"/>
      <c r="AA64" s="26"/>
      <c r="AB64" s="26"/>
      <c r="AC64" s="60" t="str">
        <f t="shared" si="4"/>
        <v/>
      </c>
      <c r="AD64" s="61" t="str">
        <f t="shared" si="5"/>
        <v/>
      </c>
      <c r="AE64" s="77" t="str">
        <f t="shared" si="6"/>
        <v/>
      </c>
      <c r="AF64" s="74"/>
      <c r="AG64" s="61" t="str">
        <f t="shared" si="7"/>
        <v/>
      </c>
      <c r="AH64" s="77" t="str">
        <f t="shared" si="8"/>
        <v/>
      </c>
      <c r="AI64" s="21" t="str">
        <f t="shared" si="9"/>
        <v/>
      </c>
      <c r="AJ64" s="22" t="str">
        <f t="shared" si="0"/>
        <v/>
      </c>
      <c r="AL64" s="23"/>
      <c r="AN64" s="147"/>
    </row>
    <row r="65" spans="1:40" s="1" customFormat="1" ht="18" customHeight="1">
      <c r="A65" s="24">
        <v>3</v>
      </c>
      <c r="B65" s="25">
        <f>'INPUT DATA'!B65</f>
        <v>0</v>
      </c>
      <c r="C65" s="135"/>
      <c r="D65" s="135"/>
      <c r="E65" s="136"/>
      <c r="F65" s="79"/>
      <c r="G65" s="26"/>
      <c r="H65" s="26"/>
      <c r="I65" s="26"/>
      <c r="J65" s="26"/>
      <c r="K65" s="26"/>
      <c r="L65" s="26"/>
      <c r="M65" s="26"/>
      <c r="N65" s="26"/>
      <c r="O65" s="26"/>
      <c r="P65" s="60" t="str">
        <f t="shared" si="1"/>
        <v/>
      </c>
      <c r="Q65" s="61" t="str">
        <f t="shared" si="2"/>
        <v/>
      </c>
      <c r="R65" s="77" t="str">
        <f t="shared" si="3"/>
        <v/>
      </c>
      <c r="S65" s="79"/>
      <c r="T65" s="26"/>
      <c r="U65" s="26"/>
      <c r="V65" s="26"/>
      <c r="W65" s="26"/>
      <c r="X65" s="26"/>
      <c r="Y65" s="26"/>
      <c r="Z65" s="26"/>
      <c r="AA65" s="26"/>
      <c r="AB65" s="26"/>
      <c r="AC65" s="60" t="str">
        <f t="shared" si="4"/>
        <v/>
      </c>
      <c r="AD65" s="61" t="str">
        <f t="shared" si="5"/>
        <v/>
      </c>
      <c r="AE65" s="77" t="str">
        <f t="shared" si="6"/>
        <v/>
      </c>
      <c r="AF65" s="74"/>
      <c r="AG65" s="61" t="str">
        <f t="shared" si="7"/>
        <v/>
      </c>
      <c r="AH65" s="77" t="str">
        <f t="shared" si="8"/>
        <v/>
      </c>
      <c r="AI65" s="21" t="str">
        <f t="shared" si="9"/>
        <v/>
      </c>
      <c r="AJ65" s="22" t="str">
        <f t="shared" si="0"/>
        <v/>
      </c>
      <c r="AL65" s="23"/>
      <c r="AN65" s="147"/>
    </row>
    <row r="66" spans="1:40" s="1" customFormat="1" ht="18" customHeight="1">
      <c r="A66" s="24">
        <v>4</v>
      </c>
      <c r="B66" s="17">
        <f>'INPUT DATA'!B66</f>
        <v>0</v>
      </c>
      <c r="C66" s="135"/>
      <c r="D66" s="135"/>
      <c r="E66" s="136"/>
      <c r="F66" s="79"/>
      <c r="G66" s="26"/>
      <c r="H66" s="26"/>
      <c r="I66" s="26"/>
      <c r="J66" s="26"/>
      <c r="K66" s="26"/>
      <c r="L66" s="26"/>
      <c r="M66" s="26"/>
      <c r="N66" s="26"/>
      <c r="O66" s="26"/>
      <c r="P66" s="60" t="str">
        <f t="shared" si="1"/>
        <v/>
      </c>
      <c r="Q66" s="61" t="str">
        <f t="shared" si="2"/>
        <v/>
      </c>
      <c r="R66" s="77" t="str">
        <f t="shared" si="3"/>
        <v/>
      </c>
      <c r="S66" s="79"/>
      <c r="T66" s="26"/>
      <c r="U66" s="26"/>
      <c r="V66" s="26"/>
      <c r="W66" s="26"/>
      <c r="X66" s="26"/>
      <c r="Y66" s="26"/>
      <c r="Z66" s="26"/>
      <c r="AA66" s="26"/>
      <c r="AB66" s="26"/>
      <c r="AC66" s="60" t="str">
        <f t="shared" si="4"/>
        <v/>
      </c>
      <c r="AD66" s="61" t="str">
        <f t="shared" si="5"/>
        <v/>
      </c>
      <c r="AE66" s="77" t="str">
        <f t="shared" si="6"/>
        <v/>
      </c>
      <c r="AF66" s="74"/>
      <c r="AG66" s="61" t="str">
        <f t="shared" si="7"/>
        <v/>
      </c>
      <c r="AH66" s="77" t="str">
        <f t="shared" si="8"/>
        <v/>
      </c>
      <c r="AI66" s="21" t="str">
        <f t="shared" si="9"/>
        <v/>
      </c>
      <c r="AJ66" s="22" t="str">
        <f t="shared" si="0"/>
        <v/>
      </c>
      <c r="AL66" s="23"/>
      <c r="AN66" s="147"/>
    </row>
    <row r="67" spans="1:40" s="1" customFormat="1" ht="18" customHeight="1">
      <c r="A67" s="24">
        <v>5</v>
      </c>
      <c r="B67" s="17">
        <f>'INPUT DATA'!B67</f>
        <v>0</v>
      </c>
      <c r="C67" s="135"/>
      <c r="D67" s="135"/>
      <c r="E67" s="136"/>
      <c r="F67" s="79"/>
      <c r="G67" s="26"/>
      <c r="H67" s="26"/>
      <c r="I67" s="26"/>
      <c r="J67" s="26"/>
      <c r="K67" s="26"/>
      <c r="L67" s="26"/>
      <c r="M67" s="26"/>
      <c r="N67" s="26"/>
      <c r="O67" s="26"/>
      <c r="P67" s="60" t="str">
        <f t="shared" si="1"/>
        <v/>
      </c>
      <c r="Q67" s="61" t="str">
        <f t="shared" si="2"/>
        <v/>
      </c>
      <c r="R67" s="77" t="str">
        <f t="shared" si="3"/>
        <v/>
      </c>
      <c r="S67" s="79"/>
      <c r="T67" s="26"/>
      <c r="U67" s="26"/>
      <c r="V67" s="26"/>
      <c r="W67" s="26"/>
      <c r="X67" s="26"/>
      <c r="Y67" s="26"/>
      <c r="Z67" s="26"/>
      <c r="AA67" s="26"/>
      <c r="AB67" s="26"/>
      <c r="AC67" s="60" t="str">
        <f t="shared" si="4"/>
        <v/>
      </c>
      <c r="AD67" s="61" t="str">
        <f t="shared" si="5"/>
        <v/>
      </c>
      <c r="AE67" s="77" t="str">
        <f t="shared" si="6"/>
        <v/>
      </c>
      <c r="AF67" s="74"/>
      <c r="AG67" s="61" t="str">
        <f t="shared" si="7"/>
        <v/>
      </c>
      <c r="AH67" s="77" t="str">
        <f t="shared" si="8"/>
        <v/>
      </c>
      <c r="AI67" s="21" t="str">
        <f t="shared" si="9"/>
        <v/>
      </c>
      <c r="AJ67" s="22" t="str">
        <f t="shared" si="0"/>
        <v/>
      </c>
      <c r="AL67" s="23"/>
      <c r="AN67" s="147"/>
    </row>
    <row r="68" spans="1:40" s="1" customFormat="1" ht="18" customHeight="1">
      <c r="A68" s="24">
        <v>6</v>
      </c>
      <c r="B68" s="25">
        <f>'INPUT DATA'!B68</f>
        <v>0</v>
      </c>
      <c r="C68" s="135"/>
      <c r="D68" s="135"/>
      <c r="E68" s="136"/>
      <c r="F68" s="79"/>
      <c r="G68" s="26"/>
      <c r="H68" s="26"/>
      <c r="I68" s="26"/>
      <c r="J68" s="26"/>
      <c r="K68" s="26"/>
      <c r="L68" s="26"/>
      <c r="M68" s="26"/>
      <c r="N68" s="26"/>
      <c r="O68" s="26"/>
      <c r="P68" s="60" t="str">
        <f t="shared" si="1"/>
        <v/>
      </c>
      <c r="Q68" s="61" t="str">
        <f t="shared" si="2"/>
        <v/>
      </c>
      <c r="R68" s="77" t="str">
        <f t="shared" si="3"/>
        <v/>
      </c>
      <c r="S68" s="79"/>
      <c r="T68" s="26"/>
      <c r="U68" s="26"/>
      <c r="V68" s="26"/>
      <c r="W68" s="26"/>
      <c r="X68" s="26"/>
      <c r="Y68" s="26"/>
      <c r="Z68" s="26"/>
      <c r="AA68" s="26"/>
      <c r="AB68" s="26"/>
      <c r="AC68" s="60" t="str">
        <f t="shared" si="4"/>
        <v/>
      </c>
      <c r="AD68" s="61" t="str">
        <f t="shared" si="5"/>
        <v/>
      </c>
      <c r="AE68" s="77" t="str">
        <f t="shared" si="6"/>
        <v/>
      </c>
      <c r="AF68" s="74"/>
      <c r="AG68" s="61" t="str">
        <f t="shared" si="7"/>
        <v/>
      </c>
      <c r="AH68" s="77" t="str">
        <f t="shared" si="8"/>
        <v/>
      </c>
      <c r="AI68" s="21" t="str">
        <f t="shared" si="9"/>
        <v/>
      </c>
      <c r="AJ68" s="22" t="str">
        <f t="shared" si="0"/>
        <v/>
      </c>
      <c r="AL68" s="23"/>
      <c r="AN68" s="147"/>
    </row>
    <row r="69" spans="1:40" s="1" customFormat="1" ht="18" customHeight="1">
      <c r="A69" s="24">
        <v>7</v>
      </c>
      <c r="B69" s="25">
        <f>'INPUT DATA'!B69</f>
        <v>0</v>
      </c>
      <c r="C69" s="135"/>
      <c r="D69" s="135"/>
      <c r="E69" s="136"/>
      <c r="F69" s="79"/>
      <c r="G69" s="26"/>
      <c r="H69" s="26"/>
      <c r="I69" s="26"/>
      <c r="J69" s="26"/>
      <c r="K69" s="26"/>
      <c r="L69" s="26"/>
      <c r="M69" s="26"/>
      <c r="N69" s="26"/>
      <c r="O69" s="26"/>
      <c r="P69" s="60" t="str">
        <f t="shared" si="1"/>
        <v/>
      </c>
      <c r="Q69" s="61" t="str">
        <f t="shared" si="2"/>
        <v/>
      </c>
      <c r="R69" s="77" t="str">
        <f t="shared" si="3"/>
        <v/>
      </c>
      <c r="S69" s="79"/>
      <c r="T69" s="26"/>
      <c r="U69" s="26"/>
      <c r="V69" s="26"/>
      <c r="W69" s="26"/>
      <c r="X69" s="26"/>
      <c r="Y69" s="26"/>
      <c r="Z69" s="26"/>
      <c r="AA69" s="26"/>
      <c r="AB69" s="26"/>
      <c r="AC69" s="60" t="str">
        <f t="shared" si="4"/>
        <v/>
      </c>
      <c r="AD69" s="61" t="str">
        <f t="shared" si="5"/>
        <v/>
      </c>
      <c r="AE69" s="77" t="str">
        <f t="shared" si="6"/>
        <v/>
      </c>
      <c r="AF69" s="74"/>
      <c r="AG69" s="61" t="str">
        <f t="shared" si="7"/>
        <v/>
      </c>
      <c r="AH69" s="77" t="str">
        <f t="shared" si="8"/>
        <v/>
      </c>
      <c r="AI69" s="21" t="str">
        <f t="shared" si="9"/>
        <v/>
      </c>
      <c r="AJ69" s="22" t="str">
        <f t="shared" si="0"/>
        <v/>
      </c>
      <c r="AL69" s="23"/>
      <c r="AN69" s="147"/>
    </row>
    <row r="70" spans="1:40" s="1" customFormat="1" ht="18" customHeight="1">
      <c r="A70" s="24">
        <v>8</v>
      </c>
      <c r="B70" s="17">
        <f>'INPUT DATA'!B70</f>
        <v>0</v>
      </c>
      <c r="C70" s="135"/>
      <c r="D70" s="135"/>
      <c r="E70" s="136"/>
      <c r="F70" s="79"/>
      <c r="G70" s="26"/>
      <c r="H70" s="26"/>
      <c r="I70" s="26"/>
      <c r="J70" s="26"/>
      <c r="K70" s="26"/>
      <c r="L70" s="26"/>
      <c r="M70" s="26"/>
      <c r="N70" s="26"/>
      <c r="O70" s="26"/>
      <c r="P70" s="60" t="str">
        <f t="shared" si="1"/>
        <v/>
      </c>
      <c r="Q70" s="61" t="str">
        <f t="shared" si="2"/>
        <v/>
      </c>
      <c r="R70" s="77" t="str">
        <f t="shared" si="3"/>
        <v/>
      </c>
      <c r="S70" s="79"/>
      <c r="T70" s="26"/>
      <c r="U70" s="26"/>
      <c r="V70" s="26"/>
      <c r="W70" s="26"/>
      <c r="X70" s="26"/>
      <c r="Y70" s="26"/>
      <c r="Z70" s="26"/>
      <c r="AA70" s="26"/>
      <c r="AB70" s="26"/>
      <c r="AC70" s="60" t="str">
        <f t="shared" si="4"/>
        <v/>
      </c>
      <c r="AD70" s="61" t="str">
        <f t="shared" si="5"/>
        <v/>
      </c>
      <c r="AE70" s="77" t="str">
        <f t="shared" si="6"/>
        <v/>
      </c>
      <c r="AF70" s="74"/>
      <c r="AG70" s="61" t="str">
        <f t="shared" si="7"/>
        <v/>
      </c>
      <c r="AH70" s="77" t="str">
        <f t="shared" si="8"/>
        <v/>
      </c>
      <c r="AI70" s="21" t="str">
        <f t="shared" si="9"/>
        <v/>
      </c>
      <c r="AJ70" s="22" t="str">
        <f t="shared" si="0"/>
        <v/>
      </c>
      <c r="AL70" s="23"/>
      <c r="AN70" s="147"/>
    </row>
    <row r="71" spans="1:40" s="1" customFormat="1" ht="18" customHeight="1">
      <c r="A71" s="24">
        <v>9</v>
      </c>
      <c r="B71" s="17">
        <f>'INPUT DATA'!B71</f>
        <v>0</v>
      </c>
      <c r="C71" s="135"/>
      <c r="D71" s="135"/>
      <c r="E71" s="136"/>
      <c r="F71" s="79"/>
      <c r="G71" s="26"/>
      <c r="H71" s="26"/>
      <c r="I71" s="26"/>
      <c r="J71" s="26"/>
      <c r="K71" s="26"/>
      <c r="L71" s="26"/>
      <c r="M71" s="26"/>
      <c r="N71" s="26"/>
      <c r="O71" s="26"/>
      <c r="P71" s="60" t="str">
        <f t="shared" si="1"/>
        <v/>
      </c>
      <c r="Q71" s="61" t="str">
        <f t="shared" si="2"/>
        <v/>
      </c>
      <c r="R71" s="77" t="str">
        <f t="shared" si="3"/>
        <v/>
      </c>
      <c r="S71" s="79"/>
      <c r="T71" s="26"/>
      <c r="U71" s="26"/>
      <c r="V71" s="26"/>
      <c r="W71" s="26"/>
      <c r="X71" s="26"/>
      <c r="Y71" s="26"/>
      <c r="Z71" s="26"/>
      <c r="AA71" s="26"/>
      <c r="AB71" s="26"/>
      <c r="AC71" s="60" t="str">
        <f t="shared" si="4"/>
        <v/>
      </c>
      <c r="AD71" s="61" t="str">
        <f t="shared" si="5"/>
        <v/>
      </c>
      <c r="AE71" s="77" t="str">
        <f t="shared" si="6"/>
        <v/>
      </c>
      <c r="AF71" s="74"/>
      <c r="AG71" s="61" t="str">
        <f t="shared" si="7"/>
        <v/>
      </c>
      <c r="AH71" s="77" t="str">
        <f t="shared" si="8"/>
        <v/>
      </c>
      <c r="AI71" s="21" t="str">
        <f t="shared" si="9"/>
        <v/>
      </c>
      <c r="AJ71" s="22" t="str">
        <f t="shared" si="0"/>
        <v/>
      </c>
      <c r="AL71" s="23"/>
      <c r="AN71" s="147"/>
    </row>
    <row r="72" spans="1:40" s="1" customFormat="1" ht="18" customHeight="1">
      <c r="A72" s="24">
        <v>10</v>
      </c>
      <c r="B72" s="25">
        <f>'INPUT DATA'!B72</f>
        <v>0</v>
      </c>
      <c r="C72" s="135"/>
      <c r="D72" s="135"/>
      <c r="E72" s="136"/>
      <c r="F72" s="79"/>
      <c r="G72" s="26"/>
      <c r="H72" s="26"/>
      <c r="I72" s="26"/>
      <c r="J72" s="26"/>
      <c r="K72" s="26"/>
      <c r="L72" s="26"/>
      <c r="M72" s="26"/>
      <c r="N72" s="26"/>
      <c r="O72" s="26"/>
      <c r="P72" s="60" t="str">
        <f t="shared" si="1"/>
        <v/>
      </c>
      <c r="Q72" s="61" t="str">
        <f t="shared" si="2"/>
        <v/>
      </c>
      <c r="R72" s="77" t="str">
        <f t="shared" si="3"/>
        <v/>
      </c>
      <c r="S72" s="79"/>
      <c r="T72" s="26"/>
      <c r="U72" s="26"/>
      <c r="V72" s="26"/>
      <c r="W72" s="26"/>
      <c r="X72" s="26"/>
      <c r="Y72" s="26"/>
      <c r="Z72" s="26"/>
      <c r="AA72" s="26"/>
      <c r="AB72" s="26"/>
      <c r="AC72" s="60" t="str">
        <f t="shared" si="4"/>
        <v/>
      </c>
      <c r="AD72" s="61" t="str">
        <f t="shared" si="5"/>
        <v/>
      </c>
      <c r="AE72" s="77" t="str">
        <f t="shared" si="6"/>
        <v/>
      </c>
      <c r="AF72" s="74"/>
      <c r="AG72" s="61" t="str">
        <f t="shared" si="7"/>
        <v/>
      </c>
      <c r="AH72" s="77" t="str">
        <f t="shared" si="8"/>
        <v/>
      </c>
      <c r="AI72" s="21" t="str">
        <f t="shared" si="9"/>
        <v/>
      </c>
      <c r="AJ72" s="22" t="str">
        <f t="shared" si="0"/>
        <v/>
      </c>
      <c r="AL72" s="23"/>
      <c r="AN72" s="147"/>
    </row>
    <row r="73" spans="1:40" s="1" customFormat="1" ht="18" customHeight="1">
      <c r="A73" s="24">
        <v>11</v>
      </c>
      <c r="B73" s="25">
        <f>'INPUT DATA'!B73</f>
        <v>0</v>
      </c>
      <c r="C73" s="135"/>
      <c r="D73" s="135"/>
      <c r="E73" s="136"/>
      <c r="F73" s="79"/>
      <c r="G73" s="26"/>
      <c r="H73" s="26"/>
      <c r="I73" s="26"/>
      <c r="J73" s="26"/>
      <c r="K73" s="26"/>
      <c r="L73" s="26"/>
      <c r="M73" s="26"/>
      <c r="N73" s="26"/>
      <c r="O73" s="26"/>
      <c r="P73" s="60" t="str">
        <f t="shared" si="1"/>
        <v/>
      </c>
      <c r="Q73" s="61" t="str">
        <f t="shared" si="2"/>
        <v/>
      </c>
      <c r="R73" s="77" t="str">
        <f t="shared" si="3"/>
        <v/>
      </c>
      <c r="S73" s="79"/>
      <c r="T73" s="26"/>
      <c r="U73" s="26"/>
      <c r="V73" s="26"/>
      <c r="W73" s="26"/>
      <c r="X73" s="26"/>
      <c r="Y73" s="26"/>
      <c r="Z73" s="26"/>
      <c r="AA73" s="26"/>
      <c r="AB73" s="26"/>
      <c r="AC73" s="60" t="str">
        <f t="shared" si="4"/>
        <v/>
      </c>
      <c r="AD73" s="61" t="str">
        <f t="shared" si="5"/>
        <v/>
      </c>
      <c r="AE73" s="77" t="str">
        <f t="shared" si="6"/>
        <v/>
      </c>
      <c r="AF73" s="74"/>
      <c r="AG73" s="61" t="str">
        <f t="shared" si="7"/>
        <v/>
      </c>
      <c r="AH73" s="77" t="str">
        <f t="shared" si="8"/>
        <v/>
      </c>
      <c r="AI73" s="21" t="str">
        <f t="shared" si="9"/>
        <v/>
      </c>
      <c r="AJ73" s="22" t="str">
        <f t="shared" si="0"/>
        <v/>
      </c>
      <c r="AL73" s="23"/>
      <c r="AN73" s="147"/>
    </row>
    <row r="74" spans="1:40" s="1" customFormat="1" ht="18" customHeight="1">
      <c r="A74" s="24">
        <v>12</v>
      </c>
      <c r="B74" s="17">
        <f>'INPUT DATA'!B74</f>
        <v>0</v>
      </c>
      <c r="C74" s="135"/>
      <c r="D74" s="135"/>
      <c r="E74" s="136"/>
      <c r="F74" s="79"/>
      <c r="G74" s="26"/>
      <c r="H74" s="26"/>
      <c r="I74" s="26"/>
      <c r="J74" s="26"/>
      <c r="K74" s="26"/>
      <c r="L74" s="26"/>
      <c r="M74" s="26"/>
      <c r="N74" s="26"/>
      <c r="O74" s="26"/>
      <c r="P74" s="60" t="str">
        <f t="shared" si="1"/>
        <v/>
      </c>
      <c r="Q74" s="61" t="str">
        <f t="shared" si="2"/>
        <v/>
      </c>
      <c r="R74" s="77" t="str">
        <f t="shared" si="3"/>
        <v/>
      </c>
      <c r="S74" s="79"/>
      <c r="T74" s="26"/>
      <c r="U74" s="26"/>
      <c r="V74" s="26"/>
      <c r="W74" s="26"/>
      <c r="X74" s="26"/>
      <c r="Y74" s="26"/>
      <c r="Z74" s="26"/>
      <c r="AA74" s="26"/>
      <c r="AB74" s="26"/>
      <c r="AC74" s="60" t="str">
        <f t="shared" si="4"/>
        <v/>
      </c>
      <c r="AD74" s="61" t="str">
        <f t="shared" si="5"/>
        <v/>
      </c>
      <c r="AE74" s="77" t="str">
        <f t="shared" si="6"/>
        <v/>
      </c>
      <c r="AF74" s="74"/>
      <c r="AG74" s="61" t="str">
        <f t="shared" si="7"/>
        <v/>
      </c>
      <c r="AH74" s="77" t="str">
        <f t="shared" si="8"/>
        <v/>
      </c>
      <c r="AI74" s="21" t="str">
        <f t="shared" si="9"/>
        <v/>
      </c>
      <c r="AJ74" s="22" t="str">
        <f t="shared" si="0"/>
        <v/>
      </c>
      <c r="AL74" s="23"/>
      <c r="AN74" s="147"/>
    </row>
    <row r="75" spans="1:40" s="1" customFormat="1" ht="18" customHeight="1">
      <c r="A75" s="24">
        <v>13</v>
      </c>
      <c r="B75" s="17">
        <f>'INPUT DATA'!B75</f>
        <v>0</v>
      </c>
      <c r="C75" s="135"/>
      <c r="D75" s="135"/>
      <c r="E75" s="136"/>
      <c r="F75" s="79"/>
      <c r="G75" s="26"/>
      <c r="H75" s="26"/>
      <c r="I75" s="26"/>
      <c r="J75" s="26"/>
      <c r="K75" s="26"/>
      <c r="L75" s="26"/>
      <c r="M75" s="26"/>
      <c r="N75" s="26"/>
      <c r="O75" s="26"/>
      <c r="P75" s="60" t="str">
        <f t="shared" si="1"/>
        <v/>
      </c>
      <c r="Q75" s="61" t="str">
        <f t="shared" si="2"/>
        <v/>
      </c>
      <c r="R75" s="77" t="str">
        <f t="shared" si="3"/>
        <v/>
      </c>
      <c r="S75" s="79"/>
      <c r="T75" s="26"/>
      <c r="U75" s="26"/>
      <c r="V75" s="26"/>
      <c r="W75" s="26"/>
      <c r="X75" s="26"/>
      <c r="Y75" s="26"/>
      <c r="Z75" s="26"/>
      <c r="AA75" s="26"/>
      <c r="AB75" s="26"/>
      <c r="AC75" s="60" t="str">
        <f t="shared" si="4"/>
        <v/>
      </c>
      <c r="AD75" s="61" t="str">
        <f t="shared" si="5"/>
        <v/>
      </c>
      <c r="AE75" s="77" t="str">
        <f t="shared" si="6"/>
        <v/>
      </c>
      <c r="AF75" s="74"/>
      <c r="AG75" s="61" t="str">
        <f t="shared" si="7"/>
        <v/>
      </c>
      <c r="AH75" s="77" t="str">
        <f t="shared" si="8"/>
        <v/>
      </c>
      <c r="AI75" s="21" t="str">
        <f t="shared" si="9"/>
        <v/>
      </c>
      <c r="AJ75" s="22" t="str">
        <f t="shared" si="0"/>
        <v/>
      </c>
      <c r="AL75" s="23"/>
      <c r="AN75" s="147"/>
    </row>
    <row r="76" spans="1:40" s="1" customFormat="1" ht="18" customHeight="1">
      <c r="A76" s="24">
        <v>14</v>
      </c>
      <c r="B76" s="25">
        <f>'INPUT DATA'!B76</f>
        <v>0</v>
      </c>
      <c r="C76" s="135"/>
      <c r="D76" s="135"/>
      <c r="E76" s="136"/>
      <c r="F76" s="79"/>
      <c r="G76" s="26"/>
      <c r="H76" s="26"/>
      <c r="I76" s="26"/>
      <c r="J76" s="26"/>
      <c r="K76" s="26"/>
      <c r="L76" s="26"/>
      <c r="M76" s="26"/>
      <c r="N76" s="26"/>
      <c r="O76" s="26"/>
      <c r="P76" s="60" t="str">
        <f t="shared" si="1"/>
        <v/>
      </c>
      <c r="Q76" s="61" t="str">
        <f t="shared" si="2"/>
        <v/>
      </c>
      <c r="R76" s="77" t="str">
        <f t="shared" si="3"/>
        <v/>
      </c>
      <c r="S76" s="79"/>
      <c r="T76" s="26"/>
      <c r="U76" s="26"/>
      <c r="V76" s="26"/>
      <c r="W76" s="26"/>
      <c r="X76" s="26"/>
      <c r="Y76" s="26"/>
      <c r="Z76" s="26"/>
      <c r="AA76" s="26"/>
      <c r="AB76" s="26"/>
      <c r="AC76" s="60" t="str">
        <f t="shared" si="4"/>
        <v/>
      </c>
      <c r="AD76" s="61" t="str">
        <f t="shared" si="5"/>
        <v/>
      </c>
      <c r="AE76" s="77" t="str">
        <f t="shared" si="6"/>
        <v/>
      </c>
      <c r="AF76" s="74"/>
      <c r="AG76" s="61" t="str">
        <f t="shared" si="7"/>
        <v/>
      </c>
      <c r="AH76" s="77" t="str">
        <f t="shared" si="8"/>
        <v/>
      </c>
      <c r="AI76" s="21" t="str">
        <f t="shared" si="9"/>
        <v/>
      </c>
      <c r="AJ76" s="22" t="str">
        <f t="shared" ref="AJ76:AJ112" si="10">IF(ISERROR(IF($AF76="","",VLOOKUP(AI76,TRANSMUTATION_TABLE,4,TRUE))),"",IF($AF76="","",VLOOKUP(AI76,TRANSMUTATION_TABLE,4,TRUE)))</f>
        <v/>
      </c>
      <c r="AL76" s="23"/>
      <c r="AN76" s="147"/>
    </row>
    <row r="77" spans="1:40" s="1" customFormat="1" ht="18" customHeight="1">
      <c r="A77" s="24">
        <v>15</v>
      </c>
      <c r="B77" s="25">
        <f>'INPUT DATA'!B77</f>
        <v>0</v>
      </c>
      <c r="C77" s="135"/>
      <c r="D77" s="135"/>
      <c r="E77" s="136"/>
      <c r="F77" s="79"/>
      <c r="G77" s="26"/>
      <c r="H77" s="26"/>
      <c r="I77" s="26"/>
      <c r="J77" s="26"/>
      <c r="K77" s="26"/>
      <c r="L77" s="26"/>
      <c r="M77" s="26"/>
      <c r="N77" s="26"/>
      <c r="O77" s="26"/>
      <c r="P77" s="60" t="str">
        <f t="shared" ref="P77:P112" si="11">IF(COUNT($F77:$O77)=0,"",SUM($F77:$O77))</f>
        <v/>
      </c>
      <c r="Q77" s="61" t="str">
        <f t="shared" ref="Q77:Q112" si="12">IF(ISERROR(IF($P77="","",ROUND(($P77/$P$10)*$Q$10,2))),"",IF($P77="","",ROUND(($P77/$P$10)*$Q$10,2)))</f>
        <v/>
      </c>
      <c r="R77" s="77" t="str">
        <f t="shared" ref="R77:R112" si="13">IF($Q77="","",ROUND($Q77*$R$10,2))</f>
        <v/>
      </c>
      <c r="S77" s="79"/>
      <c r="T77" s="26"/>
      <c r="U77" s="26"/>
      <c r="V77" s="26"/>
      <c r="W77" s="26"/>
      <c r="X77" s="26"/>
      <c r="Y77" s="26"/>
      <c r="Z77" s="26"/>
      <c r="AA77" s="26"/>
      <c r="AB77" s="26"/>
      <c r="AC77" s="60" t="str">
        <f t="shared" ref="AC77:AC112" si="14">IF(COUNT($S77:$AB77)=0,"",SUM($S77:$AB77))</f>
        <v/>
      </c>
      <c r="AD77" s="61" t="str">
        <f t="shared" ref="AD77:AD112" si="15">IF(ISERROR(IF($AC77="","",ROUND(($AC77/$AC$10)*$AD$10,2))),"",IF($AC77="","",ROUND(($AC77/$AC$10)*$AD$10,2)))</f>
        <v/>
      </c>
      <c r="AE77" s="77" t="str">
        <f t="shared" ref="AE77:AE112" si="16">IF($AD77="","",ROUND($AD77*$AE$10,2))</f>
        <v/>
      </c>
      <c r="AF77" s="74"/>
      <c r="AG77" s="61" t="str">
        <f t="shared" ref="AG77:AG112" si="17">IF(ISERROR(IF($AF77="","",ROUND(($AF77/$AF$10)*$AG$10,2))),"",IF($AF77="","",ROUND(($AF77/$AF$10)*$AG$10,2)))</f>
        <v/>
      </c>
      <c r="AH77" s="77" t="str">
        <f t="shared" ref="AH77:AH112" si="18">IF($AG77="","",ROUND($AG77*$AH$10,2))</f>
        <v/>
      </c>
      <c r="AI77" s="21" t="str">
        <f t="shared" ref="AI77:AI112" si="19">IF(ISERROR(IF($AF77="","",ROUND(SUM($R77,$AE77,$AH77),2))),"",IF($AF77="","",ROUND(SUM($R77,$AE77,$AH77),2)))</f>
        <v/>
      </c>
      <c r="AJ77" s="22" t="str">
        <f t="shared" si="10"/>
        <v/>
      </c>
      <c r="AL77" s="23"/>
      <c r="AN77" s="147"/>
    </row>
    <row r="78" spans="1:40" s="1" customFormat="1" ht="18" customHeight="1">
      <c r="A78" s="24">
        <v>16</v>
      </c>
      <c r="B78" s="17">
        <f>'INPUT DATA'!B78</f>
        <v>0</v>
      </c>
      <c r="C78" s="135"/>
      <c r="D78" s="135"/>
      <c r="E78" s="136"/>
      <c r="F78" s="79"/>
      <c r="G78" s="26"/>
      <c r="H78" s="26"/>
      <c r="I78" s="26"/>
      <c r="J78" s="26"/>
      <c r="K78" s="26"/>
      <c r="L78" s="26"/>
      <c r="M78" s="26"/>
      <c r="N78" s="26"/>
      <c r="O78" s="26"/>
      <c r="P78" s="60" t="str">
        <f t="shared" si="11"/>
        <v/>
      </c>
      <c r="Q78" s="61" t="str">
        <f t="shared" si="12"/>
        <v/>
      </c>
      <c r="R78" s="77" t="str">
        <f t="shared" si="13"/>
        <v/>
      </c>
      <c r="S78" s="79"/>
      <c r="T78" s="26"/>
      <c r="U78" s="26"/>
      <c r="V78" s="26"/>
      <c r="W78" s="26"/>
      <c r="X78" s="26"/>
      <c r="Y78" s="26"/>
      <c r="Z78" s="26"/>
      <c r="AA78" s="26"/>
      <c r="AB78" s="26"/>
      <c r="AC78" s="60" t="str">
        <f t="shared" si="14"/>
        <v/>
      </c>
      <c r="AD78" s="61" t="str">
        <f t="shared" si="15"/>
        <v/>
      </c>
      <c r="AE78" s="77" t="str">
        <f t="shared" si="16"/>
        <v/>
      </c>
      <c r="AF78" s="74"/>
      <c r="AG78" s="61" t="str">
        <f t="shared" si="17"/>
        <v/>
      </c>
      <c r="AH78" s="77" t="str">
        <f t="shared" si="18"/>
        <v/>
      </c>
      <c r="AI78" s="21" t="str">
        <f t="shared" si="19"/>
        <v/>
      </c>
      <c r="AJ78" s="22" t="str">
        <f t="shared" si="10"/>
        <v/>
      </c>
      <c r="AL78" s="23"/>
      <c r="AN78" s="147"/>
    </row>
    <row r="79" spans="1:40" s="1" customFormat="1" ht="18" customHeight="1">
      <c r="A79" s="24">
        <v>17</v>
      </c>
      <c r="B79" s="17">
        <f>'INPUT DATA'!B79</f>
        <v>0</v>
      </c>
      <c r="C79" s="135"/>
      <c r="D79" s="135"/>
      <c r="E79" s="136"/>
      <c r="F79" s="79"/>
      <c r="G79" s="26"/>
      <c r="H79" s="26"/>
      <c r="I79" s="26"/>
      <c r="J79" s="26"/>
      <c r="K79" s="26"/>
      <c r="L79" s="26"/>
      <c r="M79" s="26"/>
      <c r="N79" s="26"/>
      <c r="O79" s="26"/>
      <c r="P79" s="60" t="str">
        <f t="shared" si="11"/>
        <v/>
      </c>
      <c r="Q79" s="61" t="str">
        <f t="shared" si="12"/>
        <v/>
      </c>
      <c r="R79" s="77" t="str">
        <f t="shared" si="13"/>
        <v/>
      </c>
      <c r="S79" s="79"/>
      <c r="T79" s="26"/>
      <c r="U79" s="26"/>
      <c r="V79" s="26"/>
      <c r="W79" s="26"/>
      <c r="X79" s="26"/>
      <c r="Y79" s="26"/>
      <c r="Z79" s="26"/>
      <c r="AA79" s="26"/>
      <c r="AB79" s="26"/>
      <c r="AC79" s="60" t="str">
        <f t="shared" si="14"/>
        <v/>
      </c>
      <c r="AD79" s="61" t="str">
        <f t="shared" si="15"/>
        <v/>
      </c>
      <c r="AE79" s="77" t="str">
        <f t="shared" si="16"/>
        <v/>
      </c>
      <c r="AF79" s="74"/>
      <c r="AG79" s="61" t="str">
        <f t="shared" si="17"/>
        <v/>
      </c>
      <c r="AH79" s="77" t="str">
        <f t="shared" si="18"/>
        <v/>
      </c>
      <c r="AI79" s="21" t="str">
        <f t="shared" si="19"/>
        <v/>
      </c>
      <c r="AJ79" s="22" t="str">
        <f t="shared" si="10"/>
        <v/>
      </c>
      <c r="AL79" s="23"/>
      <c r="AN79" s="147"/>
    </row>
    <row r="80" spans="1:40" s="1" customFormat="1" ht="18" customHeight="1">
      <c r="A80" s="24">
        <v>18</v>
      </c>
      <c r="B80" s="25">
        <f>'INPUT DATA'!B80</f>
        <v>0</v>
      </c>
      <c r="C80" s="135"/>
      <c r="D80" s="135"/>
      <c r="E80" s="136"/>
      <c r="F80" s="79"/>
      <c r="G80" s="26"/>
      <c r="H80" s="26"/>
      <c r="I80" s="26"/>
      <c r="J80" s="26"/>
      <c r="K80" s="26"/>
      <c r="L80" s="26"/>
      <c r="M80" s="26"/>
      <c r="N80" s="26"/>
      <c r="O80" s="26"/>
      <c r="P80" s="60" t="str">
        <f t="shared" si="11"/>
        <v/>
      </c>
      <c r="Q80" s="61" t="str">
        <f t="shared" si="12"/>
        <v/>
      </c>
      <c r="R80" s="77" t="str">
        <f t="shared" si="13"/>
        <v/>
      </c>
      <c r="S80" s="79"/>
      <c r="T80" s="26"/>
      <c r="U80" s="26"/>
      <c r="V80" s="26"/>
      <c r="W80" s="26"/>
      <c r="X80" s="26"/>
      <c r="Y80" s="26"/>
      <c r="Z80" s="26"/>
      <c r="AA80" s="26"/>
      <c r="AB80" s="26"/>
      <c r="AC80" s="60" t="str">
        <f t="shared" si="14"/>
        <v/>
      </c>
      <c r="AD80" s="61" t="str">
        <f t="shared" si="15"/>
        <v/>
      </c>
      <c r="AE80" s="77" t="str">
        <f t="shared" si="16"/>
        <v/>
      </c>
      <c r="AF80" s="74"/>
      <c r="AG80" s="61" t="str">
        <f t="shared" si="17"/>
        <v/>
      </c>
      <c r="AH80" s="77" t="str">
        <f t="shared" si="18"/>
        <v/>
      </c>
      <c r="AI80" s="21" t="str">
        <f t="shared" si="19"/>
        <v/>
      </c>
      <c r="AJ80" s="22" t="str">
        <f t="shared" si="10"/>
        <v/>
      </c>
      <c r="AL80" s="23"/>
      <c r="AN80" s="147"/>
    </row>
    <row r="81" spans="1:40" s="1" customFormat="1" ht="18" customHeight="1">
      <c r="A81" s="24">
        <v>19</v>
      </c>
      <c r="B81" s="25">
        <f>'INPUT DATA'!B81</f>
        <v>0</v>
      </c>
      <c r="C81" s="135"/>
      <c r="D81" s="135"/>
      <c r="E81" s="136"/>
      <c r="F81" s="79"/>
      <c r="G81" s="26"/>
      <c r="H81" s="26"/>
      <c r="I81" s="26"/>
      <c r="J81" s="26"/>
      <c r="K81" s="26"/>
      <c r="L81" s="26"/>
      <c r="M81" s="26"/>
      <c r="N81" s="26"/>
      <c r="O81" s="26"/>
      <c r="P81" s="60" t="str">
        <f t="shared" si="11"/>
        <v/>
      </c>
      <c r="Q81" s="61" t="str">
        <f t="shared" si="12"/>
        <v/>
      </c>
      <c r="R81" s="77" t="str">
        <f t="shared" si="13"/>
        <v/>
      </c>
      <c r="S81" s="79"/>
      <c r="T81" s="26"/>
      <c r="U81" s="26"/>
      <c r="V81" s="26"/>
      <c r="W81" s="26"/>
      <c r="X81" s="26"/>
      <c r="Y81" s="26"/>
      <c r="Z81" s="26"/>
      <c r="AA81" s="26"/>
      <c r="AB81" s="26"/>
      <c r="AC81" s="60" t="str">
        <f t="shared" si="14"/>
        <v/>
      </c>
      <c r="AD81" s="61" t="str">
        <f t="shared" si="15"/>
        <v/>
      </c>
      <c r="AE81" s="77" t="str">
        <f t="shared" si="16"/>
        <v/>
      </c>
      <c r="AF81" s="74"/>
      <c r="AG81" s="61" t="str">
        <f t="shared" si="17"/>
        <v/>
      </c>
      <c r="AH81" s="77" t="str">
        <f t="shared" si="18"/>
        <v/>
      </c>
      <c r="AI81" s="21" t="str">
        <f t="shared" si="19"/>
        <v/>
      </c>
      <c r="AJ81" s="22" t="str">
        <f t="shared" si="10"/>
        <v/>
      </c>
      <c r="AL81" s="23"/>
      <c r="AN81" s="147"/>
    </row>
    <row r="82" spans="1:40" s="1" customFormat="1" ht="18" customHeight="1">
      <c r="A82" s="24">
        <v>20</v>
      </c>
      <c r="B82" s="17">
        <f>'INPUT DATA'!B82</f>
        <v>0</v>
      </c>
      <c r="C82" s="135"/>
      <c r="D82" s="135"/>
      <c r="E82" s="136"/>
      <c r="F82" s="79"/>
      <c r="G82" s="26"/>
      <c r="H82" s="26"/>
      <c r="I82" s="26"/>
      <c r="J82" s="26"/>
      <c r="K82" s="26"/>
      <c r="L82" s="26"/>
      <c r="M82" s="26"/>
      <c r="N82" s="26"/>
      <c r="O82" s="26"/>
      <c r="P82" s="60" t="str">
        <f t="shared" si="11"/>
        <v/>
      </c>
      <c r="Q82" s="61" t="str">
        <f t="shared" si="12"/>
        <v/>
      </c>
      <c r="R82" s="77" t="str">
        <f t="shared" si="13"/>
        <v/>
      </c>
      <c r="S82" s="79"/>
      <c r="T82" s="26"/>
      <c r="U82" s="26"/>
      <c r="V82" s="26"/>
      <c r="W82" s="26"/>
      <c r="X82" s="26"/>
      <c r="Y82" s="26"/>
      <c r="Z82" s="26"/>
      <c r="AA82" s="26"/>
      <c r="AB82" s="26"/>
      <c r="AC82" s="60" t="str">
        <f t="shared" si="14"/>
        <v/>
      </c>
      <c r="AD82" s="61" t="str">
        <f t="shared" si="15"/>
        <v/>
      </c>
      <c r="AE82" s="77" t="str">
        <f t="shared" si="16"/>
        <v/>
      </c>
      <c r="AF82" s="74"/>
      <c r="AG82" s="61" t="str">
        <f t="shared" si="17"/>
        <v/>
      </c>
      <c r="AH82" s="77" t="str">
        <f t="shared" si="18"/>
        <v/>
      </c>
      <c r="AI82" s="21" t="str">
        <f t="shared" si="19"/>
        <v/>
      </c>
      <c r="AJ82" s="22" t="str">
        <f t="shared" si="10"/>
        <v/>
      </c>
      <c r="AL82" s="23"/>
      <c r="AN82" s="147"/>
    </row>
    <row r="83" spans="1:40" s="1" customFormat="1" ht="18" customHeight="1">
      <c r="A83" s="24">
        <v>21</v>
      </c>
      <c r="B83" s="17">
        <f>'INPUT DATA'!B83</f>
        <v>0</v>
      </c>
      <c r="C83" s="135"/>
      <c r="D83" s="135"/>
      <c r="E83" s="136"/>
      <c r="F83" s="79"/>
      <c r="G83" s="26"/>
      <c r="H83" s="26"/>
      <c r="I83" s="26"/>
      <c r="J83" s="26"/>
      <c r="K83" s="26"/>
      <c r="L83" s="26"/>
      <c r="M83" s="26"/>
      <c r="N83" s="26"/>
      <c r="O83" s="26"/>
      <c r="P83" s="60" t="str">
        <f t="shared" si="11"/>
        <v/>
      </c>
      <c r="Q83" s="61" t="str">
        <f t="shared" si="12"/>
        <v/>
      </c>
      <c r="R83" s="77" t="str">
        <f t="shared" si="13"/>
        <v/>
      </c>
      <c r="S83" s="79"/>
      <c r="T83" s="26"/>
      <c r="U83" s="26"/>
      <c r="V83" s="26"/>
      <c r="W83" s="26"/>
      <c r="X83" s="26"/>
      <c r="Y83" s="26"/>
      <c r="Z83" s="26"/>
      <c r="AA83" s="26"/>
      <c r="AB83" s="26"/>
      <c r="AC83" s="60" t="str">
        <f t="shared" si="14"/>
        <v/>
      </c>
      <c r="AD83" s="61" t="str">
        <f t="shared" si="15"/>
        <v/>
      </c>
      <c r="AE83" s="77" t="str">
        <f t="shared" si="16"/>
        <v/>
      </c>
      <c r="AF83" s="74"/>
      <c r="AG83" s="61" t="str">
        <f t="shared" si="17"/>
        <v/>
      </c>
      <c r="AH83" s="77" t="str">
        <f t="shared" si="18"/>
        <v/>
      </c>
      <c r="AI83" s="21" t="str">
        <f t="shared" si="19"/>
        <v/>
      </c>
      <c r="AJ83" s="22" t="str">
        <f t="shared" si="10"/>
        <v/>
      </c>
      <c r="AL83" s="23"/>
      <c r="AN83" s="147"/>
    </row>
    <row r="84" spans="1:40" s="1" customFormat="1" ht="18" customHeight="1">
      <c r="A84" s="24">
        <v>22</v>
      </c>
      <c r="B84" s="25">
        <f>'INPUT DATA'!B84</f>
        <v>0</v>
      </c>
      <c r="C84" s="135"/>
      <c r="D84" s="135"/>
      <c r="E84" s="136"/>
      <c r="F84" s="79"/>
      <c r="G84" s="26"/>
      <c r="H84" s="26"/>
      <c r="I84" s="26"/>
      <c r="J84" s="26"/>
      <c r="K84" s="26"/>
      <c r="L84" s="26"/>
      <c r="M84" s="26"/>
      <c r="N84" s="26"/>
      <c r="O84" s="26"/>
      <c r="P84" s="60" t="str">
        <f t="shared" si="11"/>
        <v/>
      </c>
      <c r="Q84" s="61" t="str">
        <f t="shared" si="12"/>
        <v/>
      </c>
      <c r="R84" s="77" t="str">
        <f t="shared" si="13"/>
        <v/>
      </c>
      <c r="S84" s="79"/>
      <c r="T84" s="26"/>
      <c r="U84" s="26"/>
      <c r="V84" s="26"/>
      <c r="W84" s="26"/>
      <c r="X84" s="26"/>
      <c r="Y84" s="26"/>
      <c r="Z84" s="26"/>
      <c r="AA84" s="26"/>
      <c r="AB84" s="26"/>
      <c r="AC84" s="60" t="str">
        <f t="shared" si="14"/>
        <v/>
      </c>
      <c r="AD84" s="61" t="str">
        <f t="shared" si="15"/>
        <v/>
      </c>
      <c r="AE84" s="77" t="str">
        <f t="shared" si="16"/>
        <v/>
      </c>
      <c r="AF84" s="74"/>
      <c r="AG84" s="61" t="str">
        <f t="shared" si="17"/>
        <v/>
      </c>
      <c r="AH84" s="77" t="str">
        <f t="shared" si="18"/>
        <v/>
      </c>
      <c r="AI84" s="21" t="str">
        <f t="shared" si="19"/>
        <v/>
      </c>
      <c r="AJ84" s="22" t="str">
        <f t="shared" si="10"/>
        <v/>
      </c>
      <c r="AL84" s="23"/>
      <c r="AN84" s="147"/>
    </row>
    <row r="85" spans="1:40" s="1" customFormat="1" ht="18" customHeight="1">
      <c r="A85" s="24">
        <v>23</v>
      </c>
      <c r="B85" s="25">
        <f>'INPUT DATA'!B85</f>
        <v>0</v>
      </c>
      <c r="C85" s="135"/>
      <c r="D85" s="135"/>
      <c r="E85" s="136"/>
      <c r="F85" s="79"/>
      <c r="G85" s="26"/>
      <c r="H85" s="26"/>
      <c r="I85" s="26"/>
      <c r="J85" s="26"/>
      <c r="K85" s="26"/>
      <c r="L85" s="26"/>
      <c r="M85" s="26"/>
      <c r="N85" s="26"/>
      <c r="O85" s="26"/>
      <c r="P85" s="60" t="str">
        <f t="shared" si="11"/>
        <v/>
      </c>
      <c r="Q85" s="61" t="str">
        <f t="shared" si="12"/>
        <v/>
      </c>
      <c r="R85" s="77" t="str">
        <f t="shared" si="13"/>
        <v/>
      </c>
      <c r="S85" s="79"/>
      <c r="T85" s="26"/>
      <c r="U85" s="26"/>
      <c r="V85" s="26"/>
      <c r="W85" s="26"/>
      <c r="X85" s="26"/>
      <c r="Y85" s="26"/>
      <c r="Z85" s="26"/>
      <c r="AA85" s="26"/>
      <c r="AB85" s="26"/>
      <c r="AC85" s="60" t="str">
        <f t="shared" si="14"/>
        <v/>
      </c>
      <c r="AD85" s="61" t="str">
        <f t="shared" si="15"/>
        <v/>
      </c>
      <c r="AE85" s="77" t="str">
        <f t="shared" si="16"/>
        <v/>
      </c>
      <c r="AF85" s="74"/>
      <c r="AG85" s="61" t="str">
        <f t="shared" si="17"/>
        <v/>
      </c>
      <c r="AH85" s="77" t="str">
        <f t="shared" si="18"/>
        <v/>
      </c>
      <c r="AI85" s="21" t="str">
        <f t="shared" si="19"/>
        <v/>
      </c>
      <c r="AJ85" s="22" t="str">
        <f t="shared" si="10"/>
        <v/>
      </c>
      <c r="AL85" s="23"/>
      <c r="AN85" s="147"/>
    </row>
    <row r="86" spans="1:40" s="1" customFormat="1" ht="18" customHeight="1">
      <c r="A86" s="24">
        <v>24</v>
      </c>
      <c r="B86" s="17">
        <f>'INPUT DATA'!B86</f>
        <v>0</v>
      </c>
      <c r="C86" s="135"/>
      <c r="D86" s="135"/>
      <c r="E86" s="136"/>
      <c r="F86" s="79"/>
      <c r="G86" s="26"/>
      <c r="H86" s="26"/>
      <c r="I86" s="26"/>
      <c r="J86" s="26"/>
      <c r="K86" s="26"/>
      <c r="L86" s="26"/>
      <c r="M86" s="26"/>
      <c r="N86" s="26"/>
      <c r="O86" s="26"/>
      <c r="P86" s="60" t="str">
        <f t="shared" si="11"/>
        <v/>
      </c>
      <c r="Q86" s="61" t="str">
        <f t="shared" si="12"/>
        <v/>
      </c>
      <c r="R86" s="77" t="str">
        <f t="shared" si="13"/>
        <v/>
      </c>
      <c r="S86" s="79"/>
      <c r="T86" s="26"/>
      <c r="U86" s="26"/>
      <c r="V86" s="26"/>
      <c r="W86" s="26"/>
      <c r="X86" s="26"/>
      <c r="Y86" s="26"/>
      <c r="Z86" s="26"/>
      <c r="AA86" s="26"/>
      <c r="AB86" s="26"/>
      <c r="AC86" s="60" t="str">
        <f t="shared" si="14"/>
        <v/>
      </c>
      <c r="AD86" s="61" t="str">
        <f t="shared" si="15"/>
        <v/>
      </c>
      <c r="AE86" s="77" t="str">
        <f t="shared" si="16"/>
        <v/>
      </c>
      <c r="AF86" s="74"/>
      <c r="AG86" s="61" t="str">
        <f t="shared" si="17"/>
        <v/>
      </c>
      <c r="AH86" s="77" t="str">
        <f t="shared" si="18"/>
        <v/>
      </c>
      <c r="AI86" s="21" t="str">
        <f t="shared" si="19"/>
        <v/>
      </c>
      <c r="AJ86" s="22" t="str">
        <f t="shared" si="10"/>
        <v/>
      </c>
      <c r="AL86" s="23"/>
      <c r="AN86" s="147"/>
    </row>
    <row r="87" spans="1:40" s="1" customFormat="1" ht="18" customHeight="1">
      <c r="A87" s="24">
        <v>25</v>
      </c>
      <c r="B87" s="17">
        <f>'INPUT DATA'!B87</f>
        <v>0</v>
      </c>
      <c r="C87" s="135"/>
      <c r="D87" s="135"/>
      <c r="E87" s="136"/>
      <c r="F87" s="79"/>
      <c r="G87" s="26"/>
      <c r="H87" s="26"/>
      <c r="I87" s="26"/>
      <c r="J87" s="26"/>
      <c r="K87" s="26"/>
      <c r="L87" s="26"/>
      <c r="M87" s="26"/>
      <c r="N87" s="26"/>
      <c r="O87" s="26"/>
      <c r="P87" s="60" t="str">
        <f t="shared" si="11"/>
        <v/>
      </c>
      <c r="Q87" s="61" t="str">
        <f t="shared" si="12"/>
        <v/>
      </c>
      <c r="R87" s="77" t="str">
        <f t="shared" si="13"/>
        <v/>
      </c>
      <c r="S87" s="79"/>
      <c r="T87" s="26"/>
      <c r="U87" s="26"/>
      <c r="V87" s="26"/>
      <c r="W87" s="26"/>
      <c r="X87" s="26"/>
      <c r="Y87" s="26"/>
      <c r="Z87" s="26"/>
      <c r="AA87" s="26"/>
      <c r="AB87" s="26"/>
      <c r="AC87" s="60" t="str">
        <f t="shared" si="14"/>
        <v/>
      </c>
      <c r="AD87" s="61" t="str">
        <f t="shared" si="15"/>
        <v/>
      </c>
      <c r="AE87" s="77" t="str">
        <f t="shared" si="16"/>
        <v/>
      </c>
      <c r="AF87" s="74"/>
      <c r="AG87" s="61" t="str">
        <f t="shared" si="17"/>
        <v/>
      </c>
      <c r="AH87" s="77" t="str">
        <f t="shared" si="18"/>
        <v/>
      </c>
      <c r="AI87" s="21" t="str">
        <f t="shared" si="19"/>
        <v/>
      </c>
      <c r="AJ87" s="22" t="str">
        <f t="shared" si="10"/>
        <v/>
      </c>
      <c r="AL87" s="23"/>
      <c r="AN87" s="147"/>
    </row>
    <row r="88" spans="1:40" s="1" customFormat="1" ht="18" customHeight="1">
      <c r="A88" s="24">
        <v>26</v>
      </c>
      <c r="B88" s="25">
        <f>'INPUT DATA'!B88</f>
        <v>0</v>
      </c>
      <c r="C88" s="135"/>
      <c r="D88" s="135"/>
      <c r="E88" s="136"/>
      <c r="F88" s="79"/>
      <c r="G88" s="26"/>
      <c r="H88" s="26"/>
      <c r="I88" s="26"/>
      <c r="J88" s="26"/>
      <c r="K88" s="26"/>
      <c r="L88" s="26"/>
      <c r="M88" s="26"/>
      <c r="N88" s="26"/>
      <c r="O88" s="26"/>
      <c r="P88" s="60" t="str">
        <f t="shared" si="11"/>
        <v/>
      </c>
      <c r="Q88" s="61" t="str">
        <f t="shared" si="12"/>
        <v/>
      </c>
      <c r="R88" s="77" t="str">
        <f t="shared" si="13"/>
        <v/>
      </c>
      <c r="S88" s="79"/>
      <c r="T88" s="26"/>
      <c r="U88" s="26"/>
      <c r="V88" s="26"/>
      <c r="W88" s="26"/>
      <c r="X88" s="26"/>
      <c r="Y88" s="26"/>
      <c r="Z88" s="26"/>
      <c r="AA88" s="26"/>
      <c r="AB88" s="26"/>
      <c r="AC88" s="60" t="str">
        <f t="shared" si="14"/>
        <v/>
      </c>
      <c r="AD88" s="61" t="str">
        <f t="shared" si="15"/>
        <v/>
      </c>
      <c r="AE88" s="77" t="str">
        <f t="shared" si="16"/>
        <v/>
      </c>
      <c r="AF88" s="74"/>
      <c r="AG88" s="61" t="str">
        <f t="shared" si="17"/>
        <v/>
      </c>
      <c r="AH88" s="77" t="str">
        <f t="shared" si="18"/>
        <v/>
      </c>
      <c r="AI88" s="21" t="str">
        <f t="shared" si="19"/>
        <v/>
      </c>
      <c r="AJ88" s="22" t="str">
        <f t="shared" si="10"/>
        <v/>
      </c>
      <c r="AL88" s="23"/>
      <c r="AN88" s="147"/>
    </row>
    <row r="89" spans="1:40" s="1" customFormat="1" ht="18" customHeight="1">
      <c r="A89" s="24">
        <v>27</v>
      </c>
      <c r="B89" s="25">
        <f>'INPUT DATA'!B89</f>
        <v>0</v>
      </c>
      <c r="C89" s="135"/>
      <c r="D89" s="135"/>
      <c r="E89" s="136"/>
      <c r="F89" s="79"/>
      <c r="G89" s="26"/>
      <c r="H89" s="26"/>
      <c r="I89" s="26"/>
      <c r="J89" s="26"/>
      <c r="K89" s="26"/>
      <c r="L89" s="26"/>
      <c r="M89" s="26"/>
      <c r="N89" s="26"/>
      <c r="O89" s="26"/>
      <c r="P89" s="60" t="str">
        <f t="shared" si="11"/>
        <v/>
      </c>
      <c r="Q89" s="61" t="str">
        <f t="shared" si="12"/>
        <v/>
      </c>
      <c r="R89" s="77" t="str">
        <f t="shared" si="13"/>
        <v/>
      </c>
      <c r="S89" s="79"/>
      <c r="T89" s="26"/>
      <c r="U89" s="26"/>
      <c r="V89" s="26"/>
      <c r="W89" s="26"/>
      <c r="X89" s="26"/>
      <c r="Y89" s="26"/>
      <c r="Z89" s="26"/>
      <c r="AA89" s="26"/>
      <c r="AB89" s="26"/>
      <c r="AC89" s="60" t="str">
        <f t="shared" si="14"/>
        <v/>
      </c>
      <c r="AD89" s="61" t="str">
        <f t="shared" si="15"/>
        <v/>
      </c>
      <c r="AE89" s="77" t="str">
        <f t="shared" si="16"/>
        <v/>
      </c>
      <c r="AF89" s="74"/>
      <c r="AG89" s="61" t="str">
        <f t="shared" si="17"/>
        <v/>
      </c>
      <c r="AH89" s="77" t="str">
        <f t="shared" si="18"/>
        <v/>
      </c>
      <c r="AI89" s="21" t="str">
        <f t="shared" si="19"/>
        <v/>
      </c>
      <c r="AJ89" s="22" t="str">
        <f t="shared" si="10"/>
        <v/>
      </c>
      <c r="AL89" s="23"/>
      <c r="AN89" s="147"/>
    </row>
    <row r="90" spans="1:40" s="1" customFormat="1" ht="18" customHeight="1">
      <c r="A90" s="24">
        <v>28</v>
      </c>
      <c r="B90" s="17">
        <f>'INPUT DATA'!B90</f>
        <v>0</v>
      </c>
      <c r="C90" s="135"/>
      <c r="D90" s="135"/>
      <c r="E90" s="136"/>
      <c r="F90" s="79"/>
      <c r="G90" s="26"/>
      <c r="H90" s="26"/>
      <c r="I90" s="26"/>
      <c r="J90" s="26"/>
      <c r="K90" s="26"/>
      <c r="L90" s="26"/>
      <c r="M90" s="26"/>
      <c r="N90" s="26"/>
      <c r="O90" s="26"/>
      <c r="P90" s="60" t="str">
        <f t="shared" si="11"/>
        <v/>
      </c>
      <c r="Q90" s="61" t="str">
        <f t="shared" si="12"/>
        <v/>
      </c>
      <c r="R90" s="77" t="str">
        <f t="shared" si="13"/>
        <v/>
      </c>
      <c r="S90" s="79"/>
      <c r="T90" s="26"/>
      <c r="U90" s="26"/>
      <c r="V90" s="26"/>
      <c r="W90" s="26"/>
      <c r="X90" s="26"/>
      <c r="Y90" s="26"/>
      <c r="Z90" s="26"/>
      <c r="AA90" s="26"/>
      <c r="AB90" s="26"/>
      <c r="AC90" s="60" t="str">
        <f t="shared" si="14"/>
        <v/>
      </c>
      <c r="AD90" s="61" t="str">
        <f t="shared" si="15"/>
        <v/>
      </c>
      <c r="AE90" s="77" t="str">
        <f t="shared" si="16"/>
        <v/>
      </c>
      <c r="AF90" s="74"/>
      <c r="AG90" s="61" t="str">
        <f t="shared" si="17"/>
        <v/>
      </c>
      <c r="AH90" s="77" t="str">
        <f t="shared" si="18"/>
        <v/>
      </c>
      <c r="AI90" s="21" t="str">
        <f t="shared" si="19"/>
        <v/>
      </c>
      <c r="AJ90" s="22" t="str">
        <f t="shared" si="10"/>
        <v/>
      </c>
      <c r="AL90" s="23"/>
      <c r="AN90" s="147"/>
    </row>
    <row r="91" spans="1:40" s="1" customFormat="1" ht="18" customHeight="1">
      <c r="A91" s="24">
        <v>29</v>
      </c>
      <c r="B91" s="17">
        <f>'INPUT DATA'!B91</f>
        <v>0</v>
      </c>
      <c r="C91" s="135"/>
      <c r="D91" s="135"/>
      <c r="E91" s="136"/>
      <c r="F91" s="79"/>
      <c r="G91" s="26"/>
      <c r="H91" s="26"/>
      <c r="I91" s="26"/>
      <c r="J91" s="26"/>
      <c r="K91" s="26"/>
      <c r="L91" s="26"/>
      <c r="M91" s="26"/>
      <c r="N91" s="26"/>
      <c r="O91" s="26"/>
      <c r="P91" s="60" t="str">
        <f t="shared" si="11"/>
        <v/>
      </c>
      <c r="Q91" s="61" t="str">
        <f t="shared" si="12"/>
        <v/>
      </c>
      <c r="R91" s="77" t="str">
        <f t="shared" si="13"/>
        <v/>
      </c>
      <c r="S91" s="79"/>
      <c r="T91" s="26"/>
      <c r="U91" s="26"/>
      <c r="V91" s="26"/>
      <c r="W91" s="26"/>
      <c r="X91" s="26"/>
      <c r="Y91" s="26"/>
      <c r="Z91" s="26"/>
      <c r="AA91" s="26"/>
      <c r="AB91" s="26"/>
      <c r="AC91" s="60" t="str">
        <f t="shared" si="14"/>
        <v/>
      </c>
      <c r="AD91" s="61" t="str">
        <f t="shared" si="15"/>
        <v/>
      </c>
      <c r="AE91" s="77" t="str">
        <f t="shared" si="16"/>
        <v/>
      </c>
      <c r="AF91" s="74"/>
      <c r="AG91" s="61" t="str">
        <f t="shared" si="17"/>
        <v/>
      </c>
      <c r="AH91" s="77" t="str">
        <f t="shared" si="18"/>
        <v/>
      </c>
      <c r="AI91" s="21" t="str">
        <f t="shared" si="19"/>
        <v/>
      </c>
      <c r="AJ91" s="22" t="str">
        <f t="shared" si="10"/>
        <v/>
      </c>
      <c r="AL91" s="23"/>
      <c r="AN91" s="147"/>
    </row>
    <row r="92" spans="1:40" s="1" customFormat="1" ht="18" customHeight="1">
      <c r="A92" s="24">
        <v>30</v>
      </c>
      <c r="B92" s="25">
        <f>'INPUT DATA'!B92</f>
        <v>0</v>
      </c>
      <c r="C92" s="135"/>
      <c r="D92" s="135"/>
      <c r="E92" s="136"/>
      <c r="F92" s="79"/>
      <c r="G92" s="26"/>
      <c r="H92" s="26"/>
      <c r="I92" s="26"/>
      <c r="J92" s="26"/>
      <c r="K92" s="26"/>
      <c r="L92" s="26"/>
      <c r="M92" s="26"/>
      <c r="N92" s="26"/>
      <c r="O92" s="26"/>
      <c r="P92" s="60" t="str">
        <f t="shared" si="11"/>
        <v/>
      </c>
      <c r="Q92" s="61" t="str">
        <f t="shared" si="12"/>
        <v/>
      </c>
      <c r="R92" s="77" t="str">
        <f t="shared" si="13"/>
        <v/>
      </c>
      <c r="S92" s="79"/>
      <c r="T92" s="26"/>
      <c r="U92" s="26"/>
      <c r="V92" s="26"/>
      <c r="W92" s="26"/>
      <c r="X92" s="26"/>
      <c r="Y92" s="26"/>
      <c r="Z92" s="26"/>
      <c r="AA92" s="26"/>
      <c r="AB92" s="26"/>
      <c r="AC92" s="60" t="str">
        <f t="shared" si="14"/>
        <v/>
      </c>
      <c r="AD92" s="61" t="str">
        <f t="shared" si="15"/>
        <v/>
      </c>
      <c r="AE92" s="77" t="str">
        <f t="shared" si="16"/>
        <v/>
      </c>
      <c r="AF92" s="74"/>
      <c r="AG92" s="61" t="str">
        <f t="shared" si="17"/>
        <v/>
      </c>
      <c r="AH92" s="77" t="str">
        <f t="shared" si="18"/>
        <v/>
      </c>
      <c r="AI92" s="21" t="str">
        <f t="shared" si="19"/>
        <v/>
      </c>
      <c r="AJ92" s="22" t="str">
        <f t="shared" si="10"/>
        <v/>
      </c>
      <c r="AL92" s="23"/>
      <c r="AN92" s="147"/>
    </row>
    <row r="93" spans="1:40" s="1" customFormat="1" ht="18" customHeight="1">
      <c r="A93" s="24">
        <v>31</v>
      </c>
      <c r="B93" s="25">
        <f>'INPUT DATA'!B93</f>
        <v>0</v>
      </c>
      <c r="C93" s="135"/>
      <c r="D93" s="135"/>
      <c r="E93" s="136"/>
      <c r="F93" s="79"/>
      <c r="G93" s="26"/>
      <c r="H93" s="26"/>
      <c r="I93" s="26"/>
      <c r="J93" s="26"/>
      <c r="K93" s="26"/>
      <c r="L93" s="26"/>
      <c r="M93" s="26"/>
      <c r="N93" s="26"/>
      <c r="O93" s="26"/>
      <c r="P93" s="60" t="str">
        <f t="shared" si="11"/>
        <v/>
      </c>
      <c r="Q93" s="61" t="str">
        <f t="shared" si="12"/>
        <v/>
      </c>
      <c r="R93" s="77" t="str">
        <f t="shared" si="13"/>
        <v/>
      </c>
      <c r="S93" s="79"/>
      <c r="T93" s="26"/>
      <c r="U93" s="26"/>
      <c r="V93" s="26"/>
      <c r="W93" s="26"/>
      <c r="X93" s="26"/>
      <c r="Y93" s="26"/>
      <c r="Z93" s="26"/>
      <c r="AA93" s="26"/>
      <c r="AB93" s="26"/>
      <c r="AC93" s="60" t="str">
        <f t="shared" si="14"/>
        <v/>
      </c>
      <c r="AD93" s="61" t="str">
        <f t="shared" si="15"/>
        <v/>
      </c>
      <c r="AE93" s="77" t="str">
        <f t="shared" si="16"/>
        <v/>
      </c>
      <c r="AF93" s="74"/>
      <c r="AG93" s="61" t="str">
        <f t="shared" si="17"/>
        <v/>
      </c>
      <c r="AH93" s="77" t="str">
        <f t="shared" si="18"/>
        <v/>
      </c>
      <c r="AI93" s="21" t="str">
        <f t="shared" si="19"/>
        <v/>
      </c>
      <c r="AJ93" s="22" t="str">
        <f t="shared" si="10"/>
        <v/>
      </c>
      <c r="AL93" s="23"/>
      <c r="AN93" s="147"/>
    </row>
    <row r="94" spans="1:40" s="1" customFormat="1" ht="18" customHeight="1">
      <c r="A94" s="24">
        <v>32</v>
      </c>
      <c r="B94" s="17">
        <f>'INPUT DATA'!B94</f>
        <v>0</v>
      </c>
      <c r="C94" s="135"/>
      <c r="D94" s="135"/>
      <c r="E94" s="136"/>
      <c r="F94" s="79"/>
      <c r="G94" s="26"/>
      <c r="H94" s="26"/>
      <c r="I94" s="26"/>
      <c r="J94" s="26"/>
      <c r="K94" s="26"/>
      <c r="L94" s="26"/>
      <c r="M94" s="26"/>
      <c r="N94" s="26"/>
      <c r="O94" s="26"/>
      <c r="P94" s="60" t="str">
        <f t="shared" si="11"/>
        <v/>
      </c>
      <c r="Q94" s="61" t="str">
        <f t="shared" si="12"/>
        <v/>
      </c>
      <c r="R94" s="77" t="str">
        <f t="shared" si="13"/>
        <v/>
      </c>
      <c r="S94" s="79"/>
      <c r="T94" s="26"/>
      <c r="U94" s="26"/>
      <c r="V94" s="26"/>
      <c r="W94" s="26"/>
      <c r="X94" s="26"/>
      <c r="Y94" s="26"/>
      <c r="Z94" s="26"/>
      <c r="AA94" s="26"/>
      <c r="AB94" s="26"/>
      <c r="AC94" s="60" t="str">
        <f t="shared" si="14"/>
        <v/>
      </c>
      <c r="AD94" s="61" t="str">
        <f t="shared" si="15"/>
        <v/>
      </c>
      <c r="AE94" s="77" t="str">
        <f t="shared" si="16"/>
        <v/>
      </c>
      <c r="AF94" s="74"/>
      <c r="AG94" s="61" t="str">
        <f t="shared" si="17"/>
        <v/>
      </c>
      <c r="AH94" s="77" t="str">
        <f t="shared" si="18"/>
        <v/>
      </c>
      <c r="AI94" s="21" t="str">
        <f t="shared" si="19"/>
        <v/>
      </c>
      <c r="AJ94" s="22" t="str">
        <f t="shared" si="10"/>
        <v/>
      </c>
      <c r="AL94" s="23"/>
      <c r="AN94" s="147"/>
    </row>
    <row r="95" spans="1:40" s="1" customFormat="1" ht="18" customHeight="1">
      <c r="A95" s="24">
        <v>33</v>
      </c>
      <c r="B95" s="17">
        <f>'INPUT DATA'!B95</f>
        <v>0</v>
      </c>
      <c r="C95" s="135"/>
      <c r="D95" s="135"/>
      <c r="E95" s="136"/>
      <c r="F95" s="79"/>
      <c r="G95" s="26"/>
      <c r="H95" s="26"/>
      <c r="I95" s="26"/>
      <c r="J95" s="26"/>
      <c r="K95" s="26"/>
      <c r="L95" s="26"/>
      <c r="M95" s="26"/>
      <c r="N95" s="26"/>
      <c r="O95" s="26"/>
      <c r="P95" s="60" t="str">
        <f t="shared" si="11"/>
        <v/>
      </c>
      <c r="Q95" s="61" t="str">
        <f t="shared" si="12"/>
        <v/>
      </c>
      <c r="R95" s="77" t="str">
        <f t="shared" si="13"/>
        <v/>
      </c>
      <c r="S95" s="79"/>
      <c r="T95" s="26"/>
      <c r="U95" s="26"/>
      <c r="V95" s="26"/>
      <c r="W95" s="26"/>
      <c r="X95" s="26"/>
      <c r="Y95" s="26"/>
      <c r="Z95" s="26"/>
      <c r="AA95" s="26"/>
      <c r="AB95" s="26"/>
      <c r="AC95" s="60" t="str">
        <f t="shared" si="14"/>
        <v/>
      </c>
      <c r="AD95" s="61" t="str">
        <f t="shared" si="15"/>
        <v/>
      </c>
      <c r="AE95" s="77" t="str">
        <f t="shared" si="16"/>
        <v/>
      </c>
      <c r="AF95" s="74"/>
      <c r="AG95" s="61" t="str">
        <f t="shared" si="17"/>
        <v/>
      </c>
      <c r="AH95" s="77" t="str">
        <f t="shared" si="18"/>
        <v/>
      </c>
      <c r="AI95" s="21" t="str">
        <f t="shared" si="19"/>
        <v/>
      </c>
      <c r="AJ95" s="22" t="str">
        <f t="shared" si="10"/>
        <v/>
      </c>
      <c r="AL95" s="23"/>
      <c r="AN95" s="147"/>
    </row>
    <row r="96" spans="1:40" s="1" customFormat="1" ht="18" customHeight="1">
      <c r="A96" s="24">
        <v>34</v>
      </c>
      <c r="B96" s="25">
        <f>'INPUT DATA'!B96</f>
        <v>0</v>
      </c>
      <c r="C96" s="135"/>
      <c r="D96" s="135"/>
      <c r="E96" s="136"/>
      <c r="F96" s="79"/>
      <c r="G96" s="26"/>
      <c r="H96" s="26"/>
      <c r="I96" s="26"/>
      <c r="J96" s="26"/>
      <c r="K96" s="26"/>
      <c r="L96" s="26"/>
      <c r="M96" s="26"/>
      <c r="N96" s="26"/>
      <c r="O96" s="26"/>
      <c r="P96" s="60" t="str">
        <f t="shared" si="11"/>
        <v/>
      </c>
      <c r="Q96" s="61" t="str">
        <f t="shared" si="12"/>
        <v/>
      </c>
      <c r="R96" s="77" t="str">
        <f t="shared" si="13"/>
        <v/>
      </c>
      <c r="S96" s="79"/>
      <c r="T96" s="26"/>
      <c r="U96" s="26"/>
      <c r="V96" s="26"/>
      <c r="W96" s="26"/>
      <c r="X96" s="26"/>
      <c r="Y96" s="26"/>
      <c r="Z96" s="26"/>
      <c r="AA96" s="26"/>
      <c r="AB96" s="26"/>
      <c r="AC96" s="60" t="str">
        <f t="shared" si="14"/>
        <v/>
      </c>
      <c r="AD96" s="61" t="str">
        <f t="shared" si="15"/>
        <v/>
      </c>
      <c r="AE96" s="77" t="str">
        <f t="shared" si="16"/>
        <v/>
      </c>
      <c r="AF96" s="74"/>
      <c r="AG96" s="61" t="str">
        <f t="shared" si="17"/>
        <v/>
      </c>
      <c r="AH96" s="77" t="str">
        <f t="shared" si="18"/>
        <v/>
      </c>
      <c r="AI96" s="21" t="str">
        <f t="shared" si="19"/>
        <v/>
      </c>
      <c r="AJ96" s="22" t="str">
        <f t="shared" si="10"/>
        <v/>
      </c>
      <c r="AL96" s="23"/>
      <c r="AN96" s="147"/>
    </row>
    <row r="97" spans="1:40" s="1" customFormat="1" ht="18" customHeight="1">
      <c r="A97" s="24">
        <v>35</v>
      </c>
      <c r="B97" s="25">
        <f>'INPUT DATA'!B97</f>
        <v>0</v>
      </c>
      <c r="C97" s="135"/>
      <c r="D97" s="135"/>
      <c r="E97" s="136"/>
      <c r="F97" s="79"/>
      <c r="G97" s="26"/>
      <c r="H97" s="26"/>
      <c r="I97" s="26"/>
      <c r="J97" s="26"/>
      <c r="K97" s="26"/>
      <c r="L97" s="26"/>
      <c r="M97" s="26"/>
      <c r="N97" s="26"/>
      <c r="O97" s="26"/>
      <c r="P97" s="60" t="str">
        <f t="shared" si="11"/>
        <v/>
      </c>
      <c r="Q97" s="61" t="str">
        <f t="shared" si="12"/>
        <v/>
      </c>
      <c r="R97" s="77" t="str">
        <f t="shared" si="13"/>
        <v/>
      </c>
      <c r="S97" s="79"/>
      <c r="T97" s="26"/>
      <c r="U97" s="26"/>
      <c r="V97" s="26"/>
      <c r="W97" s="26"/>
      <c r="X97" s="26"/>
      <c r="Y97" s="26"/>
      <c r="Z97" s="26"/>
      <c r="AA97" s="26"/>
      <c r="AB97" s="26"/>
      <c r="AC97" s="60" t="str">
        <f t="shared" si="14"/>
        <v/>
      </c>
      <c r="AD97" s="61" t="str">
        <f t="shared" si="15"/>
        <v/>
      </c>
      <c r="AE97" s="77" t="str">
        <f t="shared" si="16"/>
        <v/>
      </c>
      <c r="AF97" s="74"/>
      <c r="AG97" s="61" t="str">
        <f t="shared" si="17"/>
        <v/>
      </c>
      <c r="AH97" s="77" t="str">
        <f t="shared" si="18"/>
        <v/>
      </c>
      <c r="AI97" s="21" t="str">
        <f t="shared" si="19"/>
        <v/>
      </c>
      <c r="AJ97" s="22" t="str">
        <f t="shared" si="10"/>
        <v/>
      </c>
      <c r="AL97" s="23"/>
      <c r="AN97" s="147"/>
    </row>
    <row r="98" spans="1:40" s="1" customFormat="1" ht="18" customHeight="1">
      <c r="A98" s="24">
        <v>36</v>
      </c>
      <c r="B98" s="17">
        <f>'INPUT DATA'!B98</f>
        <v>0</v>
      </c>
      <c r="C98" s="135"/>
      <c r="D98" s="135"/>
      <c r="E98" s="136"/>
      <c r="F98" s="79"/>
      <c r="G98" s="26"/>
      <c r="H98" s="26"/>
      <c r="I98" s="26"/>
      <c r="J98" s="26"/>
      <c r="K98" s="26"/>
      <c r="L98" s="26"/>
      <c r="M98" s="26"/>
      <c r="N98" s="26"/>
      <c r="O98" s="26"/>
      <c r="P98" s="60" t="str">
        <f t="shared" si="11"/>
        <v/>
      </c>
      <c r="Q98" s="61" t="str">
        <f t="shared" si="12"/>
        <v/>
      </c>
      <c r="R98" s="77" t="str">
        <f t="shared" si="13"/>
        <v/>
      </c>
      <c r="S98" s="79"/>
      <c r="T98" s="26"/>
      <c r="U98" s="26"/>
      <c r="V98" s="26"/>
      <c r="W98" s="26"/>
      <c r="X98" s="26"/>
      <c r="Y98" s="26"/>
      <c r="Z98" s="26"/>
      <c r="AA98" s="26"/>
      <c r="AB98" s="26"/>
      <c r="AC98" s="60" t="str">
        <f t="shared" si="14"/>
        <v/>
      </c>
      <c r="AD98" s="61" t="str">
        <f t="shared" si="15"/>
        <v/>
      </c>
      <c r="AE98" s="77" t="str">
        <f t="shared" si="16"/>
        <v/>
      </c>
      <c r="AF98" s="74"/>
      <c r="AG98" s="61" t="str">
        <f t="shared" si="17"/>
        <v/>
      </c>
      <c r="AH98" s="77" t="str">
        <f t="shared" si="18"/>
        <v/>
      </c>
      <c r="AI98" s="21" t="str">
        <f t="shared" si="19"/>
        <v/>
      </c>
      <c r="AJ98" s="22" t="str">
        <f t="shared" si="10"/>
        <v/>
      </c>
      <c r="AL98" s="23"/>
      <c r="AN98" s="147"/>
    </row>
    <row r="99" spans="1:40" s="1" customFormat="1" ht="18" customHeight="1">
      <c r="A99" s="24">
        <v>37</v>
      </c>
      <c r="B99" s="17">
        <f>'INPUT DATA'!B99</f>
        <v>0</v>
      </c>
      <c r="C99" s="135"/>
      <c r="D99" s="135"/>
      <c r="E99" s="136"/>
      <c r="F99" s="79"/>
      <c r="G99" s="26"/>
      <c r="H99" s="26"/>
      <c r="I99" s="26"/>
      <c r="J99" s="26"/>
      <c r="K99" s="26"/>
      <c r="L99" s="26"/>
      <c r="M99" s="26"/>
      <c r="N99" s="26"/>
      <c r="O99" s="26"/>
      <c r="P99" s="60" t="str">
        <f t="shared" si="11"/>
        <v/>
      </c>
      <c r="Q99" s="61" t="str">
        <f t="shared" si="12"/>
        <v/>
      </c>
      <c r="R99" s="77" t="str">
        <f t="shared" si="13"/>
        <v/>
      </c>
      <c r="S99" s="79"/>
      <c r="T99" s="26"/>
      <c r="U99" s="26"/>
      <c r="V99" s="26"/>
      <c r="W99" s="26"/>
      <c r="X99" s="26"/>
      <c r="Y99" s="26"/>
      <c r="Z99" s="26"/>
      <c r="AA99" s="26"/>
      <c r="AB99" s="26"/>
      <c r="AC99" s="60" t="str">
        <f t="shared" si="14"/>
        <v/>
      </c>
      <c r="AD99" s="61" t="str">
        <f t="shared" si="15"/>
        <v/>
      </c>
      <c r="AE99" s="77" t="str">
        <f t="shared" si="16"/>
        <v/>
      </c>
      <c r="AF99" s="74"/>
      <c r="AG99" s="61" t="str">
        <f t="shared" si="17"/>
        <v/>
      </c>
      <c r="AH99" s="77" t="str">
        <f t="shared" si="18"/>
        <v/>
      </c>
      <c r="AI99" s="21" t="str">
        <f t="shared" si="19"/>
        <v/>
      </c>
      <c r="AJ99" s="22" t="str">
        <f t="shared" si="10"/>
        <v/>
      </c>
      <c r="AL99" s="23"/>
      <c r="AN99" s="147"/>
    </row>
    <row r="100" spans="1:40" s="1" customFormat="1" ht="18" customHeight="1">
      <c r="A100" s="24">
        <v>38</v>
      </c>
      <c r="B100" s="25">
        <f>'INPUT DATA'!B100</f>
        <v>0</v>
      </c>
      <c r="C100" s="135"/>
      <c r="D100" s="135"/>
      <c r="E100" s="136"/>
      <c r="F100" s="79"/>
      <c r="G100" s="26"/>
      <c r="H100" s="26"/>
      <c r="I100" s="26"/>
      <c r="J100" s="26"/>
      <c r="K100" s="26"/>
      <c r="L100" s="26"/>
      <c r="M100" s="26"/>
      <c r="N100" s="26"/>
      <c r="O100" s="26"/>
      <c r="P100" s="60" t="str">
        <f t="shared" si="11"/>
        <v/>
      </c>
      <c r="Q100" s="61" t="str">
        <f t="shared" si="12"/>
        <v/>
      </c>
      <c r="R100" s="77" t="str">
        <f t="shared" si="13"/>
        <v/>
      </c>
      <c r="S100" s="79"/>
      <c r="T100" s="26"/>
      <c r="U100" s="26"/>
      <c r="V100" s="26"/>
      <c r="W100" s="26"/>
      <c r="X100" s="26"/>
      <c r="Y100" s="26"/>
      <c r="Z100" s="26"/>
      <c r="AA100" s="26"/>
      <c r="AB100" s="26"/>
      <c r="AC100" s="60" t="str">
        <f t="shared" si="14"/>
        <v/>
      </c>
      <c r="AD100" s="61" t="str">
        <f t="shared" si="15"/>
        <v/>
      </c>
      <c r="AE100" s="77" t="str">
        <f t="shared" si="16"/>
        <v/>
      </c>
      <c r="AF100" s="74"/>
      <c r="AG100" s="61" t="str">
        <f t="shared" si="17"/>
        <v/>
      </c>
      <c r="AH100" s="77" t="str">
        <f t="shared" si="18"/>
        <v/>
      </c>
      <c r="AI100" s="21" t="str">
        <f t="shared" si="19"/>
        <v/>
      </c>
      <c r="AJ100" s="22" t="str">
        <f t="shared" si="10"/>
        <v/>
      </c>
      <c r="AL100" s="23"/>
      <c r="AN100" s="147"/>
    </row>
    <row r="101" spans="1:40" s="1" customFormat="1" ht="18" customHeight="1">
      <c r="A101" s="24">
        <v>39</v>
      </c>
      <c r="B101" s="25">
        <f>'INPUT DATA'!B101</f>
        <v>0</v>
      </c>
      <c r="C101" s="135"/>
      <c r="D101" s="135"/>
      <c r="E101" s="136"/>
      <c r="F101" s="79"/>
      <c r="G101" s="26"/>
      <c r="H101" s="26"/>
      <c r="I101" s="26"/>
      <c r="J101" s="26"/>
      <c r="K101" s="26"/>
      <c r="L101" s="26"/>
      <c r="M101" s="26"/>
      <c r="N101" s="26"/>
      <c r="O101" s="26"/>
      <c r="P101" s="60" t="str">
        <f t="shared" si="11"/>
        <v/>
      </c>
      <c r="Q101" s="61" t="str">
        <f t="shared" si="12"/>
        <v/>
      </c>
      <c r="R101" s="77" t="str">
        <f t="shared" si="13"/>
        <v/>
      </c>
      <c r="S101" s="79"/>
      <c r="T101" s="26"/>
      <c r="U101" s="26"/>
      <c r="V101" s="26"/>
      <c r="W101" s="26"/>
      <c r="X101" s="26"/>
      <c r="Y101" s="26"/>
      <c r="Z101" s="26"/>
      <c r="AA101" s="26"/>
      <c r="AB101" s="26"/>
      <c r="AC101" s="60" t="str">
        <f t="shared" si="14"/>
        <v/>
      </c>
      <c r="AD101" s="61" t="str">
        <f t="shared" si="15"/>
        <v/>
      </c>
      <c r="AE101" s="77" t="str">
        <f t="shared" si="16"/>
        <v/>
      </c>
      <c r="AF101" s="74"/>
      <c r="AG101" s="61" t="str">
        <f t="shared" si="17"/>
        <v/>
      </c>
      <c r="AH101" s="77" t="str">
        <f t="shared" si="18"/>
        <v/>
      </c>
      <c r="AI101" s="21" t="str">
        <f t="shared" si="19"/>
        <v/>
      </c>
      <c r="AJ101" s="22" t="str">
        <f t="shared" si="10"/>
        <v/>
      </c>
      <c r="AL101" s="23"/>
      <c r="AN101" s="147"/>
    </row>
    <row r="102" spans="1:40" s="1" customFormat="1" ht="18" customHeight="1">
      <c r="A102" s="24">
        <v>40</v>
      </c>
      <c r="B102" s="17">
        <f>'INPUT DATA'!B102</f>
        <v>0</v>
      </c>
      <c r="C102" s="135"/>
      <c r="D102" s="135"/>
      <c r="E102" s="136"/>
      <c r="F102" s="79"/>
      <c r="G102" s="26"/>
      <c r="H102" s="26"/>
      <c r="I102" s="26"/>
      <c r="J102" s="26"/>
      <c r="K102" s="26"/>
      <c r="L102" s="26"/>
      <c r="M102" s="26"/>
      <c r="N102" s="26"/>
      <c r="O102" s="26"/>
      <c r="P102" s="60" t="str">
        <f t="shared" si="11"/>
        <v/>
      </c>
      <c r="Q102" s="61" t="str">
        <f t="shared" si="12"/>
        <v/>
      </c>
      <c r="R102" s="77" t="str">
        <f t="shared" si="13"/>
        <v/>
      </c>
      <c r="S102" s="79"/>
      <c r="T102" s="26"/>
      <c r="U102" s="26"/>
      <c r="V102" s="26"/>
      <c r="W102" s="26"/>
      <c r="X102" s="26"/>
      <c r="Y102" s="26"/>
      <c r="Z102" s="26"/>
      <c r="AA102" s="26"/>
      <c r="AB102" s="26"/>
      <c r="AC102" s="60" t="str">
        <f t="shared" si="14"/>
        <v/>
      </c>
      <c r="AD102" s="61" t="str">
        <f t="shared" si="15"/>
        <v/>
      </c>
      <c r="AE102" s="77" t="str">
        <f t="shared" si="16"/>
        <v/>
      </c>
      <c r="AF102" s="74"/>
      <c r="AG102" s="61" t="str">
        <f t="shared" si="17"/>
        <v/>
      </c>
      <c r="AH102" s="77" t="str">
        <f t="shared" si="18"/>
        <v/>
      </c>
      <c r="AI102" s="21" t="str">
        <f t="shared" si="19"/>
        <v/>
      </c>
      <c r="AJ102" s="22" t="str">
        <f t="shared" si="10"/>
        <v/>
      </c>
      <c r="AL102" s="23"/>
      <c r="AN102" s="147"/>
    </row>
    <row r="103" spans="1:40" s="1" customFormat="1" ht="18" customHeight="1">
      <c r="A103" s="24">
        <v>41</v>
      </c>
      <c r="B103" s="17">
        <f>'INPUT DATA'!B103</f>
        <v>0</v>
      </c>
      <c r="C103" s="135"/>
      <c r="D103" s="135"/>
      <c r="E103" s="136"/>
      <c r="F103" s="79"/>
      <c r="G103" s="26"/>
      <c r="H103" s="26"/>
      <c r="I103" s="26"/>
      <c r="J103" s="26"/>
      <c r="K103" s="26"/>
      <c r="L103" s="26"/>
      <c r="M103" s="26"/>
      <c r="N103" s="26"/>
      <c r="O103" s="26"/>
      <c r="P103" s="60" t="str">
        <f t="shared" si="11"/>
        <v/>
      </c>
      <c r="Q103" s="61" t="str">
        <f t="shared" si="12"/>
        <v/>
      </c>
      <c r="R103" s="77" t="str">
        <f t="shared" si="13"/>
        <v/>
      </c>
      <c r="S103" s="79"/>
      <c r="T103" s="26"/>
      <c r="U103" s="26"/>
      <c r="V103" s="26"/>
      <c r="W103" s="26"/>
      <c r="X103" s="26"/>
      <c r="Y103" s="26"/>
      <c r="Z103" s="26"/>
      <c r="AA103" s="26"/>
      <c r="AB103" s="26"/>
      <c r="AC103" s="60" t="str">
        <f t="shared" si="14"/>
        <v/>
      </c>
      <c r="AD103" s="61" t="str">
        <f t="shared" si="15"/>
        <v/>
      </c>
      <c r="AE103" s="77" t="str">
        <f t="shared" si="16"/>
        <v/>
      </c>
      <c r="AF103" s="74"/>
      <c r="AG103" s="61" t="str">
        <f t="shared" si="17"/>
        <v/>
      </c>
      <c r="AH103" s="77" t="str">
        <f t="shared" si="18"/>
        <v/>
      </c>
      <c r="AI103" s="21" t="str">
        <f t="shared" si="19"/>
        <v/>
      </c>
      <c r="AJ103" s="22" t="str">
        <f t="shared" si="10"/>
        <v/>
      </c>
      <c r="AL103" s="23"/>
      <c r="AN103" s="147"/>
    </row>
    <row r="104" spans="1:40" s="1" customFormat="1" ht="18" customHeight="1">
      <c r="A104" s="24">
        <v>42</v>
      </c>
      <c r="B104" s="25">
        <f>'INPUT DATA'!B104</f>
        <v>0</v>
      </c>
      <c r="C104" s="135"/>
      <c r="D104" s="135"/>
      <c r="E104" s="136"/>
      <c r="F104" s="79"/>
      <c r="G104" s="26"/>
      <c r="H104" s="26"/>
      <c r="I104" s="26"/>
      <c r="J104" s="26"/>
      <c r="K104" s="26"/>
      <c r="L104" s="26"/>
      <c r="M104" s="26"/>
      <c r="N104" s="26"/>
      <c r="O104" s="26"/>
      <c r="P104" s="60" t="str">
        <f t="shared" si="11"/>
        <v/>
      </c>
      <c r="Q104" s="61" t="str">
        <f t="shared" si="12"/>
        <v/>
      </c>
      <c r="R104" s="77" t="str">
        <f t="shared" si="13"/>
        <v/>
      </c>
      <c r="S104" s="79"/>
      <c r="T104" s="26"/>
      <c r="U104" s="26"/>
      <c r="V104" s="26"/>
      <c r="W104" s="26"/>
      <c r="X104" s="26"/>
      <c r="Y104" s="26"/>
      <c r="Z104" s="26"/>
      <c r="AA104" s="26"/>
      <c r="AB104" s="26"/>
      <c r="AC104" s="60" t="str">
        <f t="shared" si="14"/>
        <v/>
      </c>
      <c r="AD104" s="61" t="str">
        <f t="shared" si="15"/>
        <v/>
      </c>
      <c r="AE104" s="77" t="str">
        <f t="shared" si="16"/>
        <v/>
      </c>
      <c r="AF104" s="74"/>
      <c r="AG104" s="61" t="str">
        <f t="shared" si="17"/>
        <v/>
      </c>
      <c r="AH104" s="77" t="str">
        <f t="shared" si="18"/>
        <v/>
      </c>
      <c r="AI104" s="21" t="str">
        <f t="shared" si="19"/>
        <v/>
      </c>
      <c r="AJ104" s="22" t="str">
        <f t="shared" si="10"/>
        <v/>
      </c>
      <c r="AL104" s="23"/>
      <c r="AN104" s="147"/>
    </row>
    <row r="105" spans="1:40" s="1" customFormat="1" ht="18" customHeight="1">
      <c r="A105" s="24">
        <v>43</v>
      </c>
      <c r="B105" s="25">
        <f>'INPUT DATA'!B105</f>
        <v>0</v>
      </c>
      <c r="C105" s="135"/>
      <c r="D105" s="135"/>
      <c r="E105" s="136"/>
      <c r="F105" s="79"/>
      <c r="G105" s="26"/>
      <c r="H105" s="26"/>
      <c r="I105" s="26"/>
      <c r="J105" s="26"/>
      <c r="K105" s="26"/>
      <c r="L105" s="26"/>
      <c r="M105" s="26"/>
      <c r="N105" s="26"/>
      <c r="O105" s="26"/>
      <c r="P105" s="60" t="str">
        <f t="shared" si="11"/>
        <v/>
      </c>
      <c r="Q105" s="61" t="str">
        <f t="shared" si="12"/>
        <v/>
      </c>
      <c r="R105" s="77" t="str">
        <f t="shared" si="13"/>
        <v/>
      </c>
      <c r="S105" s="79"/>
      <c r="T105" s="26"/>
      <c r="U105" s="26"/>
      <c r="V105" s="26"/>
      <c r="W105" s="26"/>
      <c r="X105" s="26"/>
      <c r="Y105" s="26"/>
      <c r="Z105" s="26"/>
      <c r="AA105" s="26"/>
      <c r="AB105" s="26"/>
      <c r="AC105" s="60" t="str">
        <f t="shared" si="14"/>
        <v/>
      </c>
      <c r="AD105" s="61" t="str">
        <f t="shared" si="15"/>
        <v/>
      </c>
      <c r="AE105" s="77" t="str">
        <f t="shared" si="16"/>
        <v/>
      </c>
      <c r="AF105" s="74"/>
      <c r="AG105" s="61" t="str">
        <f t="shared" si="17"/>
        <v/>
      </c>
      <c r="AH105" s="77" t="str">
        <f t="shared" si="18"/>
        <v/>
      </c>
      <c r="AI105" s="21" t="str">
        <f t="shared" si="19"/>
        <v/>
      </c>
      <c r="AJ105" s="22" t="str">
        <f t="shared" si="10"/>
        <v/>
      </c>
      <c r="AL105" s="23"/>
      <c r="AN105" s="147"/>
    </row>
    <row r="106" spans="1:40" s="1" customFormat="1" ht="18" customHeight="1">
      <c r="A106" s="24">
        <v>44</v>
      </c>
      <c r="B106" s="17">
        <f>'INPUT DATA'!B106</f>
        <v>0</v>
      </c>
      <c r="C106" s="135"/>
      <c r="D106" s="135"/>
      <c r="E106" s="136"/>
      <c r="F106" s="79"/>
      <c r="G106" s="26"/>
      <c r="H106" s="26"/>
      <c r="I106" s="26"/>
      <c r="J106" s="26"/>
      <c r="K106" s="26"/>
      <c r="L106" s="26"/>
      <c r="M106" s="26"/>
      <c r="N106" s="26"/>
      <c r="O106" s="26"/>
      <c r="P106" s="60" t="str">
        <f t="shared" si="11"/>
        <v/>
      </c>
      <c r="Q106" s="61" t="str">
        <f t="shared" si="12"/>
        <v/>
      </c>
      <c r="R106" s="77" t="str">
        <f t="shared" si="13"/>
        <v/>
      </c>
      <c r="S106" s="79"/>
      <c r="T106" s="26"/>
      <c r="U106" s="26"/>
      <c r="V106" s="26"/>
      <c r="W106" s="26"/>
      <c r="X106" s="26"/>
      <c r="Y106" s="26"/>
      <c r="Z106" s="26"/>
      <c r="AA106" s="26"/>
      <c r="AB106" s="26"/>
      <c r="AC106" s="60" t="str">
        <f t="shared" si="14"/>
        <v/>
      </c>
      <c r="AD106" s="61" t="str">
        <f t="shared" si="15"/>
        <v/>
      </c>
      <c r="AE106" s="77" t="str">
        <f t="shared" si="16"/>
        <v/>
      </c>
      <c r="AF106" s="74"/>
      <c r="AG106" s="61" t="str">
        <f t="shared" si="17"/>
        <v/>
      </c>
      <c r="AH106" s="77" t="str">
        <f t="shared" si="18"/>
        <v/>
      </c>
      <c r="AI106" s="21" t="str">
        <f t="shared" si="19"/>
        <v/>
      </c>
      <c r="AJ106" s="22" t="str">
        <f t="shared" si="10"/>
        <v/>
      </c>
      <c r="AL106" s="23"/>
      <c r="AN106" s="147"/>
    </row>
    <row r="107" spans="1:40" s="1" customFormat="1" ht="18" customHeight="1">
      <c r="A107" s="24">
        <v>45</v>
      </c>
      <c r="B107" s="17">
        <f>'INPUT DATA'!B107</f>
        <v>0</v>
      </c>
      <c r="C107" s="135"/>
      <c r="D107" s="135"/>
      <c r="E107" s="136"/>
      <c r="F107" s="79"/>
      <c r="G107" s="26"/>
      <c r="H107" s="26"/>
      <c r="I107" s="26"/>
      <c r="J107" s="26"/>
      <c r="K107" s="26"/>
      <c r="L107" s="26"/>
      <c r="M107" s="26"/>
      <c r="N107" s="26"/>
      <c r="O107" s="26"/>
      <c r="P107" s="60" t="str">
        <f t="shared" si="11"/>
        <v/>
      </c>
      <c r="Q107" s="61" t="str">
        <f t="shared" si="12"/>
        <v/>
      </c>
      <c r="R107" s="77" t="str">
        <f t="shared" si="13"/>
        <v/>
      </c>
      <c r="S107" s="79"/>
      <c r="T107" s="26"/>
      <c r="U107" s="26"/>
      <c r="V107" s="26"/>
      <c r="W107" s="26"/>
      <c r="X107" s="26"/>
      <c r="Y107" s="26"/>
      <c r="Z107" s="26"/>
      <c r="AA107" s="26"/>
      <c r="AB107" s="26"/>
      <c r="AC107" s="60" t="str">
        <f t="shared" si="14"/>
        <v/>
      </c>
      <c r="AD107" s="61" t="str">
        <f t="shared" si="15"/>
        <v/>
      </c>
      <c r="AE107" s="77" t="str">
        <f t="shared" si="16"/>
        <v/>
      </c>
      <c r="AF107" s="74"/>
      <c r="AG107" s="61" t="str">
        <f t="shared" si="17"/>
        <v/>
      </c>
      <c r="AH107" s="77" t="str">
        <f t="shared" si="18"/>
        <v/>
      </c>
      <c r="AI107" s="21" t="str">
        <f t="shared" si="19"/>
        <v/>
      </c>
      <c r="AJ107" s="22" t="str">
        <f t="shared" si="10"/>
        <v/>
      </c>
      <c r="AL107" s="23"/>
      <c r="AN107" s="147"/>
    </row>
    <row r="108" spans="1:40" s="1" customFormat="1" ht="18" customHeight="1">
      <c r="A108" s="24">
        <v>46</v>
      </c>
      <c r="B108" s="25">
        <f>'INPUT DATA'!B108</f>
        <v>0</v>
      </c>
      <c r="C108" s="135"/>
      <c r="D108" s="135"/>
      <c r="E108" s="136"/>
      <c r="F108" s="79"/>
      <c r="G108" s="26"/>
      <c r="H108" s="26"/>
      <c r="I108" s="26"/>
      <c r="J108" s="26"/>
      <c r="K108" s="26"/>
      <c r="L108" s="26"/>
      <c r="M108" s="26"/>
      <c r="N108" s="26"/>
      <c r="O108" s="26"/>
      <c r="P108" s="60" t="str">
        <f t="shared" si="11"/>
        <v/>
      </c>
      <c r="Q108" s="61" t="str">
        <f t="shared" si="12"/>
        <v/>
      </c>
      <c r="R108" s="77" t="str">
        <f t="shared" si="13"/>
        <v/>
      </c>
      <c r="S108" s="79"/>
      <c r="T108" s="26"/>
      <c r="U108" s="26"/>
      <c r="V108" s="26"/>
      <c r="W108" s="26"/>
      <c r="X108" s="26"/>
      <c r="Y108" s="26"/>
      <c r="Z108" s="26"/>
      <c r="AA108" s="26"/>
      <c r="AB108" s="26"/>
      <c r="AC108" s="60" t="str">
        <f t="shared" si="14"/>
        <v/>
      </c>
      <c r="AD108" s="61" t="str">
        <f t="shared" si="15"/>
        <v/>
      </c>
      <c r="AE108" s="77" t="str">
        <f t="shared" si="16"/>
        <v/>
      </c>
      <c r="AF108" s="74"/>
      <c r="AG108" s="61" t="str">
        <f t="shared" si="17"/>
        <v/>
      </c>
      <c r="AH108" s="77" t="str">
        <f t="shared" si="18"/>
        <v/>
      </c>
      <c r="AI108" s="21" t="str">
        <f t="shared" si="19"/>
        <v/>
      </c>
      <c r="AJ108" s="22" t="str">
        <f t="shared" si="10"/>
        <v/>
      </c>
      <c r="AL108" s="23"/>
      <c r="AN108" s="147"/>
    </row>
    <row r="109" spans="1:40" s="1" customFormat="1" ht="18" customHeight="1">
      <c r="A109" s="24">
        <v>47</v>
      </c>
      <c r="B109" s="25">
        <f>'INPUT DATA'!B109</f>
        <v>0</v>
      </c>
      <c r="C109" s="135"/>
      <c r="D109" s="135"/>
      <c r="E109" s="136"/>
      <c r="F109" s="79"/>
      <c r="G109" s="26"/>
      <c r="H109" s="26"/>
      <c r="I109" s="26"/>
      <c r="J109" s="26"/>
      <c r="K109" s="26"/>
      <c r="L109" s="26"/>
      <c r="M109" s="26"/>
      <c r="N109" s="26"/>
      <c r="O109" s="26"/>
      <c r="P109" s="60" t="str">
        <f t="shared" si="11"/>
        <v/>
      </c>
      <c r="Q109" s="61" t="str">
        <f t="shared" si="12"/>
        <v/>
      </c>
      <c r="R109" s="77" t="str">
        <f t="shared" si="13"/>
        <v/>
      </c>
      <c r="S109" s="79"/>
      <c r="T109" s="26"/>
      <c r="U109" s="26"/>
      <c r="V109" s="26"/>
      <c r="W109" s="26"/>
      <c r="X109" s="26"/>
      <c r="Y109" s="26"/>
      <c r="Z109" s="26"/>
      <c r="AA109" s="26"/>
      <c r="AB109" s="26"/>
      <c r="AC109" s="60" t="str">
        <f t="shared" si="14"/>
        <v/>
      </c>
      <c r="AD109" s="61" t="str">
        <f t="shared" si="15"/>
        <v/>
      </c>
      <c r="AE109" s="77" t="str">
        <f t="shared" si="16"/>
        <v/>
      </c>
      <c r="AF109" s="74"/>
      <c r="AG109" s="61" t="str">
        <f t="shared" si="17"/>
        <v/>
      </c>
      <c r="AH109" s="77" t="str">
        <f t="shared" si="18"/>
        <v/>
      </c>
      <c r="AI109" s="21" t="str">
        <f t="shared" si="19"/>
        <v/>
      </c>
      <c r="AJ109" s="22" t="str">
        <f t="shared" si="10"/>
        <v/>
      </c>
      <c r="AL109" s="23"/>
      <c r="AN109" s="147"/>
    </row>
    <row r="110" spans="1:40" s="1" customFormat="1" ht="18" customHeight="1">
      <c r="A110" s="24">
        <v>48</v>
      </c>
      <c r="B110" s="17">
        <f>'INPUT DATA'!B110</f>
        <v>0</v>
      </c>
      <c r="C110" s="135"/>
      <c r="D110" s="135"/>
      <c r="E110" s="136"/>
      <c r="F110" s="79"/>
      <c r="G110" s="26"/>
      <c r="H110" s="26"/>
      <c r="I110" s="26"/>
      <c r="J110" s="26"/>
      <c r="K110" s="26"/>
      <c r="L110" s="26"/>
      <c r="M110" s="26"/>
      <c r="N110" s="26"/>
      <c r="O110" s="26"/>
      <c r="P110" s="60" t="str">
        <f t="shared" si="11"/>
        <v/>
      </c>
      <c r="Q110" s="61" t="str">
        <f t="shared" si="12"/>
        <v/>
      </c>
      <c r="R110" s="77" t="str">
        <f t="shared" si="13"/>
        <v/>
      </c>
      <c r="S110" s="79"/>
      <c r="T110" s="26"/>
      <c r="U110" s="26"/>
      <c r="V110" s="26"/>
      <c r="W110" s="26"/>
      <c r="X110" s="26"/>
      <c r="Y110" s="26"/>
      <c r="Z110" s="26"/>
      <c r="AA110" s="26"/>
      <c r="AB110" s="26"/>
      <c r="AC110" s="60" t="str">
        <f t="shared" si="14"/>
        <v/>
      </c>
      <c r="AD110" s="61" t="str">
        <f t="shared" si="15"/>
        <v/>
      </c>
      <c r="AE110" s="77" t="str">
        <f t="shared" si="16"/>
        <v/>
      </c>
      <c r="AF110" s="74"/>
      <c r="AG110" s="61" t="str">
        <f t="shared" si="17"/>
        <v/>
      </c>
      <c r="AH110" s="77" t="str">
        <f t="shared" si="18"/>
        <v/>
      </c>
      <c r="AI110" s="21" t="str">
        <f t="shared" si="19"/>
        <v/>
      </c>
      <c r="AJ110" s="22" t="str">
        <f t="shared" si="10"/>
        <v/>
      </c>
      <c r="AL110" s="23"/>
      <c r="AN110" s="147"/>
    </row>
    <row r="111" spans="1:40" s="1" customFormat="1" ht="18" customHeight="1">
      <c r="A111" s="24">
        <v>49</v>
      </c>
      <c r="B111" s="17">
        <f>'INPUT DATA'!B111</f>
        <v>0</v>
      </c>
      <c r="C111" s="135"/>
      <c r="D111" s="135"/>
      <c r="E111" s="136"/>
      <c r="F111" s="79"/>
      <c r="G111" s="26"/>
      <c r="H111" s="26"/>
      <c r="I111" s="26"/>
      <c r="J111" s="26"/>
      <c r="K111" s="26"/>
      <c r="L111" s="26"/>
      <c r="M111" s="26"/>
      <c r="N111" s="26"/>
      <c r="O111" s="26"/>
      <c r="P111" s="60" t="str">
        <f t="shared" si="11"/>
        <v/>
      </c>
      <c r="Q111" s="61" t="str">
        <f t="shared" si="12"/>
        <v/>
      </c>
      <c r="R111" s="77" t="str">
        <f t="shared" si="13"/>
        <v/>
      </c>
      <c r="S111" s="79"/>
      <c r="T111" s="26"/>
      <c r="U111" s="26"/>
      <c r="V111" s="26"/>
      <c r="W111" s="26"/>
      <c r="X111" s="26"/>
      <c r="Y111" s="26"/>
      <c r="Z111" s="26"/>
      <c r="AA111" s="26"/>
      <c r="AB111" s="26"/>
      <c r="AC111" s="60" t="str">
        <f t="shared" si="14"/>
        <v/>
      </c>
      <c r="AD111" s="61" t="str">
        <f t="shared" si="15"/>
        <v/>
      </c>
      <c r="AE111" s="77" t="str">
        <f t="shared" si="16"/>
        <v/>
      </c>
      <c r="AF111" s="74"/>
      <c r="AG111" s="61" t="str">
        <f t="shared" si="17"/>
        <v/>
      </c>
      <c r="AH111" s="77" t="str">
        <f t="shared" si="18"/>
        <v/>
      </c>
      <c r="AI111" s="21" t="str">
        <f t="shared" si="19"/>
        <v/>
      </c>
      <c r="AJ111" s="22" t="str">
        <f t="shared" si="10"/>
        <v/>
      </c>
      <c r="AL111" s="6"/>
      <c r="AN111" s="147"/>
    </row>
    <row r="112" spans="1:40" s="1" customFormat="1" ht="18" customHeight="1" thickBot="1">
      <c r="A112" s="29">
        <v>50</v>
      </c>
      <c r="B112" s="30">
        <f>'INPUT DATA'!B112</f>
        <v>0</v>
      </c>
      <c r="C112" s="139"/>
      <c r="D112" s="139"/>
      <c r="E112" s="140"/>
      <c r="F112" s="81"/>
      <c r="G112" s="31"/>
      <c r="H112" s="31"/>
      <c r="I112" s="31"/>
      <c r="J112" s="31"/>
      <c r="K112" s="31"/>
      <c r="L112" s="31"/>
      <c r="M112" s="31"/>
      <c r="N112" s="31"/>
      <c r="O112" s="31"/>
      <c r="P112" s="112" t="str">
        <f t="shared" si="11"/>
        <v/>
      </c>
      <c r="Q112" s="113" t="str">
        <f t="shared" si="12"/>
        <v/>
      </c>
      <c r="R112" s="114" t="str">
        <f t="shared" si="13"/>
        <v/>
      </c>
      <c r="S112" s="81"/>
      <c r="T112" s="31"/>
      <c r="U112" s="31"/>
      <c r="V112" s="31"/>
      <c r="W112" s="31"/>
      <c r="X112" s="31"/>
      <c r="Y112" s="31"/>
      <c r="Z112" s="31"/>
      <c r="AA112" s="31"/>
      <c r="AB112" s="31"/>
      <c r="AC112" s="112" t="str">
        <f t="shared" si="14"/>
        <v/>
      </c>
      <c r="AD112" s="113" t="str">
        <f t="shared" si="15"/>
        <v/>
      </c>
      <c r="AE112" s="114" t="str">
        <f t="shared" si="16"/>
        <v/>
      </c>
      <c r="AF112" s="76"/>
      <c r="AG112" s="113" t="str">
        <f t="shared" si="17"/>
        <v/>
      </c>
      <c r="AH112" s="114" t="str">
        <f t="shared" si="18"/>
        <v/>
      </c>
      <c r="AI112" s="115" t="str">
        <f t="shared" si="19"/>
        <v/>
      </c>
      <c r="AJ112" s="116" t="str">
        <f t="shared" si="10"/>
        <v/>
      </c>
      <c r="AL112" s="6"/>
      <c r="AN112" s="14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count="67">
    <dataValidation type="whole" operator="lessThanOrEqual" allowBlank="1" showInputMessage="1" showErrorMessage="1" error="INPUT NUMBER LESS THAN OR EQUAL THE HPS" prompt="Encode learner's raw score" sqref="AF12:AF61 AF63:AF112">
      <formula1>$AF$10</formula1>
    </dataValidation>
    <dataValidation allowBlank="1" showInputMessage="1" prompt="QUARTERLY GRADE (TRANSMUTED GRADE)" sqref="AJ12:AJ61 AJ63:AJ112"/>
    <dataValidation allowBlank="1" showInputMessage="1" prompt="INITIAL GRADE" sqref="AI12:AI61 AI63:AI112"/>
    <dataValidation allowBlank="1" showInputMessage="1" prompt="Quarterly Assessment's Weighted Score" sqref="AH10 AH12:AH61 AH63:AH112"/>
    <dataValidation allowBlank="1" showInputMessage="1" showErrorMessage="1" prompt="Quarterly Assessment's Weighted Score" sqref="AH10"/>
    <dataValidation allowBlank="1" showInputMessage="1" prompt="Quarterly Assessment's Percentage Score" sqref="AG10 AG12:AG61 AG63:AG112"/>
    <dataValidation allowBlank="1" showInputMessage="1" showErrorMessage="1" prompt="Quarterly Assessment's Percentage Score" sqref="AG10"/>
    <dataValidation allowBlank="1" showInputMessage="1" prompt="Encode Quarterly Assessment's Highest Possible Score" sqref="AF10"/>
    <dataValidation allowBlank="1" showInputMessage="1" prompt="Either encode Highest Possible Score or Empty" sqref="S10:AB10 F10:O10"/>
    <dataValidation allowBlank="1" showInputMessage="1" showErrorMessage="1" prompt="Either encode Highest Possible Score or Empty" sqref="S10:AB10 F10:O10"/>
    <dataValidation allowBlank="1" showInputMessage="1" showErrorMessage="1" prompt="Encode Quarterly Assessment's Highest Possible Score" sqref="AF10"/>
    <dataValidation allowBlank="1" showInputMessage="1" prompt="Performance Tasks' Weighted Score" sqref="AE10 AE12:AE61 AE63:AE112"/>
    <dataValidation allowBlank="1" showInputMessage="1" showErrorMessage="1" prompt="Performance Tasks' Weighted Score" sqref="AE10"/>
    <dataValidation allowBlank="1" showInputMessage="1" prompt="Written Works' Weighted Score" sqref="R10 R12:R61 R63:R112"/>
    <dataValidation allowBlank="1" showInputMessage="1" showErrorMessage="1" prompt="Written Works' Weighted Score" sqref="R10"/>
    <dataValidation allowBlank="1" showInputMessage="1" prompt="Performance Tasks' Percentage Score" sqref="AD10 AD12:AD61 AD63:AD112"/>
    <dataValidation allowBlank="1" showInputMessage="1" showErrorMessage="1" prompt="Performance Tasks' Percentage Score" sqref="AD10"/>
    <dataValidation allowBlank="1" showInputMessage="1" prompt="Written Works' Percentage Score" sqref="Q10 Q12:Q61 Q63:Q112"/>
    <dataValidation allowBlank="1" showInputMessage="1" showErrorMessage="1" prompt="Written Works' Percentage Score" sqref="Q10"/>
    <dataValidation allowBlank="1" showInputMessage="1" prompt="Performance Tasks' Highest Possible Score" sqref="AC10"/>
    <dataValidation allowBlank="1" showInputMessage="1" showErrorMessage="1" prompt="Performance Tasks' Total Highest Possible Score" sqref="AC10"/>
    <dataValidation allowBlank="1" showInputMessage="1" prompt="Written Works' Total Highest Possible Score" sqref="P10"/>
    <dataValidation allowBlank="1" showInputMessage="1" showErrorMessage="1" prompt="Written Works' Total Highest Possible Score" sqref="P10"/>
    <dataValidation allowBlank="1" showInputMessage="1" prompt="Do not type name of learners here. Go to INPUT DATA sheet." sqref="B63:B112"/>
    <dataValidation allowBlank="1" showInputMessage="1" showErrorMessage="1" prompt="Performance Tasks' Total Raw Scores" sqref="AC12:AC61 AC63:AC112"/>
    <dataValidation allowBlank="1" showInputMessage="1" showErrorMessage="1" prompt="Written Works' Total Raw Score" sqref="P12:P61 P63:P112"/>
    <dataValidation allowBlank="1" sqref="C12:E61 AI10:XFD10 A10:E10 A12:A61"/>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formula1>$AA$10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formula1>$Z$10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formula1>$Y$10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formula1>$X$10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formula1>$W$10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formula1>$V$10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formula1>$U$10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formula1>$T$10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formula1>$S$10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formula1>$O$10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formula1>$N$10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formula1>$M$10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formula1>$L$10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formula1>$K$10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formula1>$J$10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formula1>$I$10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formula1>$H$10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formula1>$G$10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formula1>$F$10</formula1>
    </dataValidation>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dataValidation allowBlank="1" showInputMessage="1" showErrorMessage="1" prompt="Quarterly Grade/Transmuted Grade" sqref="WWR983050:WWR983152 UB63:UB11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WWR12:WWR61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KF12:KF61 KF63:KF112 KF10 UB10 ADX10 ANT10 AXP10 BHL10 BRH10 CBD10 CKZ10 CUV10 DER10 DON10 DYJ10 EIF10 ESB10 FBX10 FLT10 FVP10 GFL10 GPH10 GZD10 HIZ10 HSV10 ICR10 IMN10 IWJ10 JGF10 JQB10 JZX10 KJT10 KTP10 LDL10 LNH10 LXD10 MGZ10 MQV10 NAR10 NKN10 NUJ10 OEF10 OOB10 OXX10 PHT10 PRP10 QBL10 QLH10 QVD10 REZ10 ROV10 RYR10 SIN10 SSJ10 TCF10 TMB10 TVX10 UFT10 UPP10 UZL10 VJH10 VTD10 WCZ10 WMV10 WWR10"/>
    <dataValidation allowBlank="1" showInputMessage="1" showErrorMessage="1" prompt="Initial Grade" sqref="WWQ983050:WWQ983152 UA63:UA11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WWQ12:WWQ61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KE12:KE61 KE63:KE112 KE10 UA10 ADW10 ANS10 AXO10 BHK10 BRG10 CBC10 CKY10 CUU10 DEQ10 DOM10 DYI10 EIE10 ESA10 FBW10 FLS10 FVO10 GFK10 GPG10 GZC10 HIY10 HSU10 ICQ10 IMM10 IWI10 JGE10 JQA10 JZW10 KJS10 KTO10 LDK10 LNG10 LXC10 MGY10 MQU10 NAQ10 NKM10 NUI10 OEE10 OOA10 OXW10 PHS10 PRO10 QBK10 QLG10 QVC10 REY10 ROU10 RYQ10 SIM10 SSI10 TCE10 TMA10 TVW10 UFS10 UPO10 UZK10 VJG10 VTC10 WCY10 WMU10 WWQ10"/>
    <dataValidation allowBlank="1" showInputMessage="1" showErrorMessage="1" prompt="Quarterly Assessment Weighted Score" sqref="WWP983050:WWP983152 TZ63:TZ11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WWP12:WWP61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KD12:KD61 KD63:KD112 KD10 TZ10 ADV10 ANR10 AXN10 BHJ10 BRF10 CBB10 CKX10 CUT10 DEP10 DOL10 DYH10 EID10 ERZ10 FBV10 FLR10 FVN10 GFJ10 GPF10 GZB10 HIX10 HST10 ICP10 IML10 IWH10 JGD10 JPZ10 JZV10 KJR10 KTN10 LDJ10 LNF10 LXB10 MGX10 MQT10 NAP10 NKL10 NUH10 OED10 ONZ10 OXV10 PHR10 PRN10 QBJ10 QLF10 QVB10 REX10 ROT10 RYP10 SIL10 SSH10 TCD10 TLZ10 TVV10 UFR10 UPN10 UZJ10 VJF10 VTB10 WCX10 WMT10 WWP10"/>
    <dataValidation allowBlank="1" showInputMessage="1" showErrorMessage="1" prompt="Quarterly Assessment Percentage Score" sqref="WWO983050:WWO983152 TY63:TY11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WWO12:WWO61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KC12:KC61 KC63:KC112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formula1>$AF$10</formula1>
    </dataValidation>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dataValidation allowBlank="1" showInputMessage="1" showErrorMessage="1" prompt="Performance tasks Weighted Score" sqref="WWM983050:WWM983152 TW63:TW11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WWM12:WWM61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KA12:KA61 KA63:KA112 KA10 TW10 ADS10 ANO10 AXK10 BHG10 BRC10 CAY10 CKU10 CUQ10 DEM10 DOI10 DYE10 EIA10 ERW10 FBS10 FLO10 FVK10 GFG10 GPC10 GYY10 HIU10 HSQ10 ICM10 IMI10 IWE10 JGA10 JPW10 JZS10 KJO10 KTK10 LDG10 LNC10 LWY10 MGU10 MQQ10 NAM10 NKI10 NUE10 OEA10 ONW10 OXS10 PHO10 PRK10 QBG10 QLC10 QUY10 REU10 ROQ10 RYM10 SII10 SSE10 TCA10 TLW10 TVS10 UFO10 UPK10 UZG10 VJC10 VSY10 WCU10 WMQ10 WWM10"/>
    <dataValidation allowBlank="1" showInputMessage="1" showErrorMessage="1" prompt="Performance Tasks Percentage Score" sqref="WWL983050:WWL983152 TV63:TV11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WWL12:WWL61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JZ12:JZ61 JZ63:JZ112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dataValidation allowBlank="1" showInputMessage="1" showErrorMessage="1" prompt="Written Work Weighted Score" sqref="WVZ12:WVZ61 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JN10 TJ10 ADF10 ANB10 AWX10 BGT10 BQP10 CAL10 CKH10 CUD10 DDZ10 DNV10 DXR10 EHN10 ERJ10 FBF10 FLB10 FUX10 GET10 GOP10 GYL10 HIH10 HSD10 IBZ10 ILV10 IVR10 JFN10 JPJ10 JZF10 KJB10 KSX10 LCT10 LMP10 LWL10 MGH10 MQD10 MZZ10 NJV10 NTR10 ODN10 ONJ10 OXF10 PHB10 PQX10 QAT10 QKP10 QUL10 REH10 ROD10 RXZ10 SHV10 SRR10 TBN10 TLJ10 TVF10 UFB10 UOX10 UYT10 VIP10 VSL10 WCH10 WMD10 WVZ10"/>
    <dataValidation allowBlank="1" showInputMessage="1" showErrorMessage="1" prompt="Written Work Percentage Score" sqref="WVY12:WVY61 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dataValidation allowBlank="1" showInputMessage="1" prompt="Do not type name of learners here. Go to INPUT DATA sheet." sqref="B12:B61"/>
    <dataValidation allowBlank="1" showErrorMessage="1" sqref="A11:XFD11 A62:E62 P62:R62 AC62:XFD62"/>
    <dataValidation type="whole" operator="lessThanOrEqual" showInputMessage="1" showErrorMessage="1" error="INPUT NUMBER LESS THAN OR EQUAL THE HPS_x000a_" promptTitle="Encode learner's raw score." prompt=" " sqref="F12:O112 S12:AB112">
      <formula1>F$10</formula1>
    </dataValidation>
  </dataValidations>
  <printOptions horizontalCentered="1"/>
  <pageMargins left="0.5" right="0.1" top="0.25" bottom="0.1" header="0" footer="0"/>
  <pageSetup paperSize="9" scale="65" orientation="landscape" verticalDpi="300" r:id="rId1"/>
  <rowBreaks count="1" manualBreakCount="1">
    <brk id="61" max="35" man="1"/>
  </rowBreaks>
  <colBreaks count="1" manualBreakCount="1">
    <brk id="36" max="1048575" man="1"/>
  </colBreaks>
  <drawing r:id="rId2"/>
</worksheet>
</file>

<file path=xl/worksheets/sheet6.xml><?xml version="1.0" encoding="utf-8"?>
<worksheet xmlns="http://schemas.openxmlformats.org/spreadsheetml/2006/main" xmlns:r="http://schemas.openxmlformats.org/officeDocument/2006/relationships">
  <sheetPr>
    <tabColor rgb="FFFF9933"/>
  </sheetPr>
  <dimension ref="A1:BE120"/>
  <sheetViews>
    <sheetView showGridLines="0" showRowColHeaders="0" zoomScaleNormal="100" zoomScaleSheetLayoutView="85" workbookViewId="0">
      <selection activeCell="J36" sqref="J36:M36"/>
    </sheetView>
  </sheetViews>
  <sheetFormatPr defaultColWidth="4.7109375" defaultRowHeight="15"/>
  <cols>
    <col min="1" max="1" width="4.140625" style="3" customWidth="1"/>
    <col min="2" max="2" width="28.7109375" style="3" customWidth="1"/>
    <col min="3" max="5" width="3.28515625" style="3" customWidth="1"/>
    <col min="6" max="16" width="4.42578125" style="3" customWidth="1"/>
    <col min="17" max="18" width="4.42578125" style="32" customWidth="1"/>
    <col min="19" max="28" width="4.42578125" style="3" customWidth="1"/>
    <col min="29" max="30" width="7.140625" style="32" customWidth="1"/>
    <col min="31" max="31" width="10.28515625" style="3" customWidth="1"/>
    <col min="32" max="34" width="7.140625" style="32" customWidth="1"/>
    <col min="35" max="35" width="7.140625" style="5" customWidth="1"/>
    <col min="36" max="38" width="4.7109375" style="1"/>
    <col min="39" max="40" width="4.7109375" style="119"/>
    <col min="41" max="48" width="4.7109375" style="119" customWidth="1"/>
    <col min="49" max="55" width="4.7109375" style="119"/>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c r="A1" s="278" t="s">
        <v>28</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141"/>
      <c r="AD1" s="141"/>
      <c r="AE1" s="141"/>
      <c r="AF1" s="141"/>
      <c r="AG1" s="141"/>
      <c r="AH1" s="141"/>
      <c r="AI1" s="141"/>
      <c r="AM1" s="149"/>
      <c r="AN1" s="149"/>
      <c r="AO1" s="149"/>
      <c r="AP1" s="149"/>
      <c r="AQ1" s="149"/>
      <c r="AR1" s="149"/>
      <c r="AS1" s="149"/>
      <c r="AT1" s="149"/>
      <c r="AU1" s="149"/>
      <c r="AV1" s="149"/>
      <c r="AW1" s="149"/>
      <c r="AX1" s="149"/>
      <c r="AY1" s="149"/>
      <c r="AZ1" s="149"/>
      <c r="BA1" s="149"/>
      <c r="BB1" s="149"/>
      <c r="BC1" s="149"/>
    </row>
    <row r="2" spans="1:57" ht="15" customHeight="1">
      <c r="A2" s="278"/>
      <c r="B2" s="278"/>
      <c r="C2" s="278"/>
      <c r="D2" s="278"/>
      <c r="E2" s="278"/>
      <c r="F2" s="278"/>
      <c r="G2" s="278"/>
      <c r="H2" s="278"/>
      <c r="I2" s="278"/>
      <c r="J2" s="278"/>
      <c r="K2" s="278"/>
      <c r="L2" s="278"/>
      <c r="M2" s="278"/>
      <c r="N2" s="278"/>
      <c r="O2" s="278"/>
      <c r="P2" s="278"/>
      <c r="Q2" s="278"/>
      <c r="R2" s="278"/>
      <c r="S2" s="278"/>
      <c r="T2" s="278"/>
      <c r="U2" s="278"/>
      <c r="V2" s="278"/>
      <c r="W2" s="278"/>
      <c r="X2" s="278"/>
      <c r="Y2" s="278"/>
      <c r="Z2" s="278"/>
      <c r="AA2" s="278"/>
      <c r="AB2" s="278"/>
      <c r="AC2" s="141"/>
      <c r="AD2" s="141"/>
      <c r="AE2" s="141"/>
      <c r="AF2" s="141"/>
      <c r="AG2" s="141"/>
      <c r="AH2" s="141"/>
      <c r="AI2" s="141"/>
      <c r="AM2" s="149"/>
      <c r="AN2" s="149"/>
      <c r="AO2" s="149"/>
      <c r="AP2" s="149"/>
      <c r="AQ2" s="149"/>
      <c r="AR2" s="149"/>
      <c r="AS2" s="149"/>
      <c r="AT2" s="149"/>
      <c r="AU2" s="149"/>
      <c r="AV2" s="149"/>
      <c r="AW2" s="149"/>
      <c r="AX2" s="149"/>
      <c r="AY2" s="149"/>
      <c r="AZ2" s="149"/>
      <c r="BA2" s="149"/>
      <c r="BB2" s="149"/>
      <c r="BC2" s="149"/>
    </row>
    <row r="3" spans="1:57" ht="15" customHeight="1">
      <c r="A3" s="158"/>
      <c r="B3" s="158"/>
      <c r="C3" s="158"/>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41"/>
      <c r="AD3" s="141"/>
      <c r="AE3" s="141"/>
      <c r="AF3" s="141"/>
      <c r="AG3" s="141"/>
      <c r="AH3" s="141"/>
      <c r="AI3" s="141"/>
      <c r="AM3" s="149"/>
      <c r="AN3" s="149"/>
      <c r="AO3" s="149"/>
      <c r="AP3" s="149"/>
      <c r="AQ3" s="149"/>
      <c r="AR3" s="149"/>
      <c r="AS3" s="149"/>
      <c r="AT3" s="149"/>
      <c r="AU3" s="149"/>
      <c r="AV3" s="149"/>
      <c r="AW3" s="149"/>
      <c r="AX3" s="149"/>
      <c r="AY3" s="149"/>
      <c r="AZ3" s="149"/>
      <c r="BA3" s="149"/>
      <c r="BB3" s="149"/>
      <c r="BC3" s="149"/>
    </row>
    <row r="4" spans="1:57">
      <c r="A4" s="159"/>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42"/>
      <c r="AD4" s="142"/>
      <c r="AE4" s="142"/>
      <c r="AF4" s="142"/>
      <c r="AG4" s="142"/>
      <c r="AH4" s="142"/>
      <c r="AI4" s="142"/>
      <c r="AM4" s="149"/>
      <c r="AN4" s="149"/>
      <c r="AO4" s="149"/>
      <c r="AP4" s="149"/>
      <c r="AQ4" s="149"/>
      <c r="AR4" s="149"/>
      <c r="AS4" s="149"/>
      <c r="AT4" s="149"/>
      <c r="AU4" s="149"/>
      <c r="AV4" s="149"/>
      <c r="AW4" s="149"/>
      <c r="AX4" s="149"/>
      <c r="AY4" s="149"/>
      <c r="AZ4" s="149"/>
      <c r="BA4" s="149"/>
      <c r="BB4" s="149"/>
      <c r="BC4" s="149"/>
    </row>
    <row r="5" spans="1:57" ht="21" customHeight="1">
      <c r="A5" s="4"/>
      <c r="B5" s="160"/>
      <c r="C5" s="181" t="s">
        <v>0</v>
      </c>
      <c r="D5" s="181"/>
      <c r="E5" s="181"/>
      <c r="F5" s="192"/>
      <c r="G5" s="240" t="str">
        <f>'INPUT DATA'!G4</f>
        <v>VII</v>
      </c>
      <c r="H5" s="241"/>
      <c r="I5" s="241"/>
      <c r="J5" s="242"/>
      <c r="K5" s="161"/>
      <c r="L5" s="282" t="s">
        <v>1</v>
      </c>
      <c r="M5" s="282"/>
      <c r="N5" s="283"/>
      <c r="O5" s="240" t="str">
        <f>'INPUT DATA'!O4</f>
        <v>BAYAWAN</v>
      </c>
      <c r="P5" s="241"/>
      <c r="Q5" s="241"/>
      <c r="R5" s="242"/>
      <c r="S5" s="284" t="s">
        <v>2</v>
      </c>
      <c r="T5" s="284"/>
      <c r="U5" s="284"/>
      <c r="V5" s="284"/>
      <c r="W5" s="240" t="str">
        <f>'INPUT DATA'!X4</f>
        <v>WEST</v>
      </c>
      <c r="X5" s="241"/>
      <c r="Y5" s="241"/>
      <c r="Z5" s="241"/>
      <c r="AA5" s="241"/>
      <c r="AB5" s="242"/>
      <c r="AD5" s="1"/>
      <c r="AE5" s="123"/>
      <c r="AF5" s="123"/>
      <c r="AG5" s="123"/>
      <c r="AH5" s="123"/>
      <c r="AI5" s="123"/>
      <c r="AJ5" s="123"/>
      <c r="AK5" s="123"/>
      <c r="AL5" s="123"/>
      <c r="AM5" s="123"/>
      <c r="AN5" s="149"/>
      <c r="AO5" s="149"/>
      <c r="AP5" s="149"/>
      <c r="AQ5" s="149"/>
      <c r="AR5" s="149"/>
      <c r="AS5" s="149"/>
      <c r="AT5" s="149"/>
      <c r="AU5" s="149"/>
      <c r="AV5" s="149"/>
      <c r="AW5" s="149"/>
      <c r="AX5" s="149"/>
      <c r="AY5" s="149"/>
      <c r="AZ5" s="149"/>
      <c r="BA5" s="149"/>
      <c r="BB5" s="149"/>
      <c r="BC5" s="149"/>
    </row>
    <row r="6" spans="1:57" ht="21" customHeight="1">
      <c r="A6" s="4"/>
      <c r="B6" s="181" t="s">
        <v>3</v>
      </c>
      <c r="C6" s="181"/>
      <c r="D6" s="181"/>
      <c r="E6" s="181"/>
      <c r="F6" s="181"/>
      <c r="G6" s="244" t="str">
        <f>'INPUT DATA'!G5</f>
        <v>VILLASOL ELLEMENTARY SCHOOL</v>
      </c>
      <c r="H6" s="245"/>
      <c r="I6" s="245"/>
      <c r="J6" s="245"/>
      <c r="K6" s="245"/>
      <c r="L6" s="245"/>
      <c r="M6" s="245"/>
      <c r="N6" s="245"/>
      <c r="O6" s="245"/>
      <c r="P6" s="245"/>
      <c r="Q6" s="245"/>
      <c r="R6" s="246"/>
      <c r="S6" s="284" t="s">
        <v>4</v>
      </c>
      <c r="T6" s="284"/>
      <c r="U6" s="284"/>
      <c r="V6" s="284"/>
      <c r="W6" s="244">
        <f>'INPUT DATA'!X5</f>
        <v>120168</v>
      </c>
      <c r="X6" s="245"/>
      <c r="Y6" s="245"/>
      <c r="Z6" s="245"/>
      <c r="AA6" s="245"/>
      <c r="AB6" s="246"/>
      <c r="AC6" s="154"/>
      <c r="AD6" s="154"/>
      <c r="AE6" s="154"/>
      <c r="AF6" s="155"/>
      <c r="AG6" s="155"/>
      <c r="AH6" s="155"/>
      <c r="AI6" s="143"/>
      <c r="AJ6" s="123"/>
      <c r="AK6" s="123"/>
      <c r="AL6" s="123"/>
      <c r="AM6" s="123"/>
      <c r="AN6" s="149"/>
      <c r="AO6" s="149"/>
      <c r="AP6" s="149"/>
      <c r="AQ6" s="149"/>
      <c r="AR6" s="149"/>
      <c r="AS6" s="149"/>
      <c r="AT6" s="149"/>
      <c r="AU6" s="149"/>
      <c r="AV6" s="149"/>
      <c r="AW6" s="149"/>
      <c r="AX6" s="149"/>
      <c r="AY6" s="149"/>
      <c r="AZ6" s="149"/>
      <c r="BA6" s="149"/>
      <c r="BB6" s="149"/>
      <c r="BC6" s="149"/>
    </row>
    <row r="7" spans="1:57" ht="15.75" thickBot="1">
      <c r="A7" s="4"/>
      <c r="B7" s="4"/>
      <c r="C7" s="4"/>
      <c r="D7" s="4"/>
      <c r="E7" s="4"/>
      <c r="F7" s="4"/>
      <c r="G7" s="4"/>
      <c r="H7" s="4"/>
      <c r="I7" s="4"/>
      <c r="J7" s="4"/>
      <c r="K7" s="4"/>
      <c r="L7" s="4"/>
      <c r="M7" s="4"/>
      <c r="N7" s="4"/>
      <c r="O7" s="4"/>
      <c r="P7" s="4"/>
      <c r="Q7" s="162"/>
      <c r="R7" s="162"/>
      <c r="S7" s="4"/>
      <c r="T7" s="4"/>
      <c r="U7" s="4"/>
      <c r="V7" s="4"/>
      <c r="W7" s="4"/>
      <c r="X7" s="4"/>
      <c r="Y7" s="4"/>
      <c r="Z7" s="4"/>
      <c r="AA7" s="4"/>
      <c r="AB7" s="4"/>
      <c r="AM7" s="149"/>
      <c r="AN7" s="149"/>
      <c r="AO7" s="149"/>
      <c r="AP7" s="149"/>
      <c r="AQ7" s="149"/>
      <c r="AR7" s="149"/>
      <c r="AS7" s="149"/>
      <c r="AT7" s="149"/>
      <c r="AU7" s="149"/>
      <c r="AV7" s="149"/>
      <c r="AW7" s="149"/>
      <c r="AX7" s="149"/>
      <c r="AY7" s="149"/>
      <c r="AZ7" s="149"/>
      <c r="BA7" s="149"/>
      <c r="BB7" s="149"/>
      <c r="BC7" s="149"/>
    </row>
    <row r="8" spans="1:57" s="6" customFormat="1" ht="21.75" customHeight="1" thickBot="1">
      <c r="A8" s="285"/>
      <c r="B8" s="265" t="s">
        <v>20</v>
      </c>
      <c r="C8" s="265"/>
      <c r="D8" s="265"/>
      <c r="E8" s="266"/>
      <c r="F8" s="273" t="s">
        <v>6</v>
      </c>
      <c r="G8" s="274"/>
      <c r="H8" s="274"/>
      <c r="I8" s="274"/>
      <c r="J8" s="274"/>
      <c r="K8" s="250" t="str">
        <f>'INPUT DATA'!K7</f>
        <v>VI-MAKABAYAN</v>
      </c>
      <c r="L8" s="250"/>
      <c r="M8" s="250"/>
      <c r="N8" s="250"/>
      <c r="O8" s="250"/>
      <c r="P8" s="250"/>
      <c r="Q8" s="250"/>
      <c r="R8" s="251"/>
      <c r="S8" s="275" t="s">
        <v>21</v>
      </c>
      <c r="T8" s="276"/>
      <c r="U8" s="276"/>
      <c r="V8" s="276"/>
      <c r="W8" s="250" t="str">
        <f>'INPUT DATA'!AG5</f>
        <v>2017-2018</v>
      </c>
      <c r="X8" s="250"/>
      <c r="Y8" s="250"/>
      <c r="Z8" s="250"/>
      <c r="AA8" s="250"/>
      <c r="AB8" s="251"/>
      <c r="AC8" s="92"/>
      <c r="AD8" s="92"/>
      <c r="AE8" s="92"/>
      <c r="AF8" s="153"/>
      <c r="AG8" s="153"/>
      <c r="AH8" s="153"/>
      <c r="AI8" s="153"/>
      <c r="AM8" s="151"/>
      <c r="AN8" s="151"/>
      <c r="AO8" s="151"/>
      <c r="AP8" s="151"/>
      <c r="AQ8" s="151"/>
      <c r="AR8" s="151"/>
      <c r="AS8" s="151"/>
      <c r="AT8" s="151"/>
      <c r="AU8" s="151"/>
      <c r="AV8" s="151"/>
      <c r="AW8" s="151"/>
      <c r="AX8" s="151"/>
      <c r="AY8" s="151"/>
      <c r="AZ8" s="151"/>
      <c r="BA8" s="151"/>
      <c r="BB8" s="151"/>
      <c r="BC8" s="151"/>
    </row>
    <row r="9" spans="1:57" s="5" customFormat="1" ht="21" customHeight="1" thickBot="1">
      <c r="A9" s="286"/>
      <c r="B9" s="267"/>
      <c r="C9" s="267"/>
      <c r="D9" s="267"/>
      <c r="E9" s="268"/>
      <c r="F9" s="275" t="s">
        <v>7</v>
      </c>
      <c r="G9" s="276"/>
      <c r="H9" s="276"/>
      <c r="I9" s="276"/>
      <c r="J9" s="276"/>
      <c r="K9" s="271" t="str">
        <f>'INPUT DATA'!S7</f>
        <v>SHERRY MAE M. ARCE</v>
      </c>
      <c r="L9" s="271"/>
      <c r="M9" s="271"/>
      <c r="N9" s="271"/>
      <c r="O9" s="271"/>
      <c r="P9" s="271"/>
      <c r="Q9" s="271"/>
      <c r="R9" s="272"/>
      <c r="S9" s="275" t="s">
        <v>29</v>
      </c>
      <c r="T9" s="276"/>
      <c r="U9" s="276"/>
      <c r="V9" s="276"/>
      <c r="W9" s="250" t="str">
        <f>'INPUT DATA'!AG7</f>
        <v>SCIENCE</v>
      </c>
      <c r="X9" s="250"/>
      <c r="Y9" s="250"/>
      <c r="Z9" s="250"/>
      <c r="AA9" s="250"/>
      <c r="AB9" s="251"/>
      <c r="AC9" s="88"/>
      <c r="AD9" s="88"/>
      <c r="AE9" s="89"/>
      <c r="AF9" s="88"/>
      <c r="AG9" s="88"/>
      <c r="AH9" s="90"/>
      <c r="AI9" s="91"/>
    </row>
    <row r="10" spans="1:57" s="5" customFormat="1" ht="15.75">
      <c r="A10" s="286"/>
      <c r="B10" s="267"/>
      <c r="C10" s="267"/>
      <c r="D10" s="267"/>
      <c r="E10" s="268"/>
      <c r="F10" s="279" t="s">
        <v>41</v>
      </c>
      <c r="G10" s="280"/>
      <c r="H10" s="280"/>
      <c r="I10" s="281"/>
      <c r="J10" s="279" t="s">
        <v>41</v>
      </c>
      <c r="K10" s="280"/>
      <c r="L10" s="280"/>
      <c r="M10" s="281"/>
      <c r="N10" s="279" t="s">
        <v>41</v>
      </c>
      <c r="O10" s="280"/>
      <c r="P10" s="280"/>
      <c r="Q10" s="281"/>
      <c r="R10" s="279" t="s">
        <v>41</v>
      </c>
      <c r="S10" s="280"/>
      <c r="T10" s="280"/>
      <c r="U10" s="281"/>
      <c r="V10" s="279" t="s">
        <v>27</v>
      </c>
      <c r="W10" s="280"/>
      <c r="X10" s="280"/>
      <c r="Y10" s="281"/>
      <c r="Z10" s="318" t="s">
        <v>23</v>
      </c>
      <c r="AA10" s="319"/>
      <c r="AB10" s="320"/>
      <c r="AC10" s="40"/>
      <c r="AD10" s="144"/>
      <c r="AE10" s="39"/>
      <c r="AF10" s="40"/>
      <c r="AG10" s="144"/>
      <c r="AH10" s="145"/>
      <c r="AI10" s="145"/>
      <c r="AM10" s="149"/>
      <c r="AN10" s="149"/>
      <c r="AO10" s="149"/>
      <c r="AP10" s="149"/>
      <c r="AQ10" s="149"/>
      <c r="AR10" s="149"/>
      <c r="AS10" s="149"/>
      <c r="AT10" s="149"/>
      <c r="AU10" s="149"/>
      <c r="AV10" s="149"/>
      <c r="AW10" s="149"/>
      <c r="AX10" s="149"/>
      <c r="AY10" s="149"/>
      <c r="AZ10" s="149"/>
      <c r="BA10" s="149"/>
      <c r="BB10" s="149"/>
      <c r="BC10" s="149"/>
      <c r="BD10" s="149"/>
      <c r="BE10" s="149"/>
    </row>
    <row r="11" spans="1:57" s="12" customFormat="1" ht="16.5" thickBot="1">
      <c r="A11" s="287"/>
      <c r="B11" s="269"/>
      <c r="C11" s="269"/>
      <c r="D11" s="269"/>
      <c r="E11" s="270"/>
      <c r="F11" s="259" t="s">
        <v>22</v>
      </c>
      <c r="G11" s="260"/>
      <c r="H11" s="260"/>
      <c r="I11" s="261"/>
      <c r="J11" s="260" t="s">
        <v>24</v>
      </c>
      <c r="K11" s="260"/>
      <c r="L11" s="260"/>
      <c r="M11" s="261"/>
      <c r="N11" s="259" t="s">
        <v>25</v>
      </c>
      <c r="O11" s="260"/>
      <c r="P11" s="260"/>
      <c r="Q11" s="261"/>
      <c r="R11" s="259" t="s">
        <v>26</v>
      </c>
      <c r="S11" s="260"/>
      <c r="T11" s="260"/>
      <c r="U11" s="261"/>
      <c r="V11" s="259" t="s">
        <v>52</v>
      </c>
      <c r="W11" s="260"/>
      <c r="X11" s="260"/>
      <c r="Y11" s="261"/>
      <c r="Z11" s="321"/>
      <c r="AA11" s="322"/>
      <c r="AB11" s="323"/>
      <c r="AC11" s="40"/>
      <c r="AD11" s="40"/>
      <c r="AE11" s="44"/>
      <c r="AF11" s="40"/>
      <c r="AG11" s="40"/>
      <c r="AH11" s="40"/>
      <c r="AI11" s="146"/>
      <c r="AK11" s="150"/>
      <c r="AL11" s="150"/>
      <c r="AM11" s="15"/>
      <c r="AN11" s="15"/>
      <c r="AO11" s="15"/>
      <c r="AP11" s="15"/>
      <c r="AQ11" s="15"/>
      <c r="AR11" s="15"/>
      <c r="AS11" s="15"/>
      <c r="AT11" s="15"/>
      <c r="AU11" s="15"/>
      <c r="AV11" s="15"/>
      <c r="AW11" s="15"/>
      <c r="AX11" s="15"/>
      <c r="AY11" s="15"/>
      <c r="AZ11" s="15"/>
      <c r="BA11" s="15"/>
      <c r="BB11" s="15"/>
      <c r="BC11" s="15"/>
      <c r="BD11" s="15"/>
      <c r="BE11" s="15"/>
    </row>
    <row r="12" spans="1:57" s="12" customFormat="1" ht="18" customHeight="1" thickBot="1">
      <c r="A12" s="163"/>
      <c r="B12" s="257" t="s">
        <v>12</v>
      </c>
      <c r="C12" s="258"/>
      <c r="D12" s="258"/>
      <c r="E12" s="258"/>
      <c r="F12" s="262"/>
      <c r="G12" s="263"/>
      <c r="H12" s="263"/>
      <c r="I12" s="264"/>
      <c r="J12" s="263"/>
      <c r="K12" s="263"/>
      <c r="L12" s="263"/>
      <c r="M12" s="264"/>
      <c r="N12" s="262"/>
      <c r="O12" s="263"/>
      <c r="P12" s="263"/>
      <c r="Q12" s="264"/>
      <c r="R12" s="262"/>
      <c r="S12" s="263"/>
      <c r="T12" s="263"/>
      <c r="U12" s="264"/>
      <c r="V12" s="262"/>
      <c r="W12" s="263"/>
      <c r="X12" s="263"/>
      <c r="Y12" s="264"/>
      <c r="Z12" s="262"/>
      <c r="AA12" s="263"/>
      <c r="AB12" s="264"/>
      <c r="AC12" s="40"/>
      <c r="AD12" s="40"/>
      <c r="AE12" s="44"/>
      <c r="AF12" s="40"/>
      <c r="AG12" s="40"/>
      <c r="AH12" s="40"/>
      <c r="AI12" s="146"/>
      <c r="AK12" s="150"/>
      <c r="AL12" s="150"/>
      <c r="AM12" s="15"/>
      <c r="AN12" s="15"/>
      <c r="AO12" s="15"/>
      <c r="AP12" s="15"/>
      <c r="AQ12" s="15"/>
      <c r="AR12" s="15"/>
      <c r="AS12" s="15"/>
      <c r="AT12" s="15"/>
      <c r="AU12" s="15"/>
      <c r="AV12" s="15"/>
      <c r="AW12" s="15"/>
      <c r="AX12" s="15"/>
      <c r="AY12" s="15"/>
      <c r="AZ12" s="15"/>
      <c r="BA12" s="15"/>
      <c r="BB12" s="15"/>
      <c r="BC12" s="15"/>
      <c r="BD12" s="15"/>
      <c r="BE12" s="15"/>
    </row>
    <row r="13" spans="1:57" ht="18" customHeight="1">
      <c r="A13" s="164">
        <v>1</v>
      </c>
      <c r="B13" s="17" t="str">
        <f>'INPUT DATA'!B12</f>
        <v>ABSIN,  JAME PAUL P.</v>
      </c>
      <c r="C13" s="18"/>
      <c r="D13" s="18"/>
      <c r="E13" s="18"/>
      <c r="F13" s="254" t="str">
        <f>'SCIENCE _Q1'!AJ12</f>
        <v/>
      </c>
      <c r="G13" s="255"/>
      <c r="H13" s="255"/>
      <c r="I13" s="256"/>
      <c r="J13" s="254">
        <f>'SCIENCE _Q2'!AJ12</f>
        <v>87</v>
      </c>
      <c r="K13" s="255"/>
      <c r="L13" s="255"/>
      <c r="M13" s="256"/>
      <c r="N13" s="254">
        <f>'SCIENCE _Q3'!AJ12</f>
        <v>82</v>
      </c>
      <c r="O13" s="255"/>
      <c r="P13" s="255"/>
      <c r="Q13" s="256"/>
      <c r="R13" s="254">
        <f>'SCIENCE _Q4'!AJ12</f>
        <v>81</v>
      </c>
      <c r="S13" s="255"/>
      <c r="T13" s="255"/>
      <c r="U13" s="256"/>
      <c r="V13" s="254" t="str">
        <f>IF(OR(F13="",J13="",N13="",R13=""),"",IF(ISERROR(ROUND(AVERAGE(F13,J13,N13,R13),0)),"",ROUND(AVERAGE(F13,J13,N13,R13),0)))</f>
        <v/>
      </c>
      <c r="W13" s="255"/>
      <c r="X13" s="255"/>
      <c r="Y13" s="256"/>
      <c r="Z13" s="306" t="str">
        <f>IF(OR($F13="",$J13="",$N13="",$R13="",$V13=""),"",IF($V13&gt;=75,"PASSED","FAILED"))</f>
        <v/>
      </c>
      <c r="AA13" s="307"/>
      <c r="AB13" s="308"/>
      <c r="AC13" s="40"/>
      <c r="AD13" s="40"/>
      <c r="AE13" s="23"/>
      <c r="AF13" s="40"/>
      <c r="AG13" s="40"/>
      <c r="AH13" s="40"/>
      <c r="AI13" s="146"/>
      <c r="AK13" s="23"/>
      <c r="AM13" s="150"/>
      <c r="AN13" s="150"/>
      <c r="AO13" s="150"/>
      <c r="AP13" s="150"/>
      <c r="AQ13" s="150"/>
      <c r="AR13" s="150"/>
      <c r="AS13" s="150"/>
      <c r="AT13" s="150"/>
      <c r="AU13" s="150"/>
      <c r="AV13" s="150"/>
      <c r="AW13" s="150"/>
      <c r="AX13" s="150"/>
      <c r="AY13" s="150"/>
      <c r="AZ13" s="150"/>
      <c r="BA13" s="150"/>
      <c r="BB13" s="150"/>
      <c r="BC13" s="150"/>
      <c r="BD13" s="150"/>
      <c r="BE13" s="150"/>
    </row>
    <row r="14" spans="1:57" ht="18" customHeight="1">
      <c r="A14" s="165">
        <v>2</v>
      </c>
      <c r="B14" s="17" t="str">
        <f>'INPUT DATA'!B13</f>
        <v>ATIENZA, LEANDRO B.</v>
      </c>
      <c r="C14" s="166"/>
      <c r="D14" s="166"/>
      <c r="E14" s="166"/>
      <c r="F14" s="254" t="str">
        <f>'SCIENCE _Q1'!AJ13</f>
        <v/>
      </c>
      <c r="G14" s="255"/>
      <c r="H14" s="255"/>
      <c r="I14" s="256"/>
      <c r="J14" s="254">
        <f>'SCIENCE _Q2'!AJ13</f>
        <v>60</v>
      </c>
      <c r="K14" s="255"/>
      <c r="L14" s="255"/>
      <c r="M14" s="256"/>
      <c r="N14" s="254" t="str">
        <f>'SCIENCE _Q3'!AJ13</f>
        <v/>
      </c>
      <c r="O14" s="255"/>
      <c r="P14" s="255"/>
      <c r="Q14" s="256"/>
      <c r="R14" s="254">
        <f>'SCIENCE _Q4'!AJ13</f>
        <v>62</v>
      </c>
      <c r="S14" s="255"/>
      <c r="T14" s="255"/>
      <c r="U14" s="256"/>
      <c r="V14" s="254" t="str">
        <f t="shared" ref="V14:V77" si="0">IF(OR(F14="",J14="",N14="",R14=""),"",IF(ISERROR(ROUND(AVERAGE(F14,J14,N14,R14),0)),"",ROUND(AVERAGE(F14,J14,N14,R14),0)))</f>
        <v/>
      </c>
      <c r="W14" s="255"/>
      <c r="X14" s="255"/>
      <c r="Y14" s="256"/>
      <c r="Z14" s="300" t="str">
        <f t="shared" ref="Z14:Z77" si="1">IF(OR($F14="",$J14="",$N14="",$R14="",$V14=""),"",IF($V14&gt;=75,"PASSED","FAILED"))</f>
        <v/>
      </c>
      <c r="AA14" s="301"/>
      <c r="AB14" s="302"/>
      <c r="AC14" s="40"/>
      <c r="AD14" s="40"/>
      <c r="AE14" s="23"/>
      <c r="AF14" s="40"/>
      <c r="AG14" s="40"/>
      <c r="AH14" s="40"/>
      <c r="AI14" s="146"/>
      <c r="AK14" s="23"/>
      <c r="AM14" s="150"/>
      <c r="AN14" s="150"/>
      <c r="AO14" s="150"/>
      <c r="AP14" s="150"/>
      <c r="AQ14" s="150"/>
      <c r="AR14" s="150"/>
      <c r="AS14" s="150"/>
      <c r="AT14" s="150"/>
      <c r="AU14" s="150"/>
      <c r="AV14" s="150"/>
      <c r="AW14" s="150"/>
      <c r="AX14" s="150"/>
      <c r="AY14" s="150"/>
      <c r="AZ14" s="150"/>
      <c r="BA14" s="150"/>
      <c r="BB14" s="150"/>
      <c r="BC14" s="150"/>
      <c r="BD14" s="150"/>
      <c r="BE14" s="150"/>
    </row>
    <row r="15" spans="1:57" ht="18" customHeight="1">
      <c r="A15" s="165">
        <v>3</v>
      </c>
      <c r="B15" s="17" t="str">
        <f>'INPUT DATA'!B14</f>
        <v>BALINAS, PERTH KENN R.</v>
      </c>
      <c r="C15" s="166"/>
      <c r="D15" s="166"/>
      <c r="E15" s="167"/>
      <c r="F15" s="254" t="str">
        <f>'SCIENCE _Q1'!AJ14</f>
        <v/>
      </c>
      <c r="G15" s="255"/>
      <c r="H15" s="255"/>
      <c r="I15" s="256"/>
      <c r="J15" s="254">
        <f>'SCIENCE _Q2'!AJ14</f>
        <v>86</v>
      </c>
      <c r="K15" s="255"/>
      <c r="L15" s="255"/>
      <c r="M15" s="256"/>
      <c r="N15" s="254">
        <f>'SCIENCE _Q3'!AJ14</f>
        <v>78</v>
      </c>
      <c r="O15" s="255"/>
      <c r="P15" s="255"/>
      <c r="Q15" s="256"/>
      <c r="R15" s="254">
        <f>'SCIENCE _Q4'!AJ14</f>
        <v>80</v>
      </c>
      <c r="S15" s="255"/>
      <c r="T15" s="255"/>
      <c r="U15" s="256"/>
      <c r="V15" s="254" t="str">
        <f t="shared" si="0"/>
        <v/>
      </c>
      <c r="W15" s="255"/>
      <c r="X15" s="255"/>
      <c r="Y15" s="256"/>
      <c r="Z15" s="300" t="str">
        <f t="shared" si="1"/>
        <v/>
      </c>
      <c r="AA15" s="301"/>
      <c r="AB15" s="302"/>
      <c r="AC15" s="40"/>
      <c r="AD15" s="40"/>
      <c r="AE15" s="23"/>
      <c r="AF15" s="40"/>
      <c r="AG15" s="40"/>
      <c r="AH15" s="40"/>
      <c r="AI15" s="146"/>
      <c r="AK15" s="23"/>
      <c r="AM15" s="150"/>
      <c r="AN15" s="150"/>
      <c r="AO15" s="150"/>
      <c r="AP15" s="150"/>
      <c r="AQ15" s="150"/>
      <c r="AR15" s="150"/>
      <c r="AS15" s="150"/>
      <c r="AT15" s="150"/>
      <c r="AU15" s="150"/>
      <c r="AV15" s="150"/>
      <c r="AW15" s="150"/>
      <c r="AX15" s="150"/>
      <c r="AY15" s="150"/>
      <c r="AZ15" s="150"/>
      <c r="BA15" s="150"/>
      <c r="BB15" s="150"/>
      <c r="BC15" s="150"/>
      <c r="BD15" s="150"/>
      <c r="BE15" s="150"/>
    </row>
    <row r="16" spans="1:57" ht="18" customHeight="1">
      <c r="A16" s="165">
        <v>4</v>
      </c>
      <c r="B16" s="17" t="str">
        <f>'INPUT DATA'!B15</f>
        <v>BALASABAS, JOHNCIN C.</v>
      </c>
      <c r="C16" s="166"/>
      <c r="D16" s="166"/>
      <c r="E16" s="167"/>
      <c r="F16" s="254" t="str">
        <f>'SCIENCE _Q1'!AJ15</f>
        <v/>
      </c>
      <c r="G16" s="255"/>
      <c r="H16" s="255"/>
      <c r="I16" s="256"/>
      <c r="J16" s="254">
        <f>'SCIENCE _Q2'!AJ15</f>
        <v>84</v>
      </c>
      <c r="K16" s="255"/>
      <c r="L16" s="255"/>
      <c r="M16" s="256"/>
      <c r="N16" s="254">
        <f>'SCIENCE _Q3'!AJ15</f>
        <v>73</v>
      </c>
      <c r="O16" s="255"/>
      <c r="P16" s="255"/>
      <c r="Q16" s="256"/>
      <c r="R16" s="254">
        <f>'SCIENCE _Q4'!AJ15</f>
        <v>74</v>
      </c>
      <c r="S16" s="255"/>
      <c r="T16" s="255"/>
      <c r="U16" s="256"/>
      <c r="V16" s="254" t="str">
        <f t="shared" si="0"/>
        <v/>
      </c>
      <c r="W16" s="255"/>
      <c r="X16" s="255"/>
      <c r="Y16" s="256"/>
      <c r="Z16" s="300" t="str">
        <f t="shared" si="1"/>
        <v/>
      </c>
      <c r="AA16" s="301"/>
      <c r="AB16" s="302"/>
      <c r="AC16" s="40"/>
      <c r="AD16" s="40"/>
      <c r="AE16" s="23"/>
      <c r="AF16" s="40"/>
      <c r="AG16" s="40"/>
      <c r="AH16" s="40"/>
      <c r="AI16" s="146"/>
      <c r="AK16" s="23"/>
      <c r="AM16" s="150"/>
      <c r="AN16" s="150"/>
      <c r="AO16" s="150"/>
      <c r="AP16" s="150"/>
      <c r="AQ16" s="150"/>
      <c r="AR16" s="150"/>
      <c r="AS16" s="150"/>
      <c r="AT16" s="150"/>
      <c r="AU16" s="150"/>
      <c r="AV16" s="150"/>
      <c r="AW16" s="150"/>
      <c r="AX16" s="150"/>
      <c r="AY16" s="150"/>
      <c r="AZ16" s="150"/>
      <c r="BA16" s="150"/>
      <c r="BB16" s="150"/>
      <c r="BC16" s="150"/>
      <c r="BD16" s="150"/>
      <c r="BE16" s="150"/>
    </row>
    <row r="17" spans="1:57" ht="18" customHeight="1">
      <c r="A17" s="165">
        <v>5</v>
      </c>
      <c r="B17" s="17" t="str">
        <f>'INPUT DATA'!B16</f>
        <v>CABALING, JOHN MARK H.</v>
      </c>
      <c r="C17" s="166"/>
      <c r="D17" s="166"/>
      <c r="E17" s="167"/>
      <c r="F17" s="254" t="str">
        <f>'SCIENCE _Q1'!AJ16</f>
        <v/>
      </c>
      <c r="G17" s="255"/>
      <c r="H17" s="255"/>
      <c r="I17" s="256"/>
      <c r="J17" s="254">
        <f>'SCIENCE _Q2'!AJ16</f>
        <v>84</v>
      </c>
      <c r="K17" s="255"/>
      <c r="L17" s="255"/>
      <c r="M17" s="256"/>
      <c r="N17" s="254">
        <f>'SCIENCE _Q3'!AJ16</f>
        <v>80</v>
      </c>
      <c r="O17" s="255"/>
      <c r="P17" s="255"/>
      <c r="Q17" s="256"/>
      <c r="R17" s="254">
        <f>'SCIENCE _Q4'!AJ16</f>
        <v>74</v>
      </c>
      <c r="S17" s="255"/>
      <c r="T17" s="255"/>
      <c r="U17" s="256"/>
      <c r="V17" s="254" t="str">
        <f t="shared" si="0"/>
        <v/>
      </c>
      <c r="W17" s="255"/>
      <c r="X17" s="255"/>
      <c r="Y17" s="256"/>
      <c r="Z17" s="300" t="str">
        <f t="shared" si="1"/>
        <v/>
      </c>
      <c r="AA17" s="301"/>
      <c r="AB17" s="302"/>
      <c r="AC17" s="40"/>
      <c r="AD17" s="40"/>
      <c r="AE17" s="23"/>
      <c r="AF17" s="40"/>
      <c r="AG17" s="40"/>
      <c r="AH17" s="40"/>
      <c r="AI17" s="146"/>
      <c r="AK17" s="23"/>
      <c r="AM17" s="150"/>
      <c r="AN17" s="150"/>
      <c r="AO17" s="150"/>
      <c r="AP17" s="150"/>
      <c r="AQ17" s="150"/>
      <c r="AR17" s="150"/>
      <c r="AS17" s="150"/>
      <c r="AT17" s="150"/>
      <c r="AU17" s="150"/>
      <c r="AV17" s="150"/>
      <c r="AW17" s="150"/>
      <c r="AX17" s="150"/>
      <c r="AY17" s="150"/>
      <c r="AZ17" s="150"/>
      <c r="BA17" s="150"/>
      <c r="BB17" s="150"/>
      <c r="BC17" s="150"/>
      <c r="BD17" s="150"/>
      <c r="BE17" s="150"/>
    </row>
    <row r="18" spans="1:57" ht="18" customHeight="1">
      <c r="A18" s="165">
        <v>6</v>
      </c>
      <c r="B18" s="17" t="str">
        <f>'INPUT DATA'!B17</f>
        <v>CADELIÑA, ALJORIE S.</v>
      </c>
      <c r="C18" s="166"/>
      <c r="D18" s="166"/>
      <c r="E18" s="167"/>
      <c r="F18" s="254" t="str">
        <f>'SCIENCE _Q1'!AJ17</f>
        <v/>
      </c>
      <c r="G18" s="255"/>
      <c r="H18" s="255"/>
      <c r="I18" s="256"/>
      <c r="J18" s="254">
        <f>'SCIENCE _Q2'!AJ17</f>
        <v>87</v>
      </c>
      <c r="K18" s="255"/>
      <c r="L18" s="255"/>
      <c r="M18" s="256"/>
      <c r="N18" s="254">
        <f>'SCIENCE _Q3'!AJ17</f>
        <v>88</v>
      </c>
      <c r="O18" s="255"/>
      <c r="P18" s="255"/>
      <c r="Q18" s="256"/>
      <c r="R18" s="254">
        <f>'SCIENCE _Q4'!AJ17</f>
        <v>89</v>
      </c>
      <c r="S18" s="255"/>
      <c r="T18" s="255"/>
      <c r="U18" s="256"/>
      <c r="V18" s="254" t="str">
        <f t="shared" si="0"/>
        <v/>
      </c>
      <c r="W18" s="255"/>
      <c r="X18" s="255"/>
      <c r="Y18" s="256"/>
      <c r="Z18" s="300" t="str">
        <f t="shared" si="1"/>
        <v/>
      </c>
      <c r="AA18" s="301"/>
      <c r="AB18" s="302"/>
      <c r="AC18" s="40"/>
      <c r="AD18" s="40"/>
      <c r="AE18" s="23"/>
      <c r="AF18" s="40"/>
      <c r="AG18" s="40"/>
      <c r="AH18" s="40"/>
      <c r="AI18" s="146"/>
      <c r="AK18" s="23"/>
      <c r="AM18" s="150"/>
      <c r="AN18" s="150"/>
      <c r="AO18" s="150"/>
      <c r="AP18" s="150"/>
      <c r="AQ18" s="150"/>
      <c r="AR18" s="150"/>
      <c r="AS18" s="150"/>
      <c r="AT18" s="150"/>
      <c r="AU18" s="150"/>
      <c r="AV18" s="150"/>
      <c r="AW18" s="150"/>
      <c r="AX18" s="150"/>
      <c r="AY18" s="150"/>
      <c r="AZ18" s="150"/>
      <c r="BA18" s="150"/>
      <c r="BB18" s="150"/>
      <c r="BC18" s="150"/>
      <c r="BD18" s="150"/>
      <c r="BE18" s="150"/>
    </row>
    <row r="19" spans="1:57" ht="18" customHeight="1">
      <c r="A19" s="165">
        <v>7</v>
      </c>
      <c r="B19" s="17" t="str">
        <f>'INPUT DATA'!B18</f>
        <v>CADIZ, RUBEN L.</v>
      </c>
      <c r="C19" s="166"/>
      <c r="D19" s="166"/>
      <c r="E19" s="167"/>
      <c r="F19" s="254" t="str">
        <f>'SCIENCE _Q1'!AJ18</f>
        <v/>
      </c>
      <c r="G19" s="255"/>
      <c r="H19" s="255"/>
      <c r="I19" s="256"/>
      <c r="J19" s="254">
        <f>'SCIENCE _Q2'!AJ18</f>
        <v>80</v>
      </c>
      <c r="K19" s="255"/>
      <c r="L19" s="255"/>
      <c r="M19" s="256"/>
      <c r="N19" s="254">
        <f>'SCIENCE _Q3'!AJ18</f>
        <v>74</v>
      </c>
      <c r="O19" s="255"/>
      <c r="P19" s="255"/>
      <c r="Q19" s="256"/>
      <c r="R19" s="254">
        <f>'SCIENCE _Q4'!AJ18</f>
        <v>75</v>
      </c>
      <c r="S19" s="255"/>
      <c r="T19" s="255"/>
      <c r="U19" s="256"/>
      <c r="V19" s="254" t="str">
        <f t="shared" si="0"/>
        <v/>
      </c>
      <c r="W19" s="255"/>
      <c r="X19" s="255"/>
      <c r="Y19" s="256"/>
      <c r="Z19" s="300" t="str">
        <f t="shared" si="1"/>
        <v/>
      </c>
      <c r="AA19" s="301"/>
      <c r="AB19" s="302"/>
      <c r="AC19" s="40"/>
      <c r="AD19" s="40"/>
      <c r="AE19" s="23"/>
      <c r="AF19" s="40"/>
      <c r="AG19" s="40"/>
      <c r="AH19" s="40"/>
      <c r="AI19" s="146"/>
      <c r="AK19" s="23"/>
      <c r="AM19" s="150"/>
      <c r="AN19" s="150"/>
      <c r="AO19" s="150"/>
      <c r="AP19" s="150"/>
      <c r="AQ19" s="150"/>
      <c r="AR19" s="150"/>
      <c r="AS19" s="150"/>
      <c r="AT19" s="150"/>
      <c r="AU19" s="150"/>
      <c r="AV19" s="150"/>
      <c r="AW19" s="150"/>
      <c r="AX19" s="150"/>
      <c r="AY19" s="150"/>
      <c r="AZ19" s="150"/>
      <c r="BA19" s="150"/>
      <c r="BB19" s="150"/>
      <c r="BC19" s="150"/>
      <c r="BD19" s="150"/>
      <c r="BE19" s="150"/>
    </row>
    <row r="20" spans="1:57" ht="18" customHeight="1">
      <c r="A20" s="165">
        <v>8</v>
      </c>
      <c r="B20" s="17" t="str">
        <f>'INPUT DATA'!B19</f>
        <v>DALIDIG, JAMIL A.</v>
      </c>
      <c r="C20" s="166"/>
      <c r="D20" s="166">
        <v>0</v>
      </c>
      <c r="E20" s="167"/>
      <c r="F20" s="254" t="str">
        <f>'SCIENCE _Q1'!AJ19</f>
        <v/>
      </c>
      <c r="G20" s="255"/>
      <c r="H20" s="255"/>
      <c r="I20" s="256"/>
      <c r="J20" s="254">
        <f>'SCIENCE _Q2'!AJ19</f>
        <v>89</v>
      </c>
      <c r="K20" s="255"/>
      <c r="L20" s="255"/>
      <c r="M20" s="256"/>
      <c r="N20" s="254">
        <f>'SCIENCE _Q3'!AJ19</f>
        <v>88</v>
      </c>
      <c r="O20" s="255"/>
      <c r="P20" s="255"/>
      <c r="Q20" s="256"/>
      <c r="R20" s="254">
        <f>'SCIENCE _Q4'!AJ19</f>
        <v>90</v>
      </c>
      <c r="S20" s="255"/>
      <c r="T20" s="255"/>
      <c r="U20" s="256"/>
      <c r="V20" s="254" t="str">
        <f t="shared" si="0"/>
        <v/>
      </c>
      <c r="W20" s="255"/>
      <c r="X20" s="255"/>
      <c r="Y20" s="256"/>
      <c r="Z20" s="300" t="str">
        <f t="shared" si="1"/>
        <v/>
      </c>
      <c r="AA20" s="301"/>
      <c r="AB20" s="302"/>
      <c r="AC20" s="40"/>
      <c r="AD20" s="40"/>
      <c r="AE20" s="23"/>
      <c r="AF20" s="40"/>
      <c r="AG20" s="40"/>
      <c r="AH20" s="40"/>
      <c r="AI20" s="146"/>
      <c r="AK20" s="23"/>
      <c r="AM20" s="150"/>
      <c r="AN20" s="150"/>
      <c r="AO20" s="150"/>
      <c r="AP20" s="150"/>
      <c r="AQ20" s="150"/>
      <c r="AR20" s="150"/>
      <c r="AS20" s="150"/>
      <c r="AT20" s="150"/>
      <c r="AU20" s="150"/>
      <c r="AV20" s="150"/>
      <c r="AW20" s="150"/>
      <c r="AX20" s="150"/>
      <c r="AY20" s="150"/>
      <c r="AZ20" s="150"/>
      <c r="BA20" s="150"/>
      <c r="BB20" s="150"/>
      <c r="BC20" s="150"/>
      <c r="BD20" s="150"/>
      <c r="BE20" s="150"/>
    </row>
    <row r="21" spans="1:57" ht="18" customHeight="1">
      <c r="A21" s="165">
        <v>9</v>
      </c>
      <c r="B21" s="17" t="str">
        <f>'INPUT DATA'!B20</f>
        <v xml:space="preserve">ESCUDO, EDRIAN MARK </v>
      </c>
      <c r="C21" s="166"/>
      <c r="D21" s="166"/>
      <c r="E21" s="167"/>
      <c r="F21" s="254" t="str">
        <f>'SCIENCE _Q1'!AJ20</f>
        <v/>
      </c>
      <c r="G21" s="255"/>
      <c r="H21" s="255"/>
      <c r="I21" s="256"/>
      <c r="J21" s="254">
        <f>'SCIENCE _Q2'!AJ20</f>
        <v>84</v>
      </c>
      <c r="K21" s="255"/>
      <c r="L21" s="255"/>
      <c r="M21" s="256"/>
      <c r="N21" s="254">
        <f>'SCIENCE _Q3'!AJ20</f>
        <v>77</v>
      </c>
      <c r="O21" s="255"/>
      <c r="P21" s="255"/>
      <c r="Q21" s="256"/>
      <c r="R21" s="254">
        <f>'SCIENCE _Q4'!AJ20</f>
        <v>77</v>
      </c>
      <c r="S21" s="255"/>
      <c r="T21" s="255"/>
      <c r="U21" s="256"/>
      <c r="V21" s="254" t="str">
        <f t="shared" si="0"/>
        <v/>
      </c>
      <c r="W21" s="255"/>
      <c r="X21" s="255"/>
      <c r="Y21" s="256"/>
      <c r="Z21" s="300" t="str">
        <f t="shared" si="1"/>
        <v/>
      </c>
      <c r="AA21" s="301"/>
      <c r="AB21" s="302"/>
      <c r="AC21" s="40"/>
      <c r="AD21" s="40"/>
      <c r="AE21" s="23"/>
      <c r="AF21" s="40"/>
      <c r="AG21" s="40"/>
      <c r="AH21" s="40"/>
      <c r="AI21" s="146"/>
      <c r="AK21" s="23"/>
      <c r="AM21" s="150"/>
      <c r="AN21" s="150"/>
      <c r="AO21" s="150"/>
      <c r="AP21" s="150"/>
      <c r="AQ21" s="150"/>
      <c r="AR21" s="150"/>
      <c r="AS21" s="150"/>
      <c r="AT21" s="150"/>
      <c r="AU21" s="150"/>
      <c r="AV21" s="150"/>
      <c r="AW21" s="150"/>
      <c r="AX21" s="150"/>
      <c r="AY21" s="150"/>
      <c r="AZ21" s="150"/>
      <c r="BA21" s="150"/>
      <c r="BB21" s="150"/>
      <c r="BC21" s="150"/>
      <c r="BD21" s="150"/>
      <c r="BE21" s="150"/>
    </row>
    <row r="22" spans="1:57" ht="18" customHeight="1">
      <c r="A22" s="165">
        <v>10</v>
      </c>
      <c r="B22" s="17" t="str">
        <f>'INPUT DATA'!B21</f>
        <v>GRAPA, REYMART S.</v>
      </c>
      <c r="C22" s="166"/>
      <c r="D22" s="166"/>
      <c r="E22" s="167"/>
      <c r="F22" s="254" t="str">
        <f>'SCIENCE _Q1'!AJ21</f>
        <v/>
      </c>
      <c r="G22" s="255"/>
      <c r="H22" s="255"/>
      <c r="I22" s="256"/>
      <c r="J22" s="254">
        <f>'SCIENCE _Q2'!AJ21</f>
        <v>76</v>
      </c>
      <c r="K22" s="255"/>
      <c r="L22" s="255"/>
      <c r="M22" s="256"/>
      <c r="N22" s="254">
        <f>'SCIENCE _Q3'!AJ21</f>
        <v>75</v>
      </c>
      <c r="O22" s="255"/>
      <c r="P22" s="255"/>
      <c r="Q22" s="256"/>
      <c r="R22" s="254">
        <f>'SCIENCE _Q4'!AJ21</f>
        <v>76</v>
      </c>
      <c r="S22" s="255"/>
      <c r="T22" s="255"/>
      <c r="U22" s="256"/>
      <c r="V22" s="254" t="str">
        <f t="shared" si="0"/>
        <v/>
      </c>
      <c r="W22" s="255"/>
      <c r="X22" s="255"/>
      <c r="Y22" s="256"/>
      <c r="Z22" s="300" t="str">
        <f t="shared" si="1"/>
        <v/>
      </c>
      <c r="AA22" s="301"/>
      <c r="AB22" s="302"/>
      <c r="AC22" s="40"/>
      <c r="AD22" s="40"/>
      <c r="AE22" s="23"/>
      <c r="AF22" s="40"/>
      <c r="AG22" s="40"/>
      <c r="AH22" s="40"/>
      <c r="AI22" s="146"/>
      <c r="AK22" s="23"/>
      <c r="AM22" s="150"/>
      <c r="AN22" s="150"/>
      <c r="AO22" s="150"/>
      <c r="AP22" s="150"/>
      <c r="AQ22" s="150"/>
      <c r="AR22" s="150"/>
      <c r="AS22" s="150"/>
      <c r="AT22" s="150"/>
      <c r="AU22" s="150"/>
      <c r="AV22" s="150"/>
      <c r="AW22" s="150"/>
      <c r="AX22" s="150"/>
      <c r="AY22" s="150"/>
      <c r="AZ22" s="150"/>
      <c r="BA22" s="150"/>
      <c r="BB22" s="150"/>
      <c r="BC22" s="150"/>
      <c r="BD22" s="150"/>
      <c r="BE22" s="150"/>
    </row>
    <row r="23" spans="1:57" ht="18" customHeight="1">
      <c r="A23" s="165">
        <v>11</v>
      </c>
      <c r="B23" s="17" t="str">
        <f>'INPUT DATA'!B22</f>
        <v>KADUSALE, GARRY T.</v>
      </c>
      <c r="C23" s="166"/>
      <c r="D23" s="166">
        <v>0</v>
      </c>
      <c r="E23" s="167"/>
      <c r="F23" s="254" t="str">
        <f>'SCIENCE _Q1'!AJ22</f>
        <v/>
      </c>
      <c r="G23" s="255"/>
      <c r="H23" s="255"/>
      <c r="I23" s="256"/>
      <c r="J23" s="254">
        <f>'SCIENCE _Q2'!AJ22</f>
        <v>83</v>
      </c>
      <c r="K23" s="255"/>
      <c r="L23" s="255"/>
      <c r="M23" s="256"/>
      <c r="N23" s="254">
        <f>'SCIENCE _Q3'!AJ22</f>
        <v>76</v>
      </c>
      <c r="O23" s="255"/>
      <c r="P23" s="255"/>
      <c r="Q23" s="256"/>
      <c r="R23" s="254">
        <f>'SCIENCE _Q4'!AJ22</f>
        <v>73</v>
      </c>
      <c r="S23" s="255"/>
      <c r="T23" s="255"/>
      <c r="U23" s="256"/>
      <c r="V23" s="254" t="str">
        <f t="shared" si="0"/>
        <v/>
      </c>
      <c r="W23" s="255"/>
      <c r="X23" s="255"/>
      <c r="Y23" s="256"/>
      <c r="Z23" s="300" t="str">
        <f t="shared" si="1"/>
        <v/>
      </c>
      <c r="AA23" s="301"/>
      <c r="AB23" s="302"/>
      <c r="AC23" s="40"/>
      <c r="AD23" s="40"/>
      <c r="AE23" s="23"/>
      <c r="AF23" s="40"/>
      <c r="AG23" s="40"/>
      <c r="AH23" s="40"/>
      <c r="AI23" s="146"/>
      <c r="AK23" s="23"/>
      <c r="AM23" s="151"/>
      <c r="AN23" s="151"/>
      <c r="AO23" s="151"/>
      <c r="AP23" s="151"/>
      <c r="AQ23" s="151"/>
      <c r="AR23" s="151"/>
      <c r="AS23" s="151"/>
      <c r="AT23" s="151"/>
      <c r="AU23" s="151"/>
      <c r="AV23" s="151"/>
      <c r="AW23" s="151"/>
      <c r="AX23" s="151"/>
      <c r="AY23" s="151"/>
      <c r="AZ23" s="151"/>
      <c r="BA23" s="151"/>
      <c r="BB23" s="151"/>
      <c r="BC23" s="151"/>
      <c r="BD23" s="151"/>
      <c r="BE23" s="151"/>
    </row>
    <row r="24" spans="1:57" ht="18" customHeight="1">
      <c r="A24" s="165">
        <v>12</v>
      </c>
      <c r="B24" s="17" t="str">
        <f>'INPUT DATA'!B23</f>
        <v>MAGOS, CHRISTIAN D.</v>
      </c>
      <c r="C24" s="166"/>
      <c r="D24" s="166"/>
      <c r="E24" s="167"/>
      <c r="F24" s="254" t="str">
        <f>'SCIENCE _Q1'!AJ23</f>
        <v/>
      </c>
      <c r="G24" s="255"/>
      <c r="H24" s="255"/>
      <c r="I24" s="256"/>
      <c r="J24" s="254">
        <f>'SCIENCE _Q2'!AJ23</f>
        <v>81</v>
      </c>
      <c r="K24" s="255"/>
      <c r="L24" s="255"/>
      <c r="M24" s="256"/>
      <c r="N24" s="254">
        <f>'SCIENCE _Q3'!AJ23</f>
        <v>75</v>
      </c>
      <c r="O24" s="255"/>
      <c r="P24" s="255"/>
      <c r="Q24" s="256"/>
      <c r="R24" s="254">
        <f>'SCIENCE _Q4'!AJ23</f>
        <v>74</v>
      </c>
      <c r="S24" s="255"/>
      <c r="T24" s="255"/>
      <c r="U24" s="256"/>
      <c r="V24" s="254" t="str">
        <f t="shared" si="0"/>
        <v/>
      </c>
      <c r="W24" s="255"/>
      <c r="X24" s="255"/>
      <c r="Y24" s="256"/>
      <c r="Z24" s="300" t="str">
        <f t="shared" si="1"/>
        <v/>
      </c>
      <c r="AA24" s="301"/>
      <c r="AB24" s="302"/>
      <c r="AC24" s="40"/>
      <c r="AD24" s="40"/>
      <c r="AE24" s="23"/>
      <c r="AF24" s="40"/>
      <c r="AG24" s="40"/>
      <c r="AH24" s="40"/>
      <c r="AI24" s="146"/>
      <c r="AK24" s="23"/>
      <c r="AM24" s="152"/>
      <c r="AN24" s="152"/>
      <c r="AO24" s="152"/>
      <c r="AP24" s="152"/>
      <c r="AQ24" s="152"/>
      <c r="AR24" s="152"/>
      <c r="AS24" s="152"/>
      <c r="AT24" s="152"/>
      <c r="AU24" s="152"/>
      <c r="AV24" s="152"/>
      <c r="AW24" s="152"/>
      <c r="AX24" s="152"/>
      <c r="AY24" s="152"/>
      <c r="AZ24" s="152"/>
      <c r="BA24" s="152"/>
      <c r="BB24" s="152"/>
      <c r="BC24" s="152"/>
      <c r="BD24" s="152"/>
      <c r="BE24" s="152"/>
    </row>
    <row r="25" spans="1:57" ht="18" customHeight="1">
      <c r="A25" s="165">
        <v>13</v>
      </c>
      <c r="B25" s="17" t="str">
        <f>'INPUT DATA'!B24</f>
        <v>NALAS, KEVIN E.</v>
      </c>
      <c r="C25" s="166"/>
      <c r="D25" s="166"/>
      <c r="E25" s="167"/>
      <c r="F25" s="254" t="str">
        <f>'SCIENCE _Q1'!AJ24</f>
        <v/>
      </c>
      <c r="G25" s="255"/>
      <c r="H25" s="255"/>
      <c r="I25" s="256"/>
      <c r="J25" s="254" t="str">
        <f>'SCIENCE _Q2'!AJ24</f>
        <v/>
      </c>
      <c r="K25" s="255"/>
      <c r="L25" s="255"/>
      <c r="M25" s="256"/>
      <c r="N25" s="254" t="str">
        <f>'SCIENCE _Q3'!AJ24</f>
        <v/>
      </c>
      <c r="O25" s="255"/>
      <c r="P25" s="255"/>
      <c r="Q25" s="256"/>
      <c r="R25" s="254" t="str">
        <f>'SCIENCE _Q4'!AJ24</f>
        <v/>
      </c>
      <c r="S25" s="255"/>
      <c r="T25" s="255"/>
      <c r="U25" s="256"/>
      <c r="V25" s="254" t="str">
        <f t="shared" si="0"/>
        <v/>
      </c>
      <c r="W25" s="255"/>
      <c r="X25" s="255"/>
      <c r="Y25" s="256"/>
      <c r="Z25" s="300" t="str">
        <f t="shared" si="1"/>
        <v/>
      </c>
      <c r="AA25" s="301"/>
      <c r="AB25" s="302"/>
      <c r="AC25" s="40"/>
      <c r="AD25" s="40"/>
      <c r="AE25" s="23"/>
      <c r="AF25" s="40"/>
      <c r="AG25" s="40"/>
      <c r="AH25" s="40"/>
      <c r="AI25" s="146"/>
      <c r="AK25" s="23"/>
      <c r="AM25" s="152"/>
      <c r="AN25" s="152"/>
      <c r="AO25" s="152"/>
      <c r="AP25" s="152"/>
      <c r="AQ25" s="152"/>
      <c r="AR25" s="152"/>
      <c r="AS25" s="152"/>
      <c r="AT25" s="152"/>
      <c r="AU25" s="152"/>
      <c r="AV25" s="152"/>
      <c r="AW25" s="152"/>
      <c r="AX25" s="152"/>
      <c r="AY25" s="152"/>
      <c r="AZ25" s="152"/>
      <c r="BA25" s="152"/>
      <c r="BB25" s="152"/>
      <c r="BC25" s="152"/>
      <c r="BD25" s="152"/>
      <c r="BE25" s="152"/>
    </row>
    <row r="26" spans="1:57" ht="18" customHeight="1">
      <c r="A26" s="165">
        <v>14</v>
      </c>
      <c r="B26" s="17" t="str">
        <f>'INPUT DATA'!B25</f>
        <v xml:space="preserve">NARCISO, REMIEL </v>
      </c>
      <c r="C26" s="166"/>
      <c r="D26" s="166"/>
      <c r="E26" s="167"/>
      <c r="F26" s="254" t="str">
        <f>'SCIENCE _Q1'!AJ25</f>
        <v/>
      </c>
      <c r="G26" s="255"/>
      <c r="H26" s="255"/>
      <c r="I26" s="256"/>
      <c r="J26" s="254">
        <f>'SCIENCE _Q2'!AJ25</f>
        <v>79</v>
      </c>
      <c r="K26" s="255"/>
      <c r="L26" s="255"/>
      <c r="M26" s="256"/>
      <c r="N26" s="254">
        <f>'SCIENCE _Q3'!AJ25</f>
        <v>76</v>
      </c>
      <c r="O26" s="255"/>
      <c r="P26" s="255"/>
      <c r="Q26" s="256"/>
      <c r="R26" s="254">
        <f>'SCIENCE _Q4'!AJ25</f>
        <v>77</v>
      </c>
      <c r="S26" s="255"/>
      <c r="T26" s="255"/>
      <c r="U26" s="256"/>
      <c r="V26" s="254" t="str">
        <f t="shared" si="0"/>
        <v/>
      </c>
      <c r="W26" s="255"/>
      <c r="X26" s="255"/>
      <c r="Y26" s="256"/>
      <c r="Z26" s="300" t="str">
        <f t="shared" si="1"/>
        <v/>
      </c>
      <c r="AA26" s="301"/>
      <c r="AB26" s="302"/>
      <c r="AC26" s="40"/>
      <c r="AD26" s="40"/>
      <c r="AE26" s="23"/>
      <c r="AF26" s="40"/>
      <c r="AG26" s="40"/>
      <c r="AH26" s="40"/>
      <c r="AI26" s="146"/>
      <c r="AK26" s="23"/>
      <c r="AM26" s="152"/>
      <c r="AN26" s="152"/>
      <c r="AO26" s="152"/>
      <c r="AP26" s="152"/>
      <c r="AQ26" s="152"/>
      <c r="AR26" s="152"/>
      <c r="AS26" s="152"/>
      <c r="AT26" s="152"/>
      <c r="AU26" s="152"/>
      <c r="AV26" s="152"/>
      <c r="AW26" s="152"/>
      <c r="AX26" s="152"/>
      <c r="AY26" s="152"/>
      <c r="AZ26" s="152"/>
      <c r="BA26" s="152"/>
      <c r="BB26" s="152"/>
      <c r="BC26" s="152"/>
      <c r="BD26" s="152"/>
      <c r="BE26" s="152"/>
    </row>
    <row r="27" spans="1:57" ht="18" customHeight="1">
      <c r="A27" s="165">
        <v>15</v>
      </c>
      <c r="B27" s="17" t="str">
        <f>'INPUT DATA'!B26</f>
        <v>OLPOS, EVIEN L.</v>
      </c>
      <c r="C27" s="166"/>
      <c r="D27" s="166"/>
      <c r="E27" s="167"/>
      <c r="F27" s="254" t="str">
        <f>'SCIENCE _Q1'!AJ26</f>
        <v/>
      </c>
      <c r="G27" s="255"/>
      <c r="H27" s="255"/>
      <c r="I27" s="256"/>
      <c r="J27" s="254">
        <f>'SCIENCE _Q2'!AJ26</f>
        <v>85</v>
      </c>
      <c r="K27" s="255"/>
      <c r="L27" s="255"/>
      <c r="M27" s="256"/>
      <c r="N27" s="254">
        <f>'SCIENCE _Q3'!AJ26</f>
        <v>85</v>
      </c>
      <c r="O27" s="255"/>
      <c r="P27" s="255"/>
      <c r="Q27" s="256"/>
      <c r="R27" s="254">
        <f>'SCIENCE _Q4'!AJ26</f>
        <v>84</v>
      </c>
      <c r="S27" s="255"/>
      <c r="T27" s="255"/>
      <c r="U27" s="256"/>
      <c r="V27" s="254" t="str">
        <f t="shared" si="0"/>
        <v/>
      </c>
      <c r="W27" s="255"/>
      <c r="X27" s="255"/>
      <c r="Y27" s="256"/>
      <c r="Z27" s="300" t="str">
        <f t="shared" si="1"/>
        <v/>
      </c>
      <c r="AA27" s="301"/>
      <c r="AB27" s="302"/>
      <c r="AC27" s="40"/>
      <c r="AD27" s="40"/>
      <c r="AE27" s="23"/>
      <c r="AF27" s="40"/>
      <c r="AG27" s="40"/>
      <c r="AH27" s="40"/>
      <c r="AI27" s="146"/>
      <c r="AK27" s="23"/>
      <c r="AM27" s="151"/>
      <c r="AN27" s="149"/>
      <c r="AO27" s="149"/>
      <c r="AP27" s="149"/>
      <c r="AQ27" s="149"/>
      <c r="AR27" s="149"/>
      <c r="AS27" s="149"/>
      <c r="AT27" s="149"/>
      <c r="AU27" s="149"/>
      <c r="AV27" s="149"/>
      <c r="AW27" s="149"/>
      <c r="AX27" s="149"/>
      <c r="AY27" s="149"/>
      <c r="AZ27" s="149"/>
      <c r="BA27" s="149"/>
      <c r="BB27" s="149"/>
      <c r="BC27" s="149"/>
    </row>
    <row r="28" spans="1:57" ht="18" customHeight="1">
      <c r="A28" s="165">
        <v>16</v>
      </c>
      <c r="B28" s="17" t="str">
        <f>'INPUT DATA'!B27</f>
        <v>PABILLO, JENNOS C.</v>
      </c>
      <c r="C28" s="166"/>
      <c r="D28" s="166"/>
      <c r="E28" s="167"/>
      <c r="F28" s="254" t="str">
        <f>'SCIENCE _Q1'!AJ27</f>
        <v/>
      </c>
      <c r="G28" s="255"/>
      <c r="H28" s="255"/>
      <c r="I28" s="256"/>
      <c r="J28" s="254">
        <f>'SCIENCE _Q2'!AJ27</f>
        <v>85</v>
      </c>
      <c r="K28" s="255"/>
      <c r="L28" s="255"/>
      <c r="M28" s="256"/>
      <c r="N28" s="254">
        <f>'SCIENCE _Q3'!AJ27</f>
        <v>83</v>
      </c>
      <c r="O28" s="255"/>
      <c r="P28" s="255"/>
      <c r="Q28" s="256"/>
      <c r="R28" s="254">
        <f>'SCIENCE _Q4'!AJ27</f>
        <v>85</v>
      </c>
      <c r="S28" s="255"/>
      <c r="T28" s="255"/>
      <c r="U28" s="256"/>
      <c r="V28" s="254" t="str">
        <f t="shared" si="0"/>
        <v/>
      </c>
      <c r="W28" s="255"/>
      <c r="X28" s="255"/>
      <c r="Y28" s="256"/>
      <c r="Z28" s="300" t="str">
        <f t="shared" si="1"/>
        <v/>
      </c>
      <c r="AA28" s="301"/>
      <c r="AB28" s="302"/>
      <c r="AC28" s="40"/>
      <c r="AD28" s="40"/>
      <c r="AE28" s="23"/>
      <c r="AF28" s="40"/>
      <c r="AG28" s="40"/>
      <c r="AH28" s="40"/>
      <c r="AI28" s="146"/>
      <c r="AK28" s="23"/>
      <c r="AM28" s="151"/>
      <c r="AN28" s="149"/>
      <c r="AO28" s="149"/>
      <c r="AP28" s="149"/>
      <c r="AQ28" s="149"/>
      <c r="AR28" s="149"/>
      <c r="AS28" s="149"/>
      <c r="AT28" s="149"/>
      <c r="AU28" s="149"/>
      <c r="AV28" s="149"/>
      <c r="AW28" s="149"/>
      <c r="AX28" s="149"/>
      <c r="AY28" s="149"/>
      <c r="AZ28" s="149"/>
      <c r="BA28" s="149"/>
      <c r="BB28" s="149"/>
      <c r="BC28" s="149"/>
    </row>
    <row r="29" spans="1:57" ht="18" customHeight="1">
      <c r="A29" s="165">
        <v>17</v>
      </c>
      <c r="B29" s="17" t="str">
        <f>'INPUT DATA'!B28</f>
        <v>REQUINTOSA, ARJEAN L.</v>
      </c>
      <c r="C29" s="166"/>
      <c r="D29" s="166"/>
      <c r="E29" s="167"/>
      <c r="F29" s="254" t="str">
        <f>'SCIENCE _Q1'!AJ28</f>
        <v/>
      </c>
      <c r="G29" s="255"/>
      <c r="H29" s="255"/>
      <c r="I29" s="256"/>
      <c r="J29" s="254">
        <f>'SCIENCE _Q2'!AJ28</f>
        <v>78</v>
      </c>
      <c r="K29" s="255"/>
      <c r="L29" s="255"/>
      <c r="M29" s="256"/>
      <c r="N29" s="254">
        <f>'SCIENCE _Q3'!AJ28</f>
        <v>73</v>
      </c>
      <c r="O29" s="255"/>
      <c r="P29" s="255"/>
      <c r="Q29" s="256"/>
      <c r="R29" s="254">
        <f>'SCIENCE _Q4'!AJ28</f>
        <v>73</v>
      </c>
      <c r="S29" s="255"/>
      <c r="T29" s="255"/>
      <c r="U29" s="256"/>
      <c r="V29" s="254" t="str">
        <f t="shared" si="0"/>
        <v/>
      </c>
      <c r="W29" s="255"/>
      <c r="X29" s="255"/>
      <c r="Y29" s="256"/>
      <c r="Z29" s="300" t="str">
        <f t="shared" si="1"/>
        <v/>
      </c>
      <c r="AA29" s="301"/>
      <c r="AB29" s="302"/>
      <c r="AC29" s="40"/>
      <c r="AD29" s="40"/>
      <c r="AE29" s="23"/>
      <c r="AF29" s="40"/>
      <c r="AG29" s="40"/>
      <c r="AH29" s="40"/>
      <c r="AI29" s="146"/>
      <c r="AK29" s="23"/>
      <c r="AM29" s="151"/>
      <c r="AN29" s="149"/>
      <c r="AO29" s="149"/>
      <c r="AP29" s="149"/>
      <c r="AQ29" s="149"/>
      <c r="AR29" s="149"/>
      <c r="AS29" s="149"/>
      <c r="AT29" s="149"/>
      <c r="AU29" s="149"/>
      <c r="AV29" s="149"/>
      <c r="AW29" s="149"/>
      <c r="AX29" s="149"/>
      <c r="AY29" s="149"/>
      <c r="AZ29" s="149"/>
      <c r="BA29" s="149"/>
      <c r="BB29" s="149"/>
      <c r="BC29" s="149"/>
    </row>
    <row r="30" spans="1:57" ht="18" customHeight="1">
      <c r="A30" s="165">
        <v>18</v>
      </c>
      <c r="B30" s="17" t="str">
        <f>'INPUT DATA'!B29</f>
        <v xml:space="preserve">SARINOY, JEV C. </v>
      </c>
      <c r="C30" s="166"/>
      <c r="D30" s="166"/>
      <c r="E30" s="167"/>
      <c r="F30" s="254" t="str">
        <f>'SCIENCE _Q1'!AJ29</f>
        <v/>
      </c>
      <c r="G30" s="255"/>
      <c r="H30" s="255"/>
      <c r="I30" s="256"/>
      <c r="J30" s="254">
        <f>'SCIENCE _Q2'!AJ29</f>
        <v>70</v>
      </c>
      <c r="K30" s="255"/>
      <c r="L30" s="255"/>
      <c r="M30" s="256"/>
      <c r="N30" s="254">
        <f>'SCIENCE _Q3'!AJ29</f>
        <v>60</v>
      </c>
      <c r="O30" s="255"/>
      <c r="P30" s="255"/>
      <c r="Q30" s="256"/>
      <c r="R30" s="254">
        <f>'SCIENCE _Q4'!AJ29</f>
        <v>66</v>
      </c>
      <c r="S30" s="255"/>
      <c r="T30" s="255"/>
      <c r="U30" s="256"/>
      <c r="V30" s="254" t="str">
        <f t="shared" si="0"/>
        <v/>
      </c>
      <c r="W30" s="255"/>
      <c r="X30" s="255"/>
      <c r="Y30" s="256"/>
      <c r="Z30" s="300" t="str">
        <f t="shared" si="1"/>
        <v/>
      </c>
      <c r="AA30" s="301"/>
      <c r="AB30" s="302"/>
      <c r="AC30" s="40"/>
      <c r="AD30" s="40"/>
      <c r="AE30" s="23"/>
      <c r="AF30" s="40"/>
      <c r="AG30" s="40"/>
      <c r="AH30" s="40"/>
      <c r="AI30" s="146"/>
      <c r="AK30" s="23"/>
      <c r="AM30" s="151"/>
      <c r="AN30" s="149"/>
      <c r="AO30" s="149"/>
      <c r="AP30" s="149"/>
      <c r="AQ30" s="149"/>
      <c r="AR30" s="149"/>
      <c r="AS30" s="149"/>
      <c r="AT30" s="149"/>
      <c r="AU30" s="149"/>
      <c r="AV30" s="149"/>
      <c r="AW30" s="149"/>
      <c r="AX30" s="149"/>
      <c r="AY30" s="149"/>
      <c r="AZ30" s="149"/>
      <c r="BA30" s="149"/>
      <c r="BB30" s="149"/>
      <c r="BC30" s="149"/>
    </row>
    <row r="31" spans="1:57" ht="18" customHeight="1">
      <c r="A31" s="165">
        <v>19</v>
      </c>
      <c r="B31" s="17" t="str">
        <f>'INPUT DATA'!B30</f>
        <v>TEVES, ERIC A.</v>
      </c>
      <c r="C31" s="166"/>
      <c r="D31" s="166"/>
      <c r="E31" s="167"/>
      <c r="F31" s="254" t="str">
        <f>'SCIENCE _Q1'!AJ30</f>
        <v/>
      </c>
      <c r="G31" s="255"/>
      <c r="H31" s="255"/>
      <c r="I31" s="256"/>
      <c r="J31" s="254">
        <f>'SCIENCE _Q2'!AJ30</f>
        <v>72</v>
      </c>
      <c r="K31" s="255"/>
      <c r="L31" s="255"/>
      <c r="M31" s="256"/>
      <c r="N31" s="254">
        <f>'SCIENCE _Q3'!AJ30</f>
        <v>71</v>
      </c>
      <c r="O31" s="255"/>
      <c r="P31" s="255"/>
      <c r="Q31" s="256"/>
      <c r="R31" s="254">
        <f>'SCIENCE _Q4'!AJ30</f>
        <v>69</v>
      </c>
      <c r="S31" s="255"/>
      <c r="T31" s="255"/>
      <c r="U31" s="256"/>
      <c r="V31" s="254" t="str">
        <f t="shared" si="0"/>
        <v/>
      </c>
      <c r="W31" s="255"/>
      <c r="X31" s="255"/>
      <c r="Y31" s="256"/>
      <c r="Z31" s="300" t="str">
        <f t="shared" si="1"/>
        <v/>
      </c>
      <c r="AA31" s="301"/>
      <c r="AB31" s="302"/>
      <c r="AC31" s="40"/>
      <c r="AD31" s="40"/>
      <c r="AE31" s="23"/>
      <c r="AF31" s="40"/>
      <c r="AG31" s="40"/>
      <c r="AH31" s="40"/>
      <c r="AI31" s="146"/>
      <c r="AK31" s="23"/>
      <c r="AM31" s="151"/>
      <c r="AN31" s="149"/>
      <c r="AO31" s="149"/>
      <c r="AP31" s="149"/>
      <c r="AQ31" s="149"/>
      <c r="AR31" s="149"/>
      <c r="AS31" s="149"/>
      <c r="AT31" s="149"/>
      <c r="AU31" s="149"/>
      <c r="AV31" s="149"/>
      <c r="AW31" s="149"/>
      <c r="AX31" s="149"/>
      <c r="AY31" s="149"/>
      <c r="AZ31" s="149"/>
      <c r="BA31" s="149"/>
      <c r="BB31" s="149"/>
      <c r="BC31" s="149"/>
    </row>
    <row r="32" spans="1:57" ht="18" customHeight="1">
      <c r="A32" s="165">
        <v>20</v>
      </c>
      <c r="B32" s="17" t="str">
        <f>'INPUT DATA'!B31</f>
        <v>UNDANG, CHRISTOPHER</v>
      </c>
      <c r="C32" s="166"/>
      <c r="D32" s="166"/>
      <c r="E32" s="167"/>
      <c r="F32" s="254" t="str">
        <f>'SCIENCE _Q1'!AJ31</f>
        <v/>
      </c>
      <c r="G32" s="255"/>
      <c r="H32" s="255"/>
      <c r="I32" s="256"/>
      <c r="J32" s="254">
        <f>'SCIENCE _Q2'!AJ31</f>
        <v>84</v>
      </c>
      <c r="K32" s="255"/>
      <c r="L32" s="255"/>
      <c r="M32" s="256"/>
      <c r="N32" s="254">
        <f>'SCIENCE _Q3'!AJ31</f>
        <v>80</v>
      </c>
      <c r="O32" s="255"/>
      <c r="P32" s="255"/>
      <c r="Q32" s="256"/>
      <c r="R32" s="254">
        <f>'SCIENCE _Q4'!AJ31</f>
        <v>74</v>
      </c>
      <c r="S32" s="255"/>
      <c r="T32" s="255"/>
      <c r="U32" s="256"/>
      <c r="V32" s="254" t="str">
        <f t="shared" si="0"/>
        <v/>
      </c>
      <c r="W32" s="255"/>
      <c r="X32" s="255"/>
      <c r="Y32" s="256"/>
      <c r="Z32" s="300" t="str">
        <f t="shared" si="1"/>
        <v/>
      </c>
      <c r="AA32" s="301"/>
      <c r="AB32" s="302"/>
      <c r="AC32" s="40"/>
      <c r="AD32" s="40"/>
      <c r="AE32" s="23"/>
      <c r="AF32" s="40"/>
      <c r="AG32" s="40"/>
      <c r="AH32" s="40"/>
      <c r="AI32" s="146"/>
      <c r="AK32" s="23"/>
      <c r="AM32" s="151"/>
      <c r="AN32" s="149"/>
      <c r="AO32" s="149"/>
      <c r="AP32" s="149"/>
      <c r="AQ32" s="149"/>
      <c r="AR32" s="149"/>
      <c r="AS32" s="149"/>
      <c r="AT32" s="149"/>
      <c r="AU32" s="149"/>
      <c r="AV32" s="149"/>
      <c r="AW32" s="149"/>
      <c r="AX32" s="149"/>
      <c r="AY32" s="149"/>
      <c r="AZ32" s="149"/>
      <c r="BA32" s="149"/>
      <c r="BB32" s="149"/>
      <c r="BC32" s="149"/>
    </row>
    <row r="33" spans="1:55" ht="18" customHeight="1">
      <c r="A33" s="165">
        <v>21</v>
      </c>
      <c r="B33" s="17" t="str">
        <f>'INPUT DATA'!B32</f>
        <v>VIGO, RAFAEL D.</v>
      </c>
      <c r="C33" s="166"/>
      <c r="D33" s="166"/>
      <c r="E33" s="167"/>
      <c r="F33" s="254" t="str">
        <f>'SCIENCE _Q1'!AJ32</f>
        <v/>
      </c>
      <c r="G33" s="255"/>
      <c r="H33" s="255"/>
      <c r="I33" s="256"/>
      <c r="J33" s="254">
        <f>'SCIENCE _Q2'!AJ32</f>
        <v>68</v>
      </c>
      <c r="K33" s="255"/>
      <c r="L33" s="255"/>
      <c r="M33" s="256"/>
      <c r="N33" s="254">
        <f>'SCIENCE _Q3'!AJ32</f>
        <v>60</v>
      </c>
      <c r="O33" s="255"/>
      <c r="P33" s="255"/>
      <c r="Q33" s="256"/>
      <c r="R33" s="254">
        <f>'SCIENCE _Q4'!AJ32</f>
        <v>69</v>
      </c>
      <c r="S33" s="255"/>
      <c r="T33" s="255"/>
      <c r="U33" s="256"/>
      <c r="V33" s="254" t="str">
        <f t="shared" si="0"/>
        <v/>
      </c>
      <c r="W33" s="255"/>
      <c r="X33" s="255"/>
      <c r="Y33" s="256"/>
      <c r="Z33" s="300" t="str">
        <f t="shared" si="1"/>
        <v/>
      </c>
      <c r="AA33" s="301"/>
      <c r="AB33" s="302"/>
      <c r="AC33" s="40"/>
      <c r="AD33" s="40"/>
      <c r="AE33" s="23"/>
      <c r="AF33" s="40"/>
      <c r="AG33" s="40"/>
      <c r="AH33" s="40"/>
      <c r="AI33" s="146"/>
      <c r="AK33" s="23"/>
      <c r="AM33" s="151"/>
      <c r="AN33" s="149"/>
      <c r="AO33" s="149"/>
      <c r="AP33" s="149"/>
      <c r="AQ33" s="149"/>
      <c r="AR33" s="149"/>
      <c r="AS33" s="149"/>
      <c r="AT33" s="149"/>
      <c r="AU33" s="149"/>
      <c r="AV33" s="149"/>
      <c r="AW33" s="149"/>
      <c r="AX33" s="149"/>
      <c r="AY33" s="149"/>
      <c r="AZ33" s="149"/>
      <c r="BA33" s="149"/>
      <c r="BB33" s="149"/>
      <c r="BC33" s="149"/>
    </row>
    <row r="34" spans="1:55" ht="18" customHeight="1">
      <c r="A34" s="165">
        <v>22</v>
      </c>
      <c r="B34" s="17" t="str">
        <f>'INPUT DATA'!B33</f>
        <v>ALCANTARA, SHYANE G.</v>
      </c>
      <c r="C34" s="166"/>
      <c r="D34" s="166"/>
      <c r="E34" s="167"/>
      <c r="F34" s="254" t="str">
        <f>'SCIENCE _Q1'!AJ33</f>
        <v/>
      </c>
      <c r="G34" s="255"/>
      <c r="H34" s="255"/>
      <c r="I34" s="256"/>
      <c r="J34" s="254" t="str">
        <f>'SCIENCE _Q2'!AJ33</f>
        <v/>
      </c>
      <c r="K34" s="255"/>
      <c r="L34" s="255"/>
      <c r="M34" s="256"/>
      <c r="N34" s="254" t="str">
        <f>'SCIENCE _Q3'!AJ33</f>
        <v/>
      </c>
      <c r="O34" s="255"/>
      <c r="P34" s="255"/>
      <c r="Q34" s="256"/>
      <c r="R34" s="254" t="str">
        <f>'SCIENCE _Q4'!AJ33</f>
        <v/>
      </c>
      <c r="S34" s="255"/>
      <c r="T34" s="255"/>
      <c r="U34" s="256"/>
      <c r="V34" s="254" t="str">
        <f t="shared" si="0"/>
        <v/>
      </c>
      <c r="W34" s="255"/>
      <c r="X34" s="255"/>
      <c r="Y34" s="256"/>
      <c r="Z34" s="300" t="str">
        <f t="shared" si="1"/>
        <v/>
      </c>
      <c r="AA34" s="301"/>
      <c r="AB34" s="302"/>
      <c r="AC34" s="40"/>
      <c r="AD34" s="40"/>
      <c r="AE34" s="23"/>
      <c r="AF34" s="40"/>
      <c r="AG34" s="40"/>
      <c r="AH34" s="40"/>
      <c r="AI34" s="146"/>
      <c r="AK34" s="23"/>
      <c r="AM34" s="151"/>
      <c r="AN34" s="1"/>
      <c r="AO34" s="1"/>
      <c r="AP34" s="1"/>
      <c r="AQ34" s="1"/>
      <c r="AR34" s="1"/>
      <c r="AS34" s="1"/>
      <c r="AT34" s="1"/>
      <c r="AU34" s="1"/>
      <c r="AV34" s="1"/>
      <c r="AW34" s="1"/>
      <c r="AX34" s="1"/>
      <c r="AY34" s="1"/>
      <c r="AZ34" s="1"/>
      <c r="BA34" s="1"/>
      <c r="BB34" s="1"/>
      <c r="BC34" s="1"/>
    </row>
    <row r="35" spans="1:55" ht="18" customHeight="1">
      <c r="A35" s="165">
        <v>23</v>
      </c>
      <c r="B35" s="17" t="str">
        <f>'INPUT DATA'!B34</f>
        <v xml:space="preserve">ALERA, ROSIE S. </v>
      </c>
      <c r="C35" s="166"/>
      <c r="D35" s="166"/>
      <c r="E35" s="167"/>
      <c r="F35" s="254" t="str">
        <f>'SCIENCE _Q1'!AJ34</f>
        <v/>
      </c>
      <c r="G35" s="255"/>
      <c r="H35" s="255"/>
      <c r="I35" s="256"/>
      <c r="J35" s="254">
        <f>'SCIENCE _Q2'!AJ34</f>
        <v>95</v>
      </c>
      <c r="K35" s="255"/>
      <c r="L35" s="255"/>
      <c r="M35" s="256"/>
      <c r="N35" s="254">
        <f>'SCIENCE _Q3'!AJ34</f>
        <v>93</v>
      </c>
      <c r="O35" s="255"/>
      <c r="P35" s="255"/>
      <c r="Q35" s="256"/>
      <c r="R35" s="254">
        <f>'SCIENCE _Q4'!AJ34</f>
        <v>96</v>
      </c>
      <c r="S35" s="255"/>
      <c r="T35" s="255"/>
      <c r="U35" s="256"/>
      <c r="V35" s="254" t="str">
        <f t="shared" si="0"/>
        <v/>
      </c>
      <c r="W35" s="255"/>
      <c r="X35" s="255"/>
      <c r="Y35" s="256"/>
      <c r="Z35" s="300" t="str">
        <f t="shared" si="1"/>
        <v/>
      </c>
      <c r="AA35" s="301"/>
      <c r="AB35" s="302"/>
      <c r="AC35" s="40"/>
      <c r="AD35" s="40"/>
      <c r="AE35" s="23"/>
      <c r="AF35" s="40"/>
      <c r="AG35" s="40"/>
      <c r="AH35" s="40"/>
      <c r="AI35" s="146"/>
      <c r="AK35" s="23"/>
      <c r="AM35" s="151"/>
      <c r="AN35" s="1"/>
      <c r="AO35" s="1"/>
      <c r="AP35" s="1"/>
      <c r="AQ35" s="1"/>
      <c r="AR35" s="1"/>
      <c r="AS35" s="1"/>
      <c r="AT35" s="1"/>
      <c r="AU35" s="1"/>
      <c r="AV35" s="1"/>
      <c r="AW35" s="1"/>
      <c r="AX35" s="1"/>
      <c r="AY35" s="1"/>
      <c r="AZ35" s="1"/>
      <c r="BA35" s="1"/>
      <c r="BB35" s="1"/>
      <c r="BC35" s="1"/>
    </row>
    <row r="36" spans="1:55" ht="18" customHeight="1">
      <c r="A36" s="165">
        <v>24</v>
      </c>
      <c r="B36" s="17" t="str">
        <f>'INPUT DATA'!B35</f>
        <v>ALIPO-ON, JULIE ANN D.</v>
      </c>
      <c r="C36" s="166"/>
      <c r="D36" s="166"/>
      <c r="E36" s="167"/>
      <c r="F36" s="254" t="str">
        <f>'SCIENCE _Q1'!AJ35</f>
        <v/>
      </c>
      <c r="G36" s="255"/>
      <c r="H36" s="255"/>
      <c r="I36" s="256"/>
      <c r="J36" s="254">
        <f>'SCIENCE _Q2'!AJ35</f>
        <v>86</v>
      </c>
      <c r="K36" s="255"/>
      <c r="L36" s="255"/>
      <c r="M36" s="256"/>
      <c r="N36" s="254">
        <f>'SCIENCE _Q3'!AJ35</f>
        <v>83</v>
      </c>
      <c r="O36" s="255"/>
      <c r="P36" s="255"/>
      <c r="Q36" s="256"/>
      <c r="R36" s="254">
        <f>'SCIENCE _Q4'!AJ35</f>
        <v>81</v>
      </c>
      <c r="S36" s="255"/>
      <c r="T36" s="255"/>
      <c r="U36" s="256"/>
      <c r="V36" s="254" t="str">
        <f t="shared" si="0"/>
        <v/>
      </c>
      <c r="W36" s="255"/>
      <c r="X36" s="255"/>
      <c r="Y36" s="256"/>
      <c r="Z36" s="300" t="str">
        <f t="shared" si="1"/>
        <v/>
      </c>
      <c r="AA36" s="301"/>
      <c r="AB36" s="302"/>
      <c r="AC36" s="40"/>
      <c r="AD36" s="40"/>
      <c r="AE36" s="23"/>
      <c r="AF36" s="40"/>
      <c r="AG36" s="40"/>
      <c r="AH36" s="40"/>
      <c r="AI36" s="146"/>
      <c r="AK36" s="23"/>
      <c r="AM36" s="151"/>
      <c r="AN36" s="1"/>
      <c r="AO36" s="1"/>
      <c r="AP36" s="1"/>
      <c r="AQ36" s="1"/>
      <c r="AR36" s="1"/>
      <c r="AS36" s="1"/>
      <c r="AT36" s="1"/>
      <c r="AU36" s="1"/>
      <c r="AV36" s="1"/>
      <c r="AW36" s="1"/>
      <c r="AX36" s="1"/>
      <c r="AY36" s="1"/>
      <c r="AZ36" s="1"/>
      <c r="BA36" s="1"/>
      <c r="BB36" s="1"/>
      <c r="BC36" s="1"/>
    </row>
    <row r="37" spans="1:55" ht="18" customHeight="1">
      <c r="A37" s="165">
        <v>25</v>
      </c>
      <c r="B37" s="17" t="str">
        <f>'INPUT DATA'!B36</f>
        <v>ALPIDA, JONABIE C.</v>
      </c>
      <c r="C37" s="166"/>
      <c r="D37" s="166"/>
      <c r="E37" s="167"/>
      <c r="F37" s="254" t="str">
        <f>'SCIENCE _Q1'!AJ36</f>
        <v/>
      </c>
      <c r="G37" s="255"/>
      <c r="H37" s="255"/>
      <c r="I37" s="256"/>
      <c r="J37" s="254">
        <f>'SCIENCE _Q2'!AJ36</f>
        <v>89</v>
      </c>
      <c r="K37" s="255"/>
      <c r="L37" s="255"/>
      <c r="M37" s="256"/>
      <c r="N37" s="254">
        <f>'SCIENCE _Q3'!AJ36</f>
        <v>85</v>
      </c>
      <c r="O37" s="255"/>
      <c r="P37" s="255"/>
      <c r="Q37" s="256"/>
      <c r="R37" s="254">
        <f>'SCIENCE _Q4'!AJ36</f>
        <v>76</v>
      </c>
      <c r="S37" s="255"/>
      <c r="T37" s="255"/>
      <c r="U37" s="256"/>
      <c r="V37" s="254" t="str">
        <f t="shared" si="0"/>
        <v/>
      </c>
      <c r="W37" s="255"/>
      <c r="X37" s="255"/>
      <c r="Y37" s="256"/>
      <c r="Z37" s="300" t="str">
        <f t="shared" si="1"/>
        <v/>
      </c>
      <c r="AA37" s="301"/>
      <c r="AB37" s="302"/>
      <c r="AC37" s="40"/>
      <c r="AD37" s="40"/>
      <c r="AE37" s="23"/>
      <c r="AF37" s="40"/>
      <c r="AG37" s="40"/>
      <c r="AH37" s="40"/>
      <c r="AI37" s="146"/>
      <c r="AK37" s="23"/>
      <c r="AM37" s="151"/>
      <c r="AN37" s="1"/>
      <c r="AO37" s="1"/>
      <c r="AP37" s="1"/>
      <c r="AQ37" s="1"/>
      <c r="AR37" s="1"/>
      <c r="AS37" s="1"/>
      <c r="AT37" s="1"/>
      <c r="AU37" s="1"/>
      <c r="AV37" s="1"/>
      <c r="AW37" s="1"/>
      <c r="AX37" s="1"/>
      <c r="AY37" s="1"/>
      <c r="AZ37" s="1"/>
      <c r="BA37" s="1"/>
      <c r="BB37" s="1"/>
      <c r="BC37" s="1"/>
    </row>
    <row r="38" spans="1:55" ht="18" customHeight="1">
      <c r="A38" s="165">
        <v>26</v>
      </c>
      <c r="B38" s="17" t="str">
        <f>'INPUT DATA'!B37</f>
        <v>BALASABAS, CHARLYN C.</v>
      </c>
      <c r="C38" s="166"/>
      <c r="D38" s="166"/>
      <c r="E38" s="167"/>
      <c r="F38" s="254" t="str">
        <f>'SCIENCE _Q1'!AJ37</f>
        <v/>
      </c>
      <c r="G38" s="255"/>
      <c r="H38" s="255"/>
      <c r="I38" s="256"/>
      <c r="J38" s="254">
        <f>'SCIENCE _Q2'!AJ37</f>
        <v>91</v>
      </c>
      <c r="K38" s="255"/>
      <c r="L38" s="255"/>
      <c r="M38" s="256"/>
      <c r="N38" s="254">
        <f>'SCIENCE _Q3'!AJ37</f>
        <v>90</v>
      </c>
      <c r="O38" s="255"/>
      <c r="P38" s="255"/>
      <c r="Q38" s="256"/>
      <c r="R38" s="254">
        <f>'SCIENCE _Q4'!AJ37</f>
        <v>93</v>
      </c>
      <c r="S38" s="255"/>
      <c r="T38" s="255"/>
      <c r="U38" s="256"/>
      <c r="V38" s="254" t="str">
        <f t="shared" si="0"/>
        <v/>
      </c>
      <c r="W38" s="255"/>
      <c r="X38" s="255"/>
      <c r="Y38" s="256"/>
      <c r="Z38" s="300" t="str">
        <f t="shared" si="1"/>
        <v/>
      </c>
      <c r="AA38" s="301"/>
      <c r="AB38" s="302"/>
      <c r="AC38" s="40"/>
      <c r="AD38" s="40"/>
      <c r="AE38" s="23"/>
      <c r="AF38" s="40"/>
      <c r="AG38" s="40"/>
      <c r="AH38" s="40"/>
      <c r="AI38" s="146"/>
      <c r="AK38" s="23"/>
      <c r="AM38" s="151"/>
      <c r="AN38" s="1"/>
      <c r="AO38" s="1"/>
      <c r="AP38" s="1"/>
      <c r="AQ38" s="1"/>
      <c r="AR38" s="1"/>
      <c r="AS38" s="1"/>
      <c r="AT38" s="1"/>
      <c r="AU38" s="1"/>
      <c r="AV38" s="1"/>
      <c r="AW38" s="1"/>
      <c r="AX38" s="1"/>
      <c r="AY38" s="1"/>
      <c r="AZ38" s="1"/>
      <c r="BA38" s="1"/>
      <c r="BB38" s="1"/>
      <c r="BC38" s="1"/>
    </row>
    <row r="39" spans="1:55" ht="18" customHeight="1">
      <c r="A39" s="165">
        <v>27</v>
      </c>
      <c r="B39" s="17" t="str">
        <f>'INPUT DATA'!B38</f>
        <v>ENGERES, HONEY B.</v>
      </c>
      <c r="C39" s="166"/>
      <c r="D39" s="166"/>
      <c r="E39" s="167"/>
      <c r="F39" s="254" t="str">
        <f>'SCIENCE _Q1'!AJ38</f>
        <v/>
      </c>
      <c r="G39" s="255"/>
      <c r="H39" s="255"/>
      <c r="I39" s="256"/>
      <c r="J39" s="254">
        <f>'SCIENCE _Q2'!AJ38</f>
        <v>96</v>
      </c>
      <c r="K39" s="255"/>
      <c r="L39" s="255"/>
      <c r="M39" s="256"/>
      <c r="N39" s="254">
        <f>'SCIENCE _Q3'!AJ38</f>
        <v>92</v>
      </c>
      <c r="O39" s="255"/>
      <c r="P39" s="255"/>
      <c r="Q39" s="256"/>
      <c r="R39" s="254">
        <f>'SCIENCE _Q4'!AJ38</f>
        <v>96</v>
      </c>
      <c r="S39" s="255"/>
      <c r="T39" s="255"/>
      <c r="U39" s="256"/>
      <c r="V39" s="254" t="str">
        <f t="shared" si="0"/>
        <v/>
      </c>
      <c r="W39" s="255"/>
      <c r="X39" s="255"/>
      <c r="Y39" s="256"/>
      <c r="Z39" s="300" t="str">
        <f t="shared" si="1"/>
        <v/>
      </c>
      <c r="AA39" s="301"/>
      <c r="AB39" s="302"/>
      <c r="AC39" s="40"/>
      <c r="AD39" s="40"/>
      <c r="AE39" s="23"/>
      <c r="AF39" s="40"/>
      <c r="AG39" s="40"/>
      <c r="AH39" s="40"/>
      <c r="AI39" s="146"/>
      <c r="AK39" s="23"/>
      <c r="AM39" s="151"/>
      <c r="AN39" s="1"/>
      <c r="AO39" s="1"/>
      <c r="AP39" s="1"/>
      <c r="AQ39" s="1"/>
      <c r="AR39" s="1"/>
      <c r="AS39" s="1"/>
      <c r="AT39" s="1"/>
      <c r="AU39" s="1"/>
      <c r="AV39" s="1"/>
      <c r="AW39" s="1"/>
      <c r="AX39" s="1"/>
      <c r="AY39" s="1"/>
      <c r="AZ39" s="1"/>
      <c r="BA39" s="1"/>
      <c r="BB39" s="1"/>
      <c r="BC39" s="1"/>
    </row>
    <row r="40" spans="1:55" ht="18" customHeight="1">
      <c r="A40" s="165">
        <v>28</v>
      </c>
      <c r="B40" s="17" t="str">
        <f>'INPUT DATA'!B39</f>
        <v xml:space="preserve">ELEGIDO, FRANCEL JOY E. </v>
      </c>
      <c r="C40" s="166"/>
      <c r="D40" s="166"/>
      <c r="E40" s="167"/>
      <c r="F40" s="254" t="str">
        <f>'SCIENCE _Q1'!AJ39</f>
        <v/>
      </c>
      <c r="G40" s="255"/>
      <c r="H40" s="255"/>
      <c r="I40" s="256"/>
      <c r="J40" s="254">
        <f>'SCIENCE _Q2'!AJ39</f>
        <v>88</v>
      </c>
      <c r="K40" s="255"/>
      <c r="L40" s="255"/>
      <c r="M40" s="256"/>
      <c r="N40" s="254">
        <f>'SCIENCE _Q3'!AJ39</f>
        <v>85</v>
      </c>
      <c r="O40" s="255"/>
      <c r="P40" s="255"/>
      <c r="Q40" s="256"/>
      <c r="R40" s="254">
        <f>'SCIENCE _Q4'!AJ39</f>
        <v>82</v>
      </c>
      <c r="S40" s="255"/>
      <c r="T40" s="255"/>
      <c r="U40" s="256"/>
      <c r="V40" s="254" t="str">
        <f t="shared" si="0"/>
        <v/>
      </c>
      <c r="W40" s="255"/>
      <c r="X40" s="255"/>
      <c r="Y40" s="256"/>
      <c r="Z40" s="300" t="str">
        <f t="shared" si="1"/>
        <v/>
      </c>
      <c r="AA40" s="301"/>
      <c r="AB40" s="302"/>
      <c r="AC40" s="40"/>
      <c r="AD40" s="40"/>
      <c r="AE40" s="23"/>
      <c r="AF40" s="40"/>
      <c r="AG40" s="40"/>
      <c r="AH40" s="40"/>
      <c r="AI40" s="146"/>
      <c r="AK40" s="23"/>
      <c r="AM40" s="151"/>
      <c r="AN40" s="1"/>
      <c r="AO40" s="1"/>
      <c r="AP40" s="1"/>
      <c r="AQ40" s="1"/>
      <c r="AR40" s="1"/>
      <c r="AS40" s="1"/>
      <c r="AT40" s="1"/>
      <c r="AU40" s="1"/>
      <c r="AV40" s="1"/>
      <c r="AW40" s="1"/>
      <c r="AX40" s="1"/>
      <c r="AY40" s="1"/>
      <c r="AZ40" s="1"/>
      <c r="BA40" s="1"/>
      <c r="BB40" s="1"/>
      <c r="BC40" s="1"/>
    </row>
    <row r="41" spans="1:55" ht="18" customHeight="1">
      <c r="A41" s="165">
        <v>29</v>
      </c>
      <c r="B41" s="17" t="str">
        <f>'INPUT DATA'!B40</f>
        <v>FABURADA, CHERYL L.</v>
      </c>
      <c r="C41" s="166"/>
      <c r="D41" s="166"/>
      <c r="E41" s="167"/>
      <c r="F41" s="254" t="str">
        <f>'SCIENCE _Q1'!AJ40</f>
        <v/>
      </c>
      <c r="G41" s="255"/>
      <c r="H41" s="255"/>
      <c r="I41" s="256"/>
      <c r="J41" s="254">
        <f>'SCIENCE _Q2'!AJ40</f>
        <v>96</v>
      </c>
      <c r="K41" s="255"/>
      <c r="L41" s="255"/>
      <c r="M41" s="256"/>
      <c r="N41" s="254">
        <f>'SCIENCE _Q3'!AJ40</f>
        <v>93</v>
      </c>
      <c r="O41" s="255"/>
      <c r="P41" s="255"/>
      <c r="Q41" s="256"/>
      <c r="R41" s="254">
        <f>'SCIENCE _Q4'!AJ40</f>
        <v>93</v>
      </c>
      <c r="S41" s="255"/>
      <c r="T41" s="255"/>
      <c r="U41" s="256"/>
      <c r="V41" s="254" t="str">
        <f t="shared" si="0"/>
        <v/>
      </c>
      <c r="W41" s="255"/>
      <c r="X41" s="255"/>
      <c r="Y41" s="256"/>
      <c r="Z41" s="300" t="str">
        <f t="shared" si="1"/>
        <v/>
      </c>
      <c r="AA41" s="301"/>
      <c r="AB41" s="302"/>
      <c r="AC41" s="40"/>
      <c r="AD41" s="40"/>
      <c r="AE41" s="23"/>
      <c r="AF41" s="40"/>
      <c r="AG41" s="40"/>
      <c r="AH41" s="40"/>
      <c r="AI41" s="146"/>
      <c r="AK41" s="23"/>
      <c r="AM41" s="151"/>
      <c r="AN41" s="1"/>
      <c r="AO41" s="1"/>
      <c r="AP41" s="1"/>
      <c r="AQ41" s="1"/>
      <c r="AR41" s="1"/>
      <c r="AS41" s="1"/>
      <c r="AT41" s="1"/>
      <c r="AU41" s="1"/>
      <c r="AV41" s="1"/>
      <c r="AW41" s="1"/>
      <c r="AX41" s="1"/>
      <c r="AY41" s="1"/>
      <c r="AZ41" s="1"/>
      <c r="BA41" s="1"/>
      <c r="BB41" s="1"/>
      <c r="BC41" s="1"/>
    </row>
    <row r="42" spans="1:55" ht="18" customHeight="1">
      <c r="A42" s="165">
        <v>30</v>
      </c>
      <c r="B42" s="17" t="str">
        <f>'INPUT DATA'!B41</f>
        <v>FABURADA, JEVELYN D.</v>
      </c>
      <c r="C42" s="166"/>
      <c r="D42" s="166"/>
      <c r="E42" s="167"/>
      <c r="F42" s="254" t="str">
        <f>'SCIENCE _Q1'!AJ41</f>
        <v/>
      </c>
      <c r="G42" s="255"/>
      <c r="H42" s="255"/>
      <c r="I42" s="256"/>
      <c r="J42" s="254">
        <f>'SCIENCE _Q2'!AJ41</f>
        <v>86</v>
      </c>
      <c r="K42" s="255"/>
      <c r="L42" s="255"/>
      <c r="M42" s="256"/>
      <c r="N42" s="254">
        <f>'SCIENCE _Q3'!AJ41</f>
        <v>83</v>
      </c>
      <c r="O42" s="255"/>
      <c r="P42" s="255"/>
      <c r="Q42" s="256"/>
      <c r="R42" s="254">
        <f>'SCIENCE _Q4'!AJ41</f>
        <v>84</v>
      </c>
      <c r="S42" s="255"/>
      <c r="T42" s="255"/>
      <c r="U42" s="256"/>
      <c r="V42" s="254" t="str">
        <f t="shared" si="0"/>
        <v/>
      </c>
      <c r="W42" s="255"/>
      <c r="X42" s="255"/>
      <c r="Y42" s="256"/>
      <c r="Z42" s="300" t="str">
        <f t="shared" si="1"/>
        <v/>
      </c>
      <c r="AA42" s="301"/>
      <c r="AB42" s="302"/>
      <c r="AC42" s="40"/>
      <c r="AD42" s="40"/>
      <c r="AE42" s="23"/>
      <c r="AF42" s="40"/>
      <c r="AG42" s="40"/>
      <c r="AH42" s="40"/>
      <c r="AI42" s="146"/>
      <c r="AK42" s="23"/>
      <c r="AM42" s="151"/>
      <c r="AN42" s="1"/>
      <c r="AO42" s="1"/>
      <c r="AP42" s="1"/>
      <c r="AQ42" s="1"/>
      <c r="AR42" s="1"/>
      <c r="AS42" s="1"/>
      <c r="AT42" s="1"/>
      <c r="AU42" s="1"/>
      <c r="AV42" s="1"/>
      <c r="AW42" s="1"/>
      <c r="AX42" s="1"/>
      <c r="AY42" s="1"/>
      <c r="AZ42" s="1"/>
      <c r="BA42" s="1"/>
      <c r="BB42" s="1"/>
      <c r="BC42" s="1"/>
    </row>
    <row r="43" spans="1:55" ht="18" customHeight="1">
      <c r="A43" s="165">
        <v>31</v>
      </c>
      <c r="B43" s="17" t="str">
        <f>'INPUT DATA'!B42</f>
        <v>FRANCISCO, MYRA M.</v>
      </c>
      <c r="C43" s="166"/>
      <c r="D43" s="166"/>
      <c r="E43" s="167"/>
      <c r="F43" s="254" t="str">
        <f>'SCIENCE _Q1'!AJ42</f>
        <v/>
      </c>
      <c r="G43" s="255"/>
      <c r="H43" s="255"/>
      <c r="I43" s="256"/>
      <c r="J43" s="254">
        <f>'SCIENCE _Q2'!AJ42</f>
        <v>86</v>
      </c>
      <c r="K43" s="255"/>
      <c r="L43" s="255"/>
      <c r="M43" s="256"/>
      <c r="N43" s="254">
        <f>'SCIENCE _Q3'!AJ42</f>
        <v>81</v>
      </c>
      <c r="O43" s="255"/>
      <c r="P43" s="255"/>
      <c r="Q43" s="256"/>
      <c r="R43" s="254">
        <f>'SCIENCE _Q4'!AJ42</f>
        <v>80</v>
      </c>
      <c r="S43" s="255"/>
      <c r="T43" s="255"/>
      <c r="U43" s="256"/>
      <c r="V43" s="254" t="str">
        <f t="shared" si="0"/>
        <v/>
      </c>
      <c r="W43" s="255"/>
      <c r="X43" s="255"/>
      <c r="Y43" s="256"/>
      <c r="Z43" s="300" t="str">
        <f t="shared" si="1"/>
        <v/>
      </c>
      <c r="AA43" s="301"/>
      <c r="AB43" s="302"/>
      <c r="AC43" s="40"/>
      <c r="AD43" s="40"/>
      <c r="AE43" s="23"/>
      <c r="AF43" s="40"/>
      <c r="AG43" s="40"/>
      <c r="AH43" s="40"/>
      <c r="AI43" s="146"/>
      <c r="AK43" s="23"/>
      <c r="AM43" s="151"/>
      <c r="AN43" s="1"/>
      <c r="AO43" s="1"/>
      <c r="AP43" s="1"/>
      <c r="AQ43" s="1"/>
      <c r="AR43" s="1"/>
      <c r="AS43" s="1"/>
      <c r="AT43" s="1"/>
      <c r="AU43" s="1"/>
      <c r="AV43" s="1"/>
      <c r="AW43" s="1"/>
      <c r="AX43" s="1"/>
      <c r="AY43" s="1"/>
      <c r="AZ43" s="1"/>
      <c r="BA43" s="1"/>
      <c r="BB43" s="1"/>
      <c r="BC43" s="1"/>
    </row>
    <row r="44" spans="1:55" ht="18" customHeight="1">
      <c r="A44" s="165">
        <v>32</v>
      </c>
      <c r="B44" s="17" t="str">
        <f>'INPUT DATA'!B43</f>
        <v>GRAPA, MYRAFIL A.</v>
      </c>
      <c r="C44" s="166"/>
      <c r="D44" s="166"/>
      <c r="E44" s="167"/>
      <c r="F44" s="254" t="str">
        <f>'SCIENCE _Q1'!AJ43</f>
        <v/>
      </c>
      <c r="G44" s="255"/>
      <c r="H44" s="255"/>
      <c r="I44" s="256"/>
      <c r="J44" s="254">
        <f>'SCIENCE _Q2'!AJ43</f>
        <v>90</v>
      </c>
      <c r="K44" s="255"/>
      <c r="L44" s="255"/>
      <c r="M44" s="256"/>
      <c r="N44" s="254">
        <f>'SCIENCE _Q3'!AJ43</f>
        <v>85</v>
      </c>
      <c r="O44" s="255"/>
      <c r="P44" s="255"/>
      <c r="Q44" s="256"/>
      <c r="R44" s="254">
        <f>'SCIENCE _Q4'!AJ43</f>
        <v>88</v>
      </c>
      <c r="S44" s="255"/>
      <c r="T44" s="255"/>
      <c r="U44" s="256"/>
      <c r="V44" s="254" t="str">
        <f t="shared" si="0"/>
        <v/>
      </c>
      <c r="W44" s="255"/>
      <c r="X44" s="255"/>
      <c r="Y44" s="256"/>
      <c r="Z44" s="300" t="str">
        <f t="shared" si="1"/>
        <v/>
      </c>
      <c r="AA44" s="301"/>
      <c r="AB44" s="302"/>
      <c r="AC44" s="40"/>
      <c r="AD44" s="40"/>
      <c r="AE44" s="23"/>
      <c r="AF44" s="40"/>
      <c r="AG44" s="40"/>
      <c r="AH44" s="40"/>
      <c r="AI44" s="146"/>
      <c r="AK44" s="23"/>
      <c r="AM44" s="151"/>
      <c r="AN44" s="1"/>
      <c r="AO44" s="1"/>
      <c r="AP44" s="1"/>
      <c r="AQ44" s="1"/>
      <c r="AR44" s="1"/>
      <c r="AS44" s="1"/>
      <c r="AT44" s="1"/>
      <c r="AU44" s="1"/>
      <c r="AV44" s="1"/>
      <c r="AW44" s="1"/>
      <c r="AX44" s="1"/>
      <c r="AY44" s="1"/>
      <c r="AZ44" s="1"/>
      <c r="BA44" s="1"/>
      <c r="BB44" s="1"/>
      <c r="BC44" s="1"/>
    </row>
    <row r="45" spans="1:55" ht="18" customHeight="1">
      <c r="A45" s="165">
        <v>33</v>
      </c>
      <c r="B45" s="17" t="str">
        <f>'INPUT DATA'!B44</f>
        <v>LAGUNDAY, KHIM C.</v>
      </c>
      <c r="C45" s="166"/>
      <c r="D45" s="166"/>
      <c r="E45" s="167"/>
      <c r="F45" s="254" t="str">
        <f>'SCIENCE _Q1'!AJ44</f>
        <v/>
      </c>
      <c r="G45" s="255"/>
      <c r="H45" s="255"/>
      <c r="I45" s="256"/>
      <c r="J45" s="254">
        <f>'SCIENCE _Q2'!AJ44</f>
        <v>87</v>
      </c>
      <c r="K45" s="255"/>
      <c r="L45" s="255"/>
      <c r="M45" s="256"/>
      <c r="N45" s="254">
        <f>'SCIENCE _Q3'!AJ44</f>
        <v>84</v>
      </c>
      <c r="O45" s="255"/>
      <c r="P45" s="255"/>
      <c r="Q45" s="256"/>
      <c r="R45" s="254">
        <f>'SCIENCE _Q4'!AJ44</f>
        <v>79</v>
      </c>
      <c r="S45" s="255"/>
      <c r="T45" s="255"/>
      <c r="U45" s="256"/>
      <c r="V45" s="254" t="str">
        <f t="shared" si="0"/>
        <v/>
      </c>
      <c r="W45" s="255"/>
      <c r="X45" s="255"/>
      <c r="Y45" s="256"/>
      <c r="Z45" s="300" t="str">
        <f t="shared" si="1"/>
        <v/>
      </c>
      <c r="AA45" s="301"/>
      <c r="AB45" s="302"/>
      <c r="AC45" s="40"/>
      <c r="AD45" s="40"/>
      <c r="AE45" s="23"/>
      <c r="AF45" s="40"/>
      <c r="AG45" s="40"/>
      <c r="AH45" s="40"/>
      <c r="AI45" s="146"/>
      <c r="AK45" s="23"/>
      <c r="AM45" s="151"/>
      <c r="AN45" s="1"/>
      <c r="AO45" s="1"/>
      <c r="AP45" s="1"/>
      <c r="AQ45" s="1"/>
      <c r="AR45" s="1"/>
      <c r="AS45" s="1"/>
      <c r="AT45" s="1"/>
      <c r="AU45" s="1"/>
      <c r="AV45" s="1"/>
      <c r="AW45" s="1"/>
      <c r="AX45" s="1"/>
      <c r="AY45" s="1"/>
      <c r="AZ45" s="1"/>
      <c r="BA45" s="1"/>
      <c r="BB45" s="1"/>
      <c r="BC45" s="1"/>
    </row>
    <row r="46" spans="1:55" ht="18" customHeight="1">
      <c r="A46" s="165">
        <v>34</v>
      </c>
      <c r="B46" s="17" t="str">
        <f>'INPUT DATA'!B45</f>
        <v>LINDAYAO, BEVELYN E.</v>
      </c>
      <c r="C46" s="166"/>
      <c r="D46" s="166"/>
      <c r="E46" s="167"/>
      <c r="F46" s="254" t="str">
        <f>'SCIENCE _Q1'!AJ45</f>
        <v/>
      </c>
      <c r="G46" s="255"/>
      <c r="H46" s="255"/>
      <c r="I46" s="256"/>
      <c r="J46" s="254">
        <f>'SCIENCE _Q2'!AJ45</f>
        <v>91</v>
      </c>
      <c r="K46" s="255"/>
      <c r="L46" s="255"/>
      <c r="M46" s="256"/>
      <c r="N46" s="254">
        <f>'SCIENCE _Q3'!AJ45</f>
        <v>90</v>
      </c>
      <c r="O46" s="255"/>
      <c r="P46" s="255"/>
      <c r="Q46" s="256"/>
      <c r="R46" s="254">
        <f>'SCIENCE _Q4'!AJ45</f>
        <v>90</v>
      </c>
      <c r="S46" s="255"/>
      <c r="T46" s="255"/>
      <c r="U46" s="256"/>
      <c r="V46" s="254" t="str">
        <f t="shared" si="0"/>
        <v/>
      </c>
      <c r="W46" s="255"/>
      <c r="X46" s="255"/>
      <c r="Y46" s="256"/>
      <c r="Z46" s="300" t="str">
        <f t="shared" si="1"/>
        <v/>
      </c>
      <c r="AA46" s="301"/>
      <c r="AB46" s="302"/>
      <c r="AC46" s="40"/>
      <c r="AD46" s="40"/>
      <c r="AE46" s="23"/>
      <c r="AF46" s="40"/>
      <c r="AG46" s="40"/>
      <c r="AH46" s="40"/>
      <c r="AI46" s="146"/>
      <c r="AK46" s="23"/>
      <c r="AM46" s="151"/>
      <c r="AN46" s="1"/>
      <c r="AO46" s="1"/>
      <c r="AP46" s="1"/>
      <c r="AQ46" s="1"/>
      <c r="AR46" s="1"/>
      <c r="AS46" s="1"/>
      <c r="AT46" s="1"/>
      <c r="AU46" s="1"/>
      <c r="AV46" s="1"/>
      <c r="AW46" s="1"/>
      <c r="AX46" s="1"/>
      <c r="AY46" s="1"/>
      <c r="AZ46" s="1"/>
      <c r="BA46" s="1"/>
      <c r="BB46" s="1"/>
      <c r="BC46" s="1"/>
    </row>
    <row r="47" spans="1:55" ht="18" customHeight="1">
      <c r="A47" s="165">
        <v>35</v>
      </c>
      <c r="B47" s="17" t="str">
        <f>'INPUT DATA'!B46</f>
        <v>LINDAYAO, FAITHFUL E.</v>
      </c>
      <c r="C47" s="166"/>
      <c r="D47" s="166"/>
      <c r="E47" s="167"/>
      <c r="F47" s="254" t="str">
        <f>'SCIENCE _Q1'!AJ46</f>
        <v/>
      </c>
      <c r="G47" s="255"/>
      <c r="H47" s="255"/>
      <c r="I47" s="256"/>
      <c r="J47" s="254">
        <f>'SCIENCE _Q2'!AJ46</f>
        <v>95</v>
      </c>
      <c r="K47" s="255"/>
      <c r="L47" s="255"/>
      <c r="M47" s="256"/>
      <c r="N47" s="254">
        <f>'SCIENCE _Q3'!AJ46</f>
        <v>92</v>
      </c>
      <c r="O47" s="255"/>
      <c r="P47" s="255"/>
      <c r="Q47" s="256"/>
      <c r="R47" s="254">
        <f>'SCIENCE _Q4'!AJ46</f>
        <v>93</v>
      </c>
      <c r="S47" s="255"/>
      <c r="T47" s="255"/>
      <c r="U47" s="256"/>
      <c r="V47" s="254" t="str">
        <f t="shared" si="0"/>
        <v/>
      </c>
      <c r="W47" s="255"/>
      <c r="X47" s="255"/>
      <c r="Y47" s="256"/>
      <c r="Z47" s="300" t="str">
        <f t="shared" si="1"/>
        <v/>
      </c>
      <c r="AA47" s="301"/>
      <c r="AB47" s="302"/>
      <c r="AC47" s="40"/>
      <c r="AD47" s="40"/>
      <c r="AE47" s="23"/>
      <c r="AF47" s="40"/>
      <c r="AG47" s="40"/>
      <c r="AH47" s="40"/>
      <c r="AI47" s="146"/>
      <c r="AK47" s="23"/>
      <c r="AM47" s="151"/>
      <c r="AN47" s="1"/>
      <c r="AO47" s="1"/>
      <c r="AP47" s="1"/>
      <c r="AQ47" s="1"/>
      <c r="AR47" s="1"/>
      <c r="AS47" s="1"/>
      <c r="AT47" s="1"/>
      <c r="AU47" s="1"/>
      <c r="AV47" s="1"/>
      <c r="AW47" s="1"/>
      <c r="AX47" s="1"/>
      <c r="AY47" s="1"/>
      <c r="AZ47" s="1"/>
      <c r="BA47" s="1"/>
      <c r="BB47" s="1"/>
      <c r="BC47" s="1"/>
    </row>
    <row r="48" spans="1:55" ht="18" customHeight="1">
      <c r="A48" s="165">
        <v>36</v>
      </c>
      <c r="B48" s="17" t="str">
        <f>'INPUT DATA'!B47</f>
        <v>LINDAYAO, SHANA E.</v>
      </c>
      <c r="C48" s="166"/>
      <c r="D48" s="166"/>
      <c r="E48" s="167"/>
      <c r="F48" s="254" t="str">
        <f>'SCIENCE _Q1'!AJ47</f>
        <v/>
      </c>
      <c r="G48" s="255"/>
      <c r="H48" s="255"/>
      <c r="I48" s="256"/>
      <c r="J48" s="254">
        <f>'SCIENCE _Q2'!AJ47</f>
        <v>91</v>
      </c>
      <c r="K48" s="255"/>
      <c r="L48" s="255"/>
      <c r="M48" s="256"/>
      <c r="N48" s="254">
        <f>'SCIENCE _Q3'!AJ47</f>
        <v>87</v>
      </c>
      <c r="O48" s="255"/>
      <c r="P48" s="255"/>
      <c r="Q48" s="256"/>
      <c r="R48" s="254">
        <f>'SCIENCE _Q4'!AJ47</f>
        <v>90</v>
      </c>
      <c r="S48" s="255"/>
      <c r="T48" s="255"/>
      <c r="U48" s="256"/>
      <c r="V48" s="254" t="str">
        <f t="shared" si="0"/>
        <v/>
      </c>
      <c r="W48" s="255"/>
      <c r="X48" s="255"/>
      <c r="Y48" s="256"/>
      <c r="Z48" s="300" t="str">
        <f t="shared" si="1"/>
        <v/>
      </c>
      <c r="AA48" s="301"/>
      <c r="AB48" s="302"/>
      <c r="AC48" s="40"/>
      <c r="AD48" s="40"/>
      <c r="AE48" s="23"/>
      <c r="AF48" s="40"/>
      <c r="AG48" s="40"/>
      <c r="AH48" s="40"/>
      <c r="AI48" s="146"/>
      <c r="AK48" s="23"/>
      <c r="AM48" s="151"/>
      <c r="AN48" s="1"/>
      <c r="AO48" s="1"/>
      <c r="AP48" s="1"/>
      <c r="AQ48" s="1"/>
      <c r="AR48" s="1"/>
      <c r="AS48" s="1"/>
      <c r="AT48" s="1"/>
      <c r="AU48" s="1"/>
      <c r="AV48" s="1"/>
      <c r="AW48" s="1"/>
      <c r="AX48" s="1"/>
      <c r="AY48" s="1"/>
      <c r="AZ48" s="1"/>
      <c r="BA48" s="1"/>
      <c r="BB48" s="1"/>
      <c r="BC48" s="1"/>
    </row>
    <row r="49" spans="1:55" ht="18" customHeight="1">
      <c r="A49" s="165">
        <v>37</v>
      </c>
      <c r="B49" s="17" t="str">
        <f>'INPUT DATA'!B48</f>
        <v xml:space="preserve">MARTINEZ, RELYN </v>
      </c>
      <c r="C49" s="166"/>
      <c r="D49" s="166"/>
      <c r="E49" s="167"/>
      <c r="F49" s="254" t="str">
        <f>'SCIENCE _Q1'!AJ48</f>
        <v/>
      </c>
      <c r="G49" s="255"/>
      <c r="H49" s="255"/>
      <c r="I49" s="256"/>
      <c r="J49" s="254">
        <f>'SCIENCE _Q2'!AJ48</f>
        <v>84</v>
      </c>
      <c r="K49" s="255"/>
      <c r="L49" s="255"/>
      <c r="M49" s="256"/>
      <c r="N49" s="254">
        <f>'SCIENCE _Q3'!AJ48</f>
        <v>84</v>
      </c>
      <c r="O49" s="255"/>
      <c r="P49" s="255"/>
      <c r="Q49" s="256"/>
      <c r="R49" s="254">
        <f>'SCIENCE _Q4'!AJ48</f>
        <v>90</v>
      </c>
      <c r="S49" s="255"/>
      <c r="T49" s="255"/>
      <c r="U49" s="256"/>
      <c r="V49" s="254" t="str">
        <f t="shared" si="0"/>
        <v/>
      </c>
      <c r="W49" s="255"/>
      <c r="X49" s="255"/>
      <c r="Y49" s="256"/>
      <c r="Z49" s="300" t="str">
        <f t="shared" si="1"/>
        <v/>
      </c>
      <c r="AA49" s="301"/>
      <c r="AB49" s="302"/>
      <c r="AC49" s="40"/>
      <c r="AD49" s="40"/>
      <c r="AE49" s="23"/>
      <c r="AF49" s="40"/>
      <c r="AG49" s="40"/>
      <c r="AH49" s="40"/>
      <c r="AI49" s="146"/>
      <c r="AK49" s="23"/>
      <c r="AM49" s="151"/>
      <c r="AN49" s="1"/>
      <c r="AO49" s="1"/>
      <c r="AP49" s="1"/>
      <c r="AQ49" s="1"/>
      <c r="AR49" s="1"/>
      <c r="AS49" s="1"/>
      <c r="AT49" s="1"/>
      <c r="AU49" s="1"/>
      <c r="AV49" s="1"/>
      <c r="AW49" s="1"/>
      <c r="AX49" s="1"/>
      <c r="AY49" s="1"/>
      <c r="AZ49" s="1"/>
      <c r="BA49" s="1"/>
      <c r="BB49" s="1"/>
      <c r="BC49" s="1"/>
    </row>
    <row r="50" spans="1:55" ht="18" customHeight="1">
      <c r="A50" s="165">
        <v>38</v>
      </c>
      <c r="B50" s="17" t="str">
        <f>'INPUT DATA'!B49</f>
        <v>MECHINA, EVELYN C.</v>
      </c>
      <c r="C50" s="166"/>
      <c r="D50" s="166"/>
      <c r="E50" s="167"/>
      <c r="F50" s="254" t="str">
        <f>'SCIENCE _Q1'!AJ49</f>
        <v/>
      </c>
      <c r="G50" s="255"/>
      <c r="H50" s="255"/>
      <c r="I50" s="256"/>
      <c r="J50" s="254">
        <f>'SCIENCE _Q2'!AJ49</f>
        <v>88</v>
      </c>
      <c r="K50" s="255"/>
      <c r="L50" s="255"/>
      <c r="M50" s="256"/>
      <c r="N50" s="254">
        <f>'SCIENCE _Q3'!AJ49</f>
        <v>87</v>
      </c>
      <c r="O50" s="255"/>
      <c r="P50" s="255"/>
      <c r="Q50" s="256"/>
      <c r="R50" s="254">
        <f>'SCIENCE _Q4'!AJ49</f>
        <v>83</v>
      </c>
      <c r="S50" s="255"/>
      <c r="T50" s="255"/>
      <c r="U50" s="256"/>
      <c r="V50" s="254" t="str">
        <f t="shared" si="0"/>
        <v/>
      </c>
      <c r="W50" s="255"/>
      <c r="X50" s="255"/>
      <c r="Y50" s="256"/>
      <c r="Z50" s="300" t="str">
        <f t="shared" si="1"/>
        <v/>
      </c>
      <c r="AA50" s="301"/>
      <c r="AB50" s="302"/>
      <c r="AC50" s="40"/>
      <c r="AD50" s="40"/>
      <c r="AE50" s="23"/>
      <c r="AF50" s="40"/>
      <c r="AG50" s="40"/>
      <c r="AH50" s="40"/>
      <c r="AI50" s="146"/>
      <c r="AK50" s="23"/>
      <c r="AM50" s="151"/>
      <c r="AN50" s="1"/>
      <c r="AO50" s="1"/>
      <c r="AP50" s="1"/>
      <c r="AQ50" s="1"/>
      <c r="AR50" s="1"/>
      <c r="AS50" s="1"/>
      <c r="AT50" s="1"/>
      <c r="AU50" s="1"/>
      <c r="AV50" s="1"/>
      <c r="AW50" s="1"/>
      <c r="AX50" s="1"/>
      <c r="AY50" s="1"/>
      <c r="AZ50" s="1"/>
      <c r="BA50" s="1"/>
      <c r="BB50" s="1"/>
      <c r="BC50" s="1"/>
    </row>
    <row r="51" spans="1:55" ht="18" customHeight="1">
      <c r="A51" s="165">
        <v>39</v>
      </c>
      <c r="B51" s="17" t="str">
        <f>'INPUT DATA'!B50</f>
        <v>PANTONIAL, JELYN G.</v>
      </c>
      <c r="C51" s="166"/>
      <c r="D51" s="166"/>
      <c r="E51" s="167"/>
      <c r="F51" s="254" t="str">
        <f>'SCIENCE _Q1'!AJ50</f>
        <v/>
      </c>
      <c r="G51" s="255"/>
      <c r="H51" s="255"/>
      <c r="I51" s="256"/>
      <c r="J51" s="254" t="str">
        <f>'SCIENCE _Q2'!AJ50</f>
        <v/>
      </c>
      <c r="K51" s="255"/>
      <c r="L51" s="255"/>
      <c r="M51" s="256"/>
      <c r="N51" s="254" t="str">
        <f>'SCIENCE _Q3'!AJ50</f>
        <v/>
      </c>
      <c r="O51" s="255"/>
      <c r="P51" s="255"/>
      <c r="Q51" s="256"/>
      <c r="R51" s="254" t="str">
        <f>'SCIENCE _Q4'!AJ50</f>
        <v/>
      </c>
      <c r="S51" s="255"/>
      <c r="T51" s="255"/>
      <c r="U51" s="256"/>
      <c r="V51" s="254" t="str">
        <f t="shared" si="0"/>
        <v/>
      </c>
      <c r="W51" s="255"/>
      <c r="X51" s="255"/>
      <c r="Y51" s="256"/>
      <c r="Z51" s="300" t="str">
        <f t="shared" si="1"/>
        <v/>
      </c>
      <c r="AA51" s="301"/>
      <c r="AB51" s="302"/>
      <c r="AC51" s="40"/>
      <c r="AD51" s="40"/>
      <c r="AE51" s="23"/>
      <c r="AF51" s="40"/>
      <c r="AG51" s="40"/>
      <c r="AH51" s="40"/>
      <c r="AI51" s="146"/>
      <c r="AK51" s="23"/>
      <c r="AM51" s="151"/>
      <c r="AN51" s="1"/>
      <c r="AO51" s="1"/>
      <c r="AP51" s="1"/>
      <c r="AQ51" s="1"/>
      <c r="AR51" s="1"/>
      <c r="AS51" s="1"/>
      <c r="AT51" s="1"/>
      <c r="AU51" s="1"/>
      <c r="AV51" s="1"/>
      <c r="AW51" s="1"/>
      <c r="AX51" s="1"/>
      <c r="AY51" s="1"/>
      <c r="AZ51" s="1"/>
      <c r="BA51" s="1"/>
      <c r="BB51" s="1"/>
      <c r="BC51" s="1"/>
    </row>
    <row r="52" spans="1:55" ht="18" customHeight="1">
      <c r="A52" s="165">
        <v>40</v>
      </c>
      <c r="B52" s="17" t="str">
        <f>'INPUT DATA'!B51</f>
        <v>RABOY, JERALYN R.</v>
      </c>
      <c r="C52" s="166"/>
      <c r="D52" s="166"/>
      <c r="E52" s="167"/>
      <c r="F52" s="254" t="str">
        <f>'SCIENCE _Q1'!AJ51</f>
        <v/>
      </c>
      <c r="G52" s="255"/>
      <c r="H52" s="255"/>
      <c r="I52" s="256"/>
      <c r="J52" s="254" t="str">
        <f>'SCIENCE _Q2'!AJ51</f>
        <v/>
      </c>
      <c r="K52" s="255"/>
      <c r="L52" s="255"/>
      <c r="M52" s="256"/>
      <c r="N52" s="254" t="str">
        <f>'SCIENCE _Q3'!AJ51</f>
        <v/>
      </c>
      <c r="O52" s="255"/>
      <c r="P52" s="255"/>
      <c r="Q52" s="256"/>
      <c r="R52" s="254" t="str">
        <f>'SCIENCE _Q4'!AJ51</f>
        <v/>
      </c>
      <c r="S52" s="255"/>
      <c r="T52" s="255"/>
      <c r="U52" s="256"/>
      <c r="V52" s="254" t="str">
        <f t="shared" si="0"/>
        <v/>
      </c>
      <c r="W52" s="255"/>
      <c r="X52" s="255"/>
      <c r="Y52" s="256"/>
      <c r="Z52" s="300" t="str">
        <f t="shared" si="1"/>
        <v/>
      </c>
      <c r="AA52" s="301"/>
      <c r="AB52" s="302"/>
      <c r="AC52" s="40"/>
      <c r="AD52" s="40"/>
      <c r="AE52" s="23"/>
      <c r="AF52" s="40"/>
      <c r="AG52" s="40"/>
      <c r="AH52" s="40"/>
      <c r="AI52" s="146"/>
      <c r="AK52" s="23"/>
      <c r="AM52" s="151"/>
      <c r="AN52" s="1"/>
      <c r="AO52" s="1"/>
      <c r="AP52" s="1"/>
      <c r="AQ52" s="1"/>
      <c r="AR52" s="1"/>
      <c r="AS52" s="1"/>
      <c r="AT52" s="1"/>
      <c r="AU52" s="1"/>
      <c r="AV52" s="1"/>
      <c r="AW52" s="1"/>
      <c r="AX52" s="1"/>
      <c r="AY52" s="1"/>
      <c r="AZ52" s="1"/>
      <c r="BA52" s="1"/>
      <c r="BB52" s="1"/>
      <c r="BC52" s="1"/>
    </row>
    <row r="53" spans="1:55" ht="18" customHeight="1">
      <c r="A53" s="165">
        <v>41</v>
      </c>
      <c r="B53" s="17" t="str">
        <f>'INPUT DATA'!B52</f>
        <v>RODRIGUEZ,  MARLENE C.</v>
      </c>
      <c r="C53" s="166"/>
      <c r="D53" s="166"/>
      <c r="E53" s="167"/>
      <c r="F53" s="254" t="str">
        <f>'SCIENCE _Q1'!AJ52</f>
        <v/>
      </c>
      <c r="G53" s="255"/>
      <c r="H53" s="255"/>
      <c r="I53" s="256"/>
      <c r="J53" s="254" t="str">
        <f>'SCIENCE _Q2'!AJ52</f>
        <v/>
      </c>
      <c r="K53" s="255"/>
      <c r="L53" s="255"/>
      <c r="M53" s="256"/>
      <c r="N53" s="254" t="str">
        <f>'SCIENCE _Q3'!AJ52</f>
        <v/>
      </c>
      <c r="O53" s="255"/>
      <c r="P53" s="255"/>
      <c r="Q53" s="256"/>
      <c r="R53" s="254" t="str">
        <f>'SCIENCE _Q4'!AJ52</f>
        <v/>
      </c>
      <c r="S53" s="255"/>
      <c r="T53" s="255"/>
      <c r="U53" s="256"/>
      <c r="V53" s="254" t="str">
        <f t="shared" si="0"/>
        <v/>
      </c>
      <c r="W53" s="255"/>
      <c r="X53" s="255"/>
      <c r="Y53" s="256"/>
      <c r="Z53" s="300" t="str">
        <f t="shared" si="1"/>
        <v/>
      </c>
      <c r="AA53" s="301"/>
      <c r="AB53" s="302"/>
      <c r="AC53" s="40"/>
      <c r="AD53" s="40"/>
      <c r="AE53" s="23"/>
      <c r="AF53" s="40"/>
      <c r="AG53" s="40"/>
      <c r="AH53" s="40"/>
      <c r="AI53" s="146"/>
      <c r="AK53" s="23"/>
      <c r="AM53" s="151"/>
      <c r="AN53" s="1"/>
      <c r="AO53" s="1"/>
      <c r="AP53" s="1"/>
      <c r="AQ53" s="1"/>
      <c r="AR53" s="1"/>
      <c r="AS53" s="1"/>
      <c r="AT53" s="1"/>
      <c r="AU53" s="1"/>
      <c r="AV53" s="1"/>
      <c r="AW53" s="1"/>
      <c r="AX53" s="1"/>
      <c r="AY53" s="1"/>
      <c r="AZ53" s="1"/>
      <c r="BA53" s="1"/>
      <c r="BB53" s="1"/>
      <c r="BC53" s="1"/>
    </row>
    <row r="54" spans="1:55" ht="18" customHeight="1">
      <c r="A54" s="165">
        <v>42</v>
      </c>
      <c r="B54" s="17" t="str">
        <f>'INPUT DATA'!B53</f>
        <v>VILLO, LAICA B.</v>
      </c>
      <c r="C54" s="166"/>
      <c r="D54" s="166"/>
      <c r="E54" s="167"/>
      <c r="F54" s="254" t="str">
        <f>'SCIENCE _Q1'!AJ53</f>
        <v/>
      </c>
      <c r="G54" s="255"/>
      <c r="H54" s="255"/>
      <c r="I54" s="256"/>
      <c r="J54" s="254" t="str">
        <f>'SCIENCE _Q2'!AJ53</f>
        <v/>
      </c>
      <c r="K54" s="255"/>
      <c r="L54" s="255"/>
      <c r="M54" s="256"/>
      <c r="N54" s="254" t="str">
        <f>'SCIENCE _Q3'!AJ53</f>
        <v/>
      </c>
      <c r="O54" s="255"/>
      <c r="P54" s="255"/>
      <c r="Q54" s="256"/>
      <c r="R54" s="254" t="str">
        <f>'SCIENCE _Q4'!AJ53</f>
        <v/>
      </c>
      <c r="S54" s="255"/>
      <c r="T54" s="255"/>
      <c r="U54" s="256"/>
      <c r="V54" s="254" t="str">
        <f t="shared" si="0"/>
        <v/>
      </c>
      <c r="W54" s="255"/>
      <c r="X54" s="255"/>
      <c r="Y54" s="256"/>
      <c r="Z54" s="300" t="str">
        <f t="shared" si="1"/>
        <v/>
      </c>
      <c r="AA54" s="301"/>
      <c r="AB54" s="302"/>
      <c r="AC54" s="40"/>
      <c r="AD54" s="40"/>
      <c r="AE54" s="23"/>
      <c r="AF54" s="40"/>
      <c r="AG54" s="40"/>
      <c r="AH54" s="40"/>
      <c r="AI54" s="146"/>
      <c r="AK54" s="23"/>
      <c r="AM54" s="151"/>
      <c r="AN54" s="1"/>
      <c r="AO54" s="1"/>
      <c r="AP54" s="1"/>
      <c r="AQ54" s="1"/>
      <c r="AR54" s="1"/>
      <c r="AS54" s="1"/>
      <c r="AT54" s="1"/>
      <c r="AU54" s="1"/>
      <c r="AV54" s="1"/>
      <c r="AW54" s="1"/>
      <c r="AX54" s="1"/>
      <c r="AY54" s="1"/>
      <c r="AZ54" s="1"/>
      <c r="BA54" s="1"/>
      <c r="BB54" s="1"/>
      <c r="BC54" s="1"/>
    </row>
    <row r="55" spans="1:55" ht="18" customHeight="1">
      <c r="A55" s="165">
        <v>43</v>
      </c>
      <c r="B55" s="17">
        <f>'INPUT DATA'!B54</f>
        <v>0</v>
      </c>
      <c r="C55" s="166"/>
      <c r="D55" s="166"/>
      <c r="E55" s="167"/>
      <c r="F55" s="254" t="str">
        <f>'SCIENCE _Q1'!AJ54</f>
        <v/>
      </c>
      <c r="G55" s="255"/>
      <c r="H55" s="255"/>
      <c r="I55" s="256"/>
      <c r="J55" s="254" t="str">
        <f>'SCIENCE _Q2'!AJ54</f>
        <v/>
      </c>
      <c r="K55" s="255"/>
      <c r="L55" s="255"/>
      <c r="M55" s="256"/>
      <c r="N55" s="254" t="str">
        <f>'SCIENCE _Q3'!AJ54</f>
        <v/>
      </c>
      <c r="O55" s="255"/>
      <c r="P55" s="255"/>
      <c r="Q55" s="256"/>
      <c r="R55" s="254" t="str">
        <f>'SCIENCE _Q4'!AJ54</f>
        <v/>
      </c>
      <c r="S55" s="255"/>
      <c r="T55" s="255"/>
      <c r="U55" s="256"/>
      <c r="V55" s="254" t="str">
        <f t="shared" si="0"/>
        <v/>
      </c>
      <c r="W55" s="255"/>
      <c r="X55" s="255"/>
      <c r="Y55" s="256"/>
      <c r="Z55" s="300" t="str">
        <f t="shared" si="1"/>
        <v/>
      </c>
      <c r="AA55" s="301"/>
      <c r="AB55" s="302"/>
      <c r="AC55" s="40"/>
      <c r="AD55" s="40"/>
      <c r="AE55" s="23"/>
      <c r="AF55" s="40"/>
      <c r="AG55" s="40"/>
      <c r="AH55" s="40"/>
      <c r="AI55" s="146"/>
      <c r="AK55" s="23"/>
      <c r="AM55" s="151"/>
      <c r="AN55" s="1"/>
      <c r="AO55" s="1"/>
      <c r="AP55" s="1"/>
      <c r="AQ55" s="1"/>
      <c r="AR55" s="1"/>
      <c r="AS55" s="1"/>
      <c r="AT55" s="1"/>
      <c r="AU55" s="1"/>
      <c r="AV55" s="1"/>
      <c r="AW55" s="1"/>
      <c r="AX55" s="1"/>
      <c r="AY55" s="1"/>
      <c r="AZ55" s="1"/>
      <c r="BA55" s="1"/>
      <c r="BB55" s="1"/>
      <c r="BC55" s="1"/>
    </row>
    <row r="56" spans="1:55" ht="18" customHeight="1">
      <c r="A56" s="165">
        <v>44</v>
      </c>
      <c r="B56" s="17">
        <f>'INPUT DATA'!B55</f>
        <v>0</v>
      </c>
      <c r="C56" s="166"/>
      <c r="D56" s="166"/>
      <c r="E56" s="167"/>
      <c r="F56" s="254" t="str">
        <f>'SCIENCE _Q1'!AJ55</f>
        <v/>
      </c>
      <c r="G56" s="255"/>
      <c r="H56" s="255"/>
      <c r="I56" s="256"/>
      <c r="J56" s="254" t="str">
        <f>'SCIENCE _Q2'!AJ55</f>
        <v/>
      </c>
      <c r="K56" s="255"/>
      <c r="L56" s="255"/>
      <c r="M56" s="256"/>
      <c r="N56" s="254" t="str">
        <f>'SCIENCE _Q3'!AJ55</f>
        <v/>
      </c>
      <c r="O56" s="255"/>
      <c r="P56" s="255"/>
      <c r="Q56" s="256"/>
      <c r="R56" s="254" t="str">
        <f>'SCIENCE _Q4'!AJ55</f>
        <v/>
      </c>
      <c r="S56" s="255"/>
      <c r="T56" s="255"/>
      <c r="U56" s="256"/>
      <c r="V56" s="254" t="str">
        <f t="shared" si="0"/>
        <v/>
      </c>
      <c r="W56" s="255"/>
      <c r="X56" s="255"/>
      <c r="Y56" s="256"/>
      <c r="Z56" s="300" t="str">
        <f t="shared" si="1"/>
        <v/>
      </c>
      <c r="AA56" s="301"/>
      <c r="AB56" s="302"/>
      <c r="AC56" s="40"/>
      <c r="AD56" s="40"/>
      <c r="AE56" s="23"/>
      <c r="AF56" s="40"/>
      <c r="AG56" s="40"/>
      <c r="AH56" s="40"/>
      <c r="AI56" s="146"/>
      <c r="AK56" s="23"/>
      <c r="AM56" s="151"/>
      <c r="AN56" s="1"/>
      <c r="AO56" s="1"/>
      <c r="AP56" s="1"/>
      <c r="AQ56" s="1"/>
      <c r="AR56" s="1"/>
      <c r="AS56" s="1"/>
      <c r="AT56" s="1"/>
      <c r="AU56" s="1"/>
      <c r="AV56" s="1"/>
      <c r="AW56" s="1"/>
      <c r="AX56" s="1"/>
      <c r="AY56" s="1"/>
      <c r="AZ56" s="1"/>
      <c r="BA56" s="1"/>
      <c r="BB56" s="1"/>
      <c r="BC56" s="1"/>
    </row>
    <row r="57" spans="1:55" ht="18" customHeight="1">
      <c r="A57" s="165">
        <v>45</v>
      </c>
      <c r="B57" s="17">
        <f>'INPUT DATA'!B56</f>
        <v>0</v>
      </c>
      <c r="C57" s="166"/>
      <c r="D57" s="166"/>
      <c r="E57" s="167"/>
      <c r="F57" s="254" t="str">
        <f>'SCIENCE _Q1'!AJ56</f>
        <v/>
      </c>
      <c r="G57" s="255"/>
      <c r="H57" s="255"/>
      <c r="I57" s="256"/>
      <c r="J57" s="254" t="str">
        <f>'SCIENCE _Q2'!AJ56</f>
        <v/>
      </c>
      <c r="K57" s="255"/>
      <c r="L57" s="255"/>
      <c r="M57" s="256"/>
      <c r="N57" s="254" t="str">
        <f>'SCIENCE _Q3'!AJ56</f>
        <v/>
      </c>
      <c r="O57" s="255"/>
      <c r="P57" s="255"/>
      <c r="Q57" s="256"/>
      <c r="R57" s="254" t="str">
        <f>'SCIENCE _Q4'!AJ56</f>
        <v/>
      </c>
      <c r="S57" s="255"/>
      <c r="T57" s="255"/>
      <c r="U57" s="256"/>
      <c r="V57" s="254" t="str">
        <f t="shared" si="0"/>
        <v/>
      </c>
      <c r="W57" s="255"/>
      <c r="X57" s="255"/>
      <c r="Y57" s="256"/>
      <c r="Z57" s="300" t="str">
        <f t="shared" si="1"/>
        <v/>
      </c>
      <c r="AA57" s="301"/>
      <c r="AB57" s="302"/>
      <c r="AC57" s="40"/>
      <c r="AD57" s="40"/>
      <c r="AE57" s="23"/>
      <c r="AF57" s="40"/>
      <c r="AG57" s="40"/>
      <c r="AH57" s="40"/>
      <c r="AI57" s="146"/>
      <c r="AK57" s="23"/>
      <c r="AM57" s="151"/>
      <c r="AN57" s="1"/>
      <c r="AO57" s="1"/>
      <c r="AP57" s="1"/>
      <c r="AQ57" s="1"/>
      <c r="AR57" s="1"/>
      <c r="AS57" s="1"/>
      <c r="AT57" s="1"/>
      <c r="AU57" s="1"/>
      <c r="AV57" s="1"/>
      <c r="AW57" s="1"/>
      <c r="AX57" s="1"/>
      <c r="AY57" s="1"/>
      <c r="AZ57" s="1"/>
      <c r="BA57" s="1"/>
      <c r="BB57" s="1"/>
      <c r="BC57" s="1"/>
    </row>
    <row r="58" spans="1:55" ht="18" customHeight="1">
      <c r="A58" s="165">
        <v>46</v>
      </c>
      <c r="B58" s="17">
        <f>'INPUT DATA'!B57</f>
        <v>0</v>
      </c>
      <c r="C58" s="166"/>
      <c r="D58" s="166"/>
      <c r="E58" s="167"/>
      <c r="F58" s="254" t="str">
        <f>'SCIENCE _Q1'!AJ57</f>
        <v/>
      </c>
      <c r="G58" s="255"/>
      <c r="H58" s="255"/>
      <c r="I58" s="256"/>
      <c r="J58" s="254" t="str">
        <f>'SCIENCE _Q2'!AJ57</f>
        <v/>
      </c>
      <c r="K58" s="255"/>
      <c r="L58" s="255"/>
      <c r="M58" s="256"/>
      <c r="N58" s="254" t="str">
        <f>'SCIENCE _Q3'!AJ57</f>
        <v/>
      </c>
      <c r="O58" s="255"/>
      <c r="P58" s="255"/>
      <c r="Q58" s="256"/>
      <c r="R58" s="254" t="str">
        <f>'SCIENCE _Q4'!AJ57</f>
        <v/>
      </c>
      <c r="S58" s="255"/>
      <c r="T58" s="255"/>
      <c r="U58" s="256"/>
      <c r="V58" s="254" t="str">
        <f t="shared" si="0"/>
        <v/>
      </c>
      <c r="W58" s="255"/>
      <c r="X58" s="255"/>
      <c r="Y58" s="256"/>
      <c r="Z58" s="300" t="str">
        <f t="shared" si="1"/>
        <v/>
      </c>
      <c r="AA58" s="301"/>
      <c r="AB58" s="302"/>
      <c r="AC58" s="40"/>
      <c r="AD58" s="40"/>
      <c r="AE58" s="23"/>
      <c r="AF58" s="40"/>
      <c r="AG58" s="40"/>
      <c r="AH58" s="40"/>
      <c r="AI58" s="146"/>
      <c r="AK58" s="23"/>
      <c r="AM58" s="151"/>
      <c r="AN58" s="1"/>
      <c r="AO58" s="1"/>
      <c r="AP58" s="1"/>
      <c r="AQ58" s="1"/>
      <c r="AR58" s="1"/>
      <c r="AS58" s="1"/>
      <c r="AT58" s="1"/>
      <c r="AU58" s="1"/>
      <c r="AV58" s="1"/>
      <c r="AW58" s="1"/>
      <c r="AX58" s="1"/>
      <c r="AY58" s="1"/>
      <c r="AZ58" s="1"/>
      <c r="BA58" s="1"/>
      <c r="BB58" s="1"/>
      <c r="BC58" s="1"/>
    </row>
    <row r="59" spans="1:55" ht="18" customHeight="1">
      <c r="A59" s="165">
        <v>47</v>
      </c>
      <c r="B59" s="17">
        <f>'INPUT DATA'!B58</f>
        <v>0</v>
      </c>
      <c r="C59" s="166"/>
      <c r="D59" s="166"/>
      <c r="E59" s="167"/>
      <c r="F59" s="254" t="str">
        <f>'SCIENCE _Q1'!AJ58</f>
        <v/>
      </c>
      <c r="G59" s="255"/>
      <c r="H59" s="255"/>
      <c r="I59" s="256"/>
      <c r="J59" s="254" t="str">
        <f>'SCIENCE _Q2'!AJ58</f>
        <v/>
      </c>
      <c r="K59" s="255"/>
      <c r="L59" s="255"/>
      <c r="M59" s="256"/>
      <c r="N59" s="254" t="str">
        <f>'SCIENCE _Q3'!AJ58</f>
        <v/>
      </c>
      <c r="O59" s="255"/>
      <c r="P59" s="255"/>
      <c r="Q59" s="256"/>
      <c r="R59" s="254" t="str">
        <f>'SCIENCE _Q4'!AJ58</f>
        <v/>
      </c>
      <c r="S59" s="255"/>
      <c r="T59" s="255"/>
      <c r="U59" s="256"/>
      <c r="V59" s="254" t="str">
        <f t="shared" si="0"/>
        <v/>
      </c>
      <c r="W59" s="255"/>
      <c r="X59" s="255"/>
      <c r="Y59" s="256"/>
      <c r="Z59" s="300" t="str">
        <f t="shared" si="1"/>
        <v/>
      </c>
      <c r="AA59" s="301"/>
      <c r="AB59" s="302"/>
      <c r="AC59" s="40"/>
      <c r="AD59" s="40"/>
      <c r="AE59" s="23"/>
      <c r="AF59" s="40"/>
      <c r="AG59" s="40"/>
      <c r="AH59" s="40"/>
      <c r="AI59" s="146"/>
      <c r="AK59" s="23"/>
      <c r="AM59" s="151"/>
      <c r="AN59" s="1"/>
      <c r="AO59" s="1"/>
      <c r="AP59" s="1"/>
      <c r="AQ59" s="1"/>
      <c r="AR59" s="1"/>
      <c r="AS59" s="1"/>
      <c r="AT59" s="1"/>
      <c r="AU59" s="1"/>
      <c r="AV59" s="1"/>
      <c r="AW59" s="1"/>
      <c r="AX59" s="1"/>
      <c r="AY59" s="1"/>
      <c r="AZ59" s="1"/>
      <c r="BA59" s="1"/>
      <c r="BB59" s="1"/>
      <c r="BC59" s="1"/>
    </row>
    <row r="60" spans="1:55" ht="18" customHeight="1">
      <c r="A60" s="165">
        <v>48</v>
      </c>
      <c r="B60" s="17">
        <f>'INPUT DATA'!B59</f>
        <v>0</v>
      </c>
      <c r="C60" s="166"/>
      <c r="D60" s="166"/>
      <c r="E60" s="167"/>
      <c r="F60" s="254" t="str">
        <f>'SCIENCE _Q1'!AJ59</f>
        <v/>
      </c>
      <c r="G60" s="255"/>
      <c r="H60" s="255"/>
      <c r="I60" s="256"/>
      <c r="J60" s="254" t="str">
        <f>'SCIENCE _Q2'!AJ59</f>
        <v/>
      </c>
      <c r="K60" s="255"/>
      <c r="L60" s="255"/>
      <c r="M60" s="256"/>
      <c r="N60" s="254" t="str">
        <f>'SCIENCE _Q3'!AJ59</f>
        <v/>
      </c>
      <c r="O60" s="255"/>
      <c r="P60" s="255"/>
      <c r="Q60" s="256"/>
      <c r="R60" s="254" t="str">
        <f>'SCIENCE _Q4'!AJ59</f>
        <v/>
      </c>
      <c r="S60" s="255"/>
      <c r="T60" s="255"/>
      <c r="U60" s="256"/>
      <c r="V60" s="254" t="str">
        <f t="shared" si="0"/>
        <v/>
      </c>
      <c r="W60" s="255"/>
      <c r="X60" s="255"/>
      <c r="Y60" s="256"/>
      <c r="Z60" s="300" t="str">
        <f t="shared" si="1"/>
        <v/>
      </c>
      <c r="AA60" s="301"/>
      <c r="AB60" s="302"/>
      <c r="AC60" s="40"/>
      <c r="AD60" s="40"/>
      <c r="AE60" s="23"/>
      <c r="AF60" s="40"/>
      <c r="AG60" s="40"/>
      <c r="AH60" s="40"/>
      <c r="AI60" s="146"/>
      <c r="AK60" s="23"/>
      <c r="AM60" s="151"/>
      <c r="AN60" s="1"/>
      <c r="AO60" s="1"/>
      <c r="AP60" s="1"/>
      <c r="AQ60" s="1"/>
      <c r="AR60" s="1"/>
      <c r="AS60" s="1"/>
      <c r="AT60" s="1"/>
      <c r="AU60" s="1"/>
      <c r="AV60" s="1"/>
      <c r="AW60" s="1"/>
      <c r="AX60" s="1"/>
      <c r="AY60" s="1"/>
      <c r="AZ60" s="1"/>
      <c r="BA60" s="1"/>
      <c r="BB60" s="1"/>
      <c r="BC60" s="1"/>
    </row>
    <row r="61" spans="1:55" ht="18" customHeight="1">
      <c r="A61" s="165">
        <v>49</v>
      </c>
      <c r="B61" s="17">
        <f>'INPUT DATA'!B60</f>
        <v>0</v>
      </c>
      <c r="C61" s="166"/>
      <c r="D61" s="166"/>
      <c r="E61" s="167"/>
      <c r="F61" s="254" t="str">
        <f>'SCIENCE _Q1'!AJ60</f>
        <v/>
      </c>
      <c r="G61" s="255"/>
      <c r="H61" s="255"/>
      <c r="I61" s="256"/>
      <c r="J61" s="254" t="str">
        <f>'SCIENCE _Q2'!AJ60</f>
        <v/>
      </c>
      <c r="K61" s="255"/>
      <c r="L61" s="255"/>
      <c r="M61" s="256"/>
      <c r="N61" s="254" t="str">
        <f>'SCIENCE _Q3'!AJ60</f>
        <v/>
      </c>
      <c r="O61" s="255"/>
      <c r="P61" s="255"/>
      <c r="Q61" s="256"/>
      <c r="R61" s="254" t="str">
        <f>'SCIENCE _Q4'!AJ60</f>
        <v/>
      </c>
      <c r="S61" s="255"/>
      <c r="T61" s="255"/>
      <c r="U61" s="256"/>
      <c r="V61" s="254" t="str">
        <f t="shared" si="0"/>
        <v/>
      </c>
      <c r="W61" s="255"/>
      <c r="X61" s="255"/>
      <c r="Y61" s="256"/>
      <c r="Z61" s="300" t="str">
        <f t="shared" si="1"/>
        <v/>
      </c>
      <c r="AA61" s="301"/>
      <c r="AB61" s="302"/>
      <c r="AC61" s="40"/>
      <c r="AD61" s="40"/>
      <c r="AE61" s="23"/>
      <c r="AF61" s="40"/>
      <c r="AG61" s="40"/>
      <c r="AH61" s="40"/>
      <c r="AI61" s="146"/>
      <c r="AK61" s="23"/>
      <c r="AM61" s="151"/>
      <c r="AN61" s="1"/>
      <c r="AO61" s="1"/>
      <c r="AP61" s="1"/>
      <c r="AQ61" s="1"/>
      <c r="AR61" s="1"/>
      <c r="AS61" s="1"/>
      <c r="AT61" s="1"/>
      <c r="AU61" s="1"/>
      <c r="AV61" s="1"/>
      <c r="AW61" s="1"/>
      <c r="AX61" s="1"/>
      <c r="AY61" s="1"/>
      <c r="AZ61" s="1"/>
      <c r="BA61" s="1"/>
      <c r="BB61" s="1"/>
      <c r="BC61" s="1"/>
    </row>
    <row r="62" spans="1:55" ht="18" customHeight="1" thickBot="1">
      <c r="A62" s="168">
        <v>50</v>
      </c>
      <c r="B62" s="17">
        <f>'INPUT DATA'!B61</f>
        <v>0</v>
      </c>
      <c r="C62" s="169">
        <v>0</v>
      </c>
      <c r="D62" s="169"/>
      <c r="E62" s="170"/>
      <c r="F62" s="254" t="str">
        <f>'SCIENCE _Q1'!AJ61</f>
        <v/>
      </c>
      <c r="G62" s="255"/>
      <c r="H62" s="255"/>
      <c r="I62" s="256"/>
      <c r="J62" s="254" t="str">
        <f>'SCIENCE _Q2'!AJ61</f>
        <v/>
      </c>
      <c r="K62" s="255"/>
      <c r="L62" s="255"/>
      <c r="M62" s="256"/>
      <c r="N62" s="254" t="str">
        <f>'SCIENCE _Q3'!AJ61</f>
        <v/>
      </c>
      <c r="O62" s="255"/>
      <c r="P62" s="255"/>
      <c r="Q62" s="256"/>
      <c r="R62" s="294" t="str">
        <f>'SCIENCE _Q4'!AJ61</f>
        <v/>
      </c>
      <c r="S62" s="295"/>
      <c r="T62" s="295"/>
      <c r="U62" s="296"/>
      <c r="V62" s="294" t="str">
        <f t="shared" si="0"/>
        <v/>
      </c>
      <c r="W62" s="295"/>
      <c r="X62" s="295"/>
      <c r="Y62" s="296"/>
      <c r="Z62" s="309" t="str">
        <f t="shared" si="1"/>
        <v/>
      </c>
      <c r="AA62" s="310"/>
      <c r="AB62" s="311"/>
      <c r="AC62" s="40"/>
      <c r="AD62" s="40"/>
      <c r="AE62" s="23"/>
      <c r="AF62" s="40"/>
      <c r="AG62" s="40"/>
      <c r="AH62" s="40"/>
      <c r="AI62" s="146"/>
      <c r="AK62" s="23"/>
      <c r="AM62" s="151"/>
      <c r="AN62" s="1"/>
      <c r="AO62" s="1"/>
      <c r="AP62" s="1"/>
      <c r="AQ62" s="1"/>
      <c r="AR62" s="1"/>
      <c r="AS62" s="1"/>
      <c r="AT62" s="1"/>
      <c r="AU62" s="1"/>
      <c r="AV62" s="1"/>
      <c r="AW62" s="1"/>
      <c r="AX62" s="1"/>
      <c r="AY62" s="1"/>
      <c r="AZ62" s="1"/>
      <c r="BA62" s="1"/>
      <c r="BB62" s="1"/>
      <c r="BC62" s="1"/>
    </row>
    <row r="63" spans="1:55" ht="18" customHeight="1" thickBot="1">
      <c r="A63" s="163"/>
      <c r="B63" s="257" t="s">
        <v>13</v>
      </c>
      <c r="C63" s="258"/>
      <c r="D63" s="258"/>
      <c r="E63" s="277"/>
      <c r="F63" s="288"/>
      <c r="G63" s="289"/>
      <c r="H63" s="289"/>
      <c r="I63" s="290"/>
      <c r="J63" s="288"/>
      <c r="K63" s="289"/>
      <c r="L63" s="289"/>
      <c r="M63" s="290"/>
      <c r="N63" s="288"/>
      <c r="O63" s="289"/>
      <c r="P63" s="289"/>
      <c r="Q63" s="290"/>
      <c r="R63" s="297"/>
      <c r="S63" s="298"/>
      <c r="T63" s="298"/>
      <c r="U63" s="299"/>
      <c r="V63" s="297" t="str">
        <f t="shared" si="0"/>
        <v/>
      </c>
      <c r="W63" s="298"/>
      <c r="X63" s="298"/>
      <c r="Y63" s="299"/>
      <c r="Z63" s="312" t="str">
        <f t="shared" si="1"/>
        <v/>
      </c>
      <c r="AA63" s="313"/>
      <c r="AB63" s="314"/>
      <c r="AC63" s="40"/>
      <c r="AD63" s="40"/>
      <c r="AE63" s="23"/>
      <c r="AF63" s="40"/>
      <c r="AG63" s="40"/>
      <c r="AH63" s="40"/>
      <c r="AI63" s="146"/>
      <c r="AK63" s="23"/>
      <c r="AM63" s="151"/>
      <c r="AN63" s="1"/>
      <c r="AO63" s="1"/>
      <c r="AP63" s="1"/>
      <c r="AQ63" s="1"/>
      <c r="AR63" s="1"/>
      <c r="AS63" s="1"/>
      <c r="AT63" s="1"/>
      <c r="AU63" s="1"/>
      <c r="AV63" s="1"/>
      <c r="AW63" s="1"/>
      <c r="AX63" s="1"/>
      <c r="AY63" s="1"/>
      <c r="AZ63" s="1"/>
      <c r="BA63" s="1"/>
      <c r="BB63" s="1"/>
      <c r="BC63" s="1"/>
    </row>
    <row r="64" spans="1:55" ht="18" customHeight="1">
      <c r="A64" s="164">
        <v>1</v>
      </c>
      <c r="B64" s="17">
        <f>'INPUT DATA'!B63</f>
        <v>0</v>
      </c>
      <c r="C64" s="18"/>
      <c r="D64" s="18"/>
      <c r="E64" s="19"/>
      <c r="F64" s="254" t="str">
        <f>'SCIENCE _Q1'!AJ63</f>
        <v/>
      </c>
      <c r="G64" s="255"/>
      <c r="H64" s="255"/>
      <c r="I64" s="256"/>
      <c r="J64" s="254" t="str">
        <f>'SCIENCE _Q2'!AJ63</f>
        <v/>
      </c>
      <c r="K64" s="255"/>
      <c r="L64" s="255"/>
      <c r="M64" s="256"/>
      <c r="N64" s="254" t="str">
        <f>'SCIENCE _Q3'!AJ63</f>
        <v/>
      </c>
      <c r="O64" s="255"/>
      <c r="P64" s="255"/>
      <c r="Q64" s="256"/>
      <c r="R64" s="254" t="str">
        <f>'SCIENCE _Q4'!AJ63</f>
        <v/>
      </c>
      <c r="S64" s="255"/>
      <c r="T64" s="255"/>
      <c r="U64" s="256"/>
      <c r="V64" s="254" t="str">
        <f t="shared" si="0"/>
        <v/>
      </c>
      <c r="W64" s="255"/>
      <c r="X64" s="255"/>
      <c r="Y64" s="256"/>
      <c r="Z64" s="303" t="str">
        <f t="shared" si="1"/>
        <v/>
      </c>
      <c r="AA64" s="304"/>
      <c r="AB64" s="305"/>
      <c r="AC64" s="40"/>
      <c r="AD64" s="40"/>
      <c r="AE64" s="23"/>
      <c r="AF64" s="40"/>
      <c r="AG64" s="40"/>
      <c r="AH64" s="40"/>
      <c r="AI64" s="146"/>
      <c r="AK64" s="23"/>
      <c r="AM64" s="151"/>
      <c r="AN64" s="1"/>
      <c r="AO64" s="1"/>
      <c r="AP64" s="1"/>
      <c r="AQ64" s="1"/>
      <c r="AR64" s="1"/>
      <c r="AS64" s="1"/>
      <c r="AT64" s="1"/>
      <c r="AU64" s="1"/>
      <c r="AV64" s="1"/>
      <c r="AW64" s="1"/>
      <c r="AX64" s="1"/>
      <c r="AY64" s="1"/>
      <c r="AZ64" s="1"/>
      <c r="BA64" s="1"/>
      <c r="BB64" s="1"/>
      <c r="BC64" s="1"/>
    </row>
    <row r="65" spans="1:55" ht="18" customHeight="1">
      <c r="A65" s="165">
        <v>2</v>
      </c>
      <c r="B65" s="17">
        <f>'INPUT DATA'!B64</f>
        <v>0</v>
      </c>
      <c r="C65" s="166"/>
      <c r="D65" s="166"/>
      <c r="E65" s="167"/>
      <c r="F65" s="254" t="str">
        <f>'SCIENCE _Q1'!AJ64</f>
        <v/>
      </c>
      <c r="G65" s="255"/>
      <c r="H65" s="255"/>
      <c r="I65" s="256"/>
      <c r="J65" s="254" t="str">
        <f>'SCIENCE _Q2'!AJ64</f>
        <v/>
      </c>
      <c r="K65" s="255"/>
      <c r="L65" s="255"/>
      <c r="M65" s="256"/>
      <c r="N65" s="254" t="str">
        <f>'SCIENCE _Q3'!AJ64</f>
        <v/>
      </c>
      <c r="O65" s="255"/>
      <c r="P65" s="255"/>
      <c r="Q65" s="256"/>
      <c r="R65" s="254" t="str">
        <f>'SCIENCE _Q4'!AJ64</f>
        <v/>
      </c>
      <c r="S65" s="255"/>
      <c r="T65" s="255"/>
      <c r="U65" s="256"/>
      <c r="V65" s="254" t="str">
        <f t="shared" si="0"/>
        <v/>
      </c>
      <c r="W65" s="255"/>
      <c r="X65" s="255"/>
      <c r="Y65" s="256"/>
      <c r="Z65" s="300" t="str">
        <f t="shared" si="1"/>
        <v/>
      </c>
      <c r="AA65" s="301"/>
      <c r="AB65" s="302"/>
      <c r="AC65" s="40"/>
      <c r="AD65" s="40"/>
      <c r="AE65" s="23"/>
      <c r="AF65" s="40"/>
      <c r="AG65" s="40"/>
      <c r="AH65" s="40"/>
      <c r="AI65" s="146"/>
      <c r="AK65" s="23"/>
      <c r="AM65" s="151"/>
      <c r="AN65" s="1"/>
      <c r="AO65" s="1"/>
      <c r="AP65" s="1"/>
      <c r="AQ65" s="1"/>
      <c r="AR65" s="1"/>
      <c r="AS65" s="1"/>
      <c r="AT65" s="1"/>
      <c r="AU65" s="1"/>
      <c r="AV65" s="1"/>
      <c r="AW65" s="1"/>
      <c r="AX65" s="1"/>
      <c r="AY65" s="1"/>
      <c r="AZ65" s="1"/>
      <c r="BA65" s="1"/>
      <c r="BB65" s="1"/>
      <c r="BC65" s="1"/>
    </row>
    <row r="66" spans="1:55" ht="18" customHeight="1">
      <c r="A66" s="165">
        <v>3</v>
      </c>
      <c r="B66" s="17">
        <f>'INPUT DATA'!B65</f>
        <v>0</v>
      </c>
      <c r="C66" s="166"/>
      <c r="D66" s="166"/>
      <c r="E66" s="167"/>
      <c r="F66" s="254" t="str">
        <f>'SCIENCE _Q1'!AJ65</f>
        <v/>
      </c>
      <c r="G66" s="255"/>
      <c r="H66" s="255"/>
      <c r="I66" s="256"/>
      <c r="J66" s="254" t="str">
        <f>'SCIENCE _Q2'!AJ65</f>
        <v/>
      </c>
      <c r="K66" s="255"/>
      <c r="L66" s="255"/>
      <c r="M66" s="256"/>
      <c r="N66" s="254" t="str">
        <f>'SCIENCE _Q3'!AJ65</f>
        <v/>
      </c>
      <c r="O66" s="255"/>
      <c r="P66" s="255"/>
      <c r="Q66" s="256"/>
      <c r="R66" s="254" t="str">
        <f>'SCIENCE _Q4'!AJ65</f>
        <v/>
      </c>
      <c r="S66" s="255"/>
      <c r="T66" s="255"/>
      <c r="U66" s="256"/>
      <c r="V66" s="254" t="str">
        <f t="shared" si="0"/>
        <v/>
      </c>
      <c r="W66" s="255"/>
      <c r="X66" s="255"/>
      <c r="Y66" s="256"/>
      <c r="Z66" s="300" t="str">
        <f t="shared" si="1"/>
        <v/>
      </c>
      <c r="AA66" s="301"/>
      <c r="AB66" s="302"/>
      <c r="AC66" s="40"/>
      <c r="AD66" s="40"/>
      <c r="AE66" s="23"/>
      <c r="AF66" s="40"/>
      <c r="AG66" s="40"/>
      <c r="AH66" s="40"/>
      <c r="AI66" s="146"/>
      <c r="AK66" s="23"/>
      <c r="AM66" s="151"/>
      <c r="AN66" s="1"/>
      <c r="AO66" s="1"/>
      <c r="AP66" s="1"/>
      <c r="AQ66" s="1"/>
      <c r="AR66" s="1"/>
      <c r="AS66" s="1"/>
      <c r="AT66" s="1"/>
      <c r="AU66" s="1"/>
      <c r="AV66" s="1"/>
      <c r="AW66" s="1"/>
      <c r="AX66" s="1"/>
      <c r="AY66" s="1"/>
      <c r="AZ66" s="1"/>
      <c r="BA66" s="1"/>
      <c r="BB66" s="1"/>
      <c r="BC66" s="1"/>
    </row>
    <row r="67" spans="1:55" ht="18" customHeight="1">
      <c r="A67" s="165">
        <v>4</v>
      </c>
      <c r="B67" s="17">
        <f>'INPUT DATA'!B66</f>
        <v>0</v>
      </c>
      <c r="C67" s="166"/>
      <c r="D67" s="166"/>
      <c r="E67" s="167"/>
      <c r="F67" s="254" t="str">
        <f>'SCIENCE _Q1'!AJ66</f>
        <v/>
      </c>
      <c r="G67" s="255"/>
      <c r="H67" s="255"/>
      <c r="I67" s="256"/>
      <c r="J67" s="254" t="str">
        <f>'SCIENCE _Q2'!AJ66</f>
        <v/>
      </c>
      <c r="K67" s="255"/>
      <c r="L67" s="255"/>
      <c r="M67" s="256"/>
      <c r="N67" s="254" t="str">
        <f>'SCIENCE _Q3'!AJ66</f>
        <v/>
      </c>
      <c r="O67" s="255"/>
      <c r="P67" s="255"/>
      <c r="Q67" s="256"/>
      <c r="R67" s="254" t="str">
        <f>'SCIENCE _Q4'!AJ66</f>
        <v/>
      </c>
      <c r="S67" s="255"/>
      <c r="T67" s="255"/>
      <c r="U67" s="256"/>
      <c r="V67" s="254" t="str">
        <f t="shared" si="0"/>
        <v/>
      </c>
      <c r="W67" s="255"/>
      <c r="X67" s="255"/>
      <c r="Y67" s="256"/>
      <c r="Z67" s="300" t="str">
        <f t="shared" si="1"/>
        <v/>
      </c>
      <c r="AA67" s="301"/>
      <c r="AB67" s="302"/>
      <c r="AC67" s="40"/>
      <c r="AD67" s="40"/>
      <c r="AE67" s="23"/>
      <c r="AF67" s="40"/>
      <c r="AG67" s="40"/>
      <c r="AH67" s="40"/>
      <c r="AI67" s="146"/>
      <c r="AK67" s="23"/>
      <c r="AM67" s="151"/>
      <c r="AN67" s="1"/>
      <c r="AO67" s="1"/>
      <c r="AP67" s="1"/>
      <c r="AQ67" s="1"/>
      <c r="AR67" s="1"/>
      <c r="AS67" s="1"/>
      <c r="AT67" s="1"/>
      <c r="AU67" s="1"/>
      <c r="AV67" s="1"/>
      <c r="AW67" s="1"/>
      <c r="AX67" s="1"/>
      <c r="AY67" s="1"/>
      <c r="AZ67" s="1"/>
      <c r="BA67" s="1"/>
      <c r="BB67" s="1"/>
      <c r="BC67" s="1"/>
    </row>
    <row r="68" spans="1:55" ht="18" customHeight="1">
      <c r="A68" s="165">
        <v>5</v>
      </c>
      <c r="B68" s="17">
        <f>'INPUT DATA'!B67</f>
        <v>0</v>
      </c>
      <c r="C68" s="166"/>
      <c r="D68" s="166"/>
      <c r="E68" s="167"/>
      <c r="F68" s="254" t="str">
        <f>'SCIENCE _Q1'!AJ67</f>
        <v/>
      </c>
      <c r="G68" s="255"/>
      <c r="H68" s="255"/>
      <c r="I68" s="256"/>
      <c r="J68" s="254" t="str">
        <f>'SCIENCE _Q2'!AJ67</f>
        <v/>
      </c>
      <c r="K68" s="255"/>
      <c r="L68" s="255"/>
      <c r="M68" s="256"/>
      <c r="N68" s="254" t="str">
        <f>'SCIENCE _Q3'!AJ67</f>
        <v/>
      </c>
      <c r="O68" s="255"/>
      <c r="P68" s="255"/>
      <c r="Q68" s="256"/>
      <c r="R68" s="254" t="str">
        <f>'SCIENCE _Q4'!AJ67</f>
        <v/>
      </c>
      <c r="S68" s="255"/>
      <c r="T68" s="255"/>
      <c r="U68" s="256"/>
      <c r="V68" s="254" t="str">
        <f t="shared" si="0"/>
        <v/>
      </c>
      <c r="W68" s="255"/>
      <c r="X68" s="255"/>
      <c r="Y68" s="256"/>
      <c r="Z68" s="300" t="str">
        <f t="shared" si="1"/>
        <v/>
      </c>
      <c r="AA68" s="301"/>
      <c r="AB68" s="302"/>
      <c r="AC68" s="40"/>
      <c r="AD68" s="40"/>
      <c r="AE68" s="23"/>
      <c r="AF68" s="40"/>
      <c r="AG68" s="40"/>
      <c r="AH68" s="40"/>
      <c r="AI68" s="146"/>
      <c r="AK68" s="23"/>
      <c r="AM68" s="151"/>
      <c r="AN68" s="1"/>
      <c r="AO68" s="1"/>
      <c r="AP68" s="1"/>
      <c r="AQ68" s="1"/>
      <c r="AR68" s="1"/>
      <c r="AS68" s="1"/>
      <c r="AT68" s="1"/>
      <c r="AU68" s="1"/>
      <c r="AV68" s="1"/>
      <c r="AW68" s="1"/>
      <c r="AX68" s="1"/>
      <c r="AY68" s="1"/>
      <c r="AZ68" s="1"/>
      <c r="BA68" s="1"/>
      <c r="BB68" s="1"/>
      <c r="BC68" s="1"/>
    </row>
    <row r="69" spans="1:55" ht="18" customHeight="1">
      <c r="A69" s="165">
        <v>6</v>
      </c>
      <c r="B69" s="17">
        <f>'INPUT DATA'!B68</f>
        <v>0</v>
      </c>
      <c r="C69" s="166"/>
      <c r="D69" s="166"/>
      <c r="E69" s="167"/>
      <c r="F69" s="254" t="str">
        <f>'SCIENCE _Q1'!AJ68</f>
        <v/>
      </c>
      <c r="G69" s="255"/>
      <c r="H69" s="255"/>
      <c r="I69" s="256"/>
      <c r="J69" s="254" t="str">
        <f>'SCIENCE _Q2'!AJ68</f>
        <v/>
      </c>
      <c r="K69" s="255"/>
      <c r="L69" s="255"/>
      <c r="M69" s="256"/>
      <c r="N69" s="254" t="str">
        <f>'SCIENCE _Q3'!AJ68</f>
        <v/>
      </c>
      <c r="O69" s="255"/>
      <c r="P69" s="255"/>
      <c r="Q69" s="256"/>
      <c r="R69" s="254" t="str">
        <f>'SCIENCE _Q4'!AJ68</f>
        <v/>
      </c>
      <c r="S69" s="255"/>
      <c r="T69" s="255"/>
      <c r="U69" s="256"/>
      <c r="V69" s="254" t="str">
        <f t="shared" si="0"/>
        <v/>
      </c>
      <c r="W69" s="255"/>
      <c r="X69" s="255"/>
      <c r="Y69" s="256"/>
      <c r="Z69" s="300" t="str">
        <f t="shared" si="1"/>
        <v/>
      </c>
      <c r="AA69" s="301"/>
      <c r="AB69" s="302"/>
      <c r="AC69" s="40"/>
      <c r="AD69" s="40"/>
      <c r="AE69" s="23"/>
      <c r="AF69" s="40"/>
      <c r="AG69" s="40"/>
      <c r="AH69" s="40"/>
      <c r="AI69" s="146"/>
      <c r="AK69" s="23"/>
      <c r="AM69" s="151"/>
      <c r="AN69" s="1"/>
      <c r="AO69" s="1"/>
      <c r="AP69" s="1"/>
      <c r="AQ69" s="1"/>
      <c r="AR69" s="1"/>
      <c r="AS69" s="1"/>
      <c r="AT69" s="1"/>
      <c r="AU69" s="1"/>
      <c r="AV69" s="1"/>
      <c r="AW69" s="1"/>
      <c r="AX69" s="1"/>
      <c r="AY69" s="1"/>
      <c r="AZ69" s="1"/>
      <c r="BA69" s="1"/>
      <c r="BB69" s="1"/>
      <c r="BC69" s="1"/>
    </row>
    <row r="70" spans="1:55" ht="18" customHeight="1">
      <c r="A70" s="165">
        <v>7</v>
      </c>
      <c r="B70" s="17">
        <f>'INPUT DATA'!B69</f>
        <v>0</v>
      </c>
      <c r="C70" s="166"/>
      <c r="D70" s="166"/>
      <c r="E70" s="167"/>
      <c r="F70" s="254" t="str">
        <f>'SCIENCE _Q1'!AJ69</f>
        <v/>
      </c>
      <c r="G70" s="255"/>
      <c r="H70" s="255"/>
      <c r="I70" s="256"/>
      <c r="J70" s="254" t="str">
        <f>'SCIENCE _Q2'!AJ69</f>
        <v/>
      </c>
      <c r="K70" s="255"/>
      <c r="L70" s="255"/>
      <c r="M70" s="256"/>
      <c r="N70" s="254" t="str">
        <f>'SCIENCE _Q3'!AJ69</f>
        <v/>
      </c>
      <c r="O70" s="255"/>
      <c r="P70" s="255"/>
      <c r="Q70" s="256"/>
      <c r="R70" s="254" t="str">
        <f>'SCIENCE _Q4'!AJ69</f>
        <v/>
      </c>
      <c r="S70" s="255"/>
      <c r="T70" s="255"/>
      <c r="U70" s="256"/>
      <c r="V70" s="254" t="str">
        <f t="shared" si="0"/>
        <v/>
      </c>
      <c r="W70" s="255"/>
      <c r="X70" s="255"/>
      <c r="Y70" s="256"/>
      <c r="Z70" s="300" t="str">
        <f t="shared" si="1"/>
        <v/>
      </c>
      <c r="AA70" s="301"/>
      <c r="AB70" s="302"/>
      <c r="AC70" s="40"/>
      <c r="AD70" s="40"/>
      <c r="AE70" s="23"/>
      <c r="AF70" s="40"/>
      <c r="AG70" s="40"/>
      <c r="AH70" s="40"/>
      <c r="AI70" s="146"/>
      <c r="AK70" s="23"/>
      <c r="AM70" s="151"/>
      <c r="AN70" s="1"/>
      <c r="AO70" s="1"/>
      <c r="AP70" s="1"/>
      <c r="AQ70" s="1"/>
      <c r="AR70" s="1"/>
      <c r="AS70" s="1"/>
      <c r="AT70" s="1"/>
      <c r="AU70" s="1"/>
      <c r="AV70" s="1"/>
      <c r="AW70" s="1"/>
      <c r="AX70" s="1"/>
      <c r="AY70" s="1"/>
      <c r="AZ70" s="1"/>
      <c r="BA70" s="1"/>
      <c r="BB70" s="1"/>
      <c r="BC70" s="1"/>
    </row>
    <row r="71" spans="1:55" ht="18" customHeight="1">
      <c r="A71" s="165">
        <v>8</v>
      </c>
      <c r="B71" s="17">
        <f>'INPUT DATA'!B70</f>
        <v>0</v>
      </c>
      <c r="C71" s="166"/>
      <c r="D71" s="166"/>
      <c r="E71" s="167"/>
      <c r="F71" s="254" t="str">
        <f>'SCIENCE _Q1'!AJ70</f>
        <v/>
      </c>
      <c r="G71" s="255"/>
      <c r="H71" s="255"/>
      <c r="I71" s="256"/>
      <c r="J71" s="254" t="str">
        <f>'SCIENCE _Q2'!AJ70</f>
        <v/>
      </c>
      <c r="K71" s="255"/>
      <c r="L71" s="255"/>
      <c r="M71" s="256"/>
      <c r="N71" s="254" t="str">
        <f>'SCIENCE _Q3'!AJ70</f>
        <v/>
      </c>
      <c r="O71" s="255"/>
      <c r="P71" s="255"/>
      <c r="Q71" s="256"/>
      <c r="R71" s="254" t="str">
        <f>'SCIENCE _Q4'!AJ70</f>
        <v/>
      </c>
      <c r="S71" s="255"/>
      <c r="T71" s="255"/>
      <c r="U71" s="256"/>
      <c r="V71" s="254" t="str">
        <f t="shared" si="0"/>
        <v/>
      </c>
      <c r="W71" s="255"/>
      <c r="X71" s="255"/>
      <c r="Y71" s="256"/>
      <c r="Z71" s="300" t="str">
        <f t="shared" si="1"/>
        <v/>
      </c>
      <c r="AA71" s="301"/>
      <c r="AB71" s="302"/>
      <c r="AC71" s="40"/>
      <c r="AD71" s="40"/>
      <c r="AE71" s="23"/>
      <c r="AF71" s="40"/>
      <c r="AG71" s="40"/>
      <c r="AH71" s="40"/>
      <c r="AI71" s="146"/>
      <c r="AK71" s="23"/>
      <c r="AM71" s="151"/>
      <c r="AN71" s="1"/>
      <c r="AO71" s="1"/>
      <c r="AP71" s="1"/>
      <c r="AQ71" s="1"/>
      <c r="AR71" s="1"/>
      <c r="AS71" s="1"/>
      <c r="AT71" s="1"/>
      <c r="AU71" s="1"/>
      <c r="AV71" s="1"/>
      <c r="AW71" s="1"/>
      <c r="AX71" s="1"/>
      <c r="AY71" s="1"/>
      <c r="AZ71" s="1"/>
      <c r="BA71" s="1"/>
      <c r="BB71" s="1"/>
      <c r="BC71" s="1"/>
    </row>
    <row r="72" spans="1:55" ht="18" customHeight="1">
      <c r="A72" s="165">
        <v>9</v>
      </c>
      <c r="B72" s="17">
        <f>'INPUT DATA'!B71</f>
        <v>0</v>
      </c>
      <c r="C72" s="166"/>
      <c r="D72" s="166"/>
      <c r="E72" s="167"/>
      <c r="F72" s="254" t="str">
        <f>'SCIENCE _Q1'!AJ71</f>
        <v/>
      </c>
      <c r="G72" s="255"/>
      <c r="H72" s="255"/>
      <c r="I72" s="256"/>
      <c r="J72" s="254" t="str">
        <f>'SCIENCE _Q2'!AJ71</f>
        <v/>
      </c>
      <c r="K72" s="255"/>
      <c r="L72" s="255"/>
      <c r="M72" s="256"/>
      <c r="N72" s="254" t="str">
        <f>'SCIENCE _Q3'!AJ71</f>
        <v/>
      </c>
      <c r="O72" s="255"/>
      <c r="P72" s="255"/>
      <c r="Q72" s="256"/>
      <c r="R72" s="254" t="str">
        <f>'SCIENCE _Q4'!AJ71</f>
        <v/>
      </c>
      <c r="S72" s="255"/>
      <c r="T72" s="255"/>
      <c r="U72" s="256"/>
      <c r="V72" s="254" t="str">
        <f t="shared" si="0"/>
        <v/>
      </c>
      <c r="W72" s="255"/>
      <c r="X72" s="255"/>
      <c r="Y72" s="256"/>
      <c r="Z72" s="300" t="str">
        <f t="shared" si="1"/>
        <v/>
      </c>
      <c r="AA72" s="301"/>
      <c r="AB72" s="302"/>
      <c r="AC72" s="40"/>
      <c r="AD72" s="40"/>
      <c r="AE72" s="23"/>
      <c r="AF72" s="40"/>
      <c r="AG72" s="40"/>
      <c r="AH72" s="40"/>
      <c r="AI72" s="146"/>
      <c r="AK72" s="23"/>
      <c r="AM72" s="151"/>
      <c r="AN72" s="1"/>
      <c r="AO72" s="1"/>
      <c r="AP72" s="1"/>
      <c r="AQ72" s="1"/>
      <c r="AR72" s="1"/>
      <c r="AS72" s="1"/>
      <c r="AT72" s="1"/>
      <c r="AU72" s="1"/>
      <c r="AV72" s="1"/>
      <c r="AW72" s="1"/>
      <c r="AX72" s="1"/>
      <c r="AY72" s="1"/>
      <c r="AZ72" s="1"/>
      <c r="BA72" s="1"/>
      <c r="BB72" s="1"/>
      <c r="BC72" s="1"/>
    </row>
    <row r="73" spans="1:55" ht="18" customHeight="1">
      <c r="A73" s="165">
        <v>10</v>
      </c>
      <c r="B73" s="17">
        <f>'INPUT DATA'!B72</f>
        <v>0</v>
      </c>
      <c r="C73" s="166"/>
      <c r="D73" s="166"/>
      <c r="E73" s="167"/>
      <c r="F73" s="254" t="str">
        <f>'SCIENCE _Q1'!AJ72</f>
        <v/>
      </c>
      <c r="G73" s="255"/>
      <c r="H73" s="255"/>
      <c r="I73" s="256"/>
      <c r="J73" s="254" t="str">
        <f>'SCIENCE _Q2'!AJ72</f>
        <v/>
      </c>
      <c r="K73" s="255"/>
      <c r="L73" s="255"/>
      <c r="M73" s="256"/>
      <c r="N73" s="254" t="str">
        <f>'SCIENCE _Q3'!AJ72</f>
        <v/>
      </c>
      <c r="O73" s="255"/>
      <c r="P73" s="255"/>
      <c r="Q73" s="256"/>
      <c r="R73" s="254" t="str">
        <f>'SCIENCE _Q4'!AJ72</f>
        <v/>
      </c>
      <c r="S73" s="255"/>
      <c r="T73" s="255"/>
      <c r="U73" s="256"/>
      <c r="V73" s="254" t="str">
        <f t="shared" si="0"/>
        <v/>
      </c>
      <c r="W73" s="255"/>
      <c r="X73" s="255"/>
      <c r="Y73" s="256"/>
      <c r="Z73" s="300" t="str">
        <f t="shared" si="1"/>
        <v/>
      </c>
      <c r="AA73" s="301"/>
      <c r="AB73" s="302"/>
      <c r="AC73" s="40"/>
      <c r="AD73" s="40"/>
      <c r="AE73" s="23"/>
      <c r="AF73" s="40"/>
      <c r="AG73" s="40"/>
      <c r="AH73" s="40"/>
      <c r="AI73" s="146"/>
      <c r="AK73" s="23"/>
      <c r="AM73" s="151"/>
      <c r="AN73" s="1"/>
      <c r="AO73" s="1"/>
      <c r="AP73" s="1"/>
      <c r="AQ73" s="1"/>
      <c r="AR73" s="1"/>
      <c r="AS73" s="1"/>
      <c r="AT73" s="1"/>
      <c r="AU73" s="1"/>
      <c r="AV73" s="1"/>
      <c r="AW73" s="1"/>
      <c r="AX73" s="1"/>
      <c r="AY73" s="1"/>
      <c r="AZ73" s="1"/>
      <c r="BA73" s="1"/>
      <c r="BB73" s="1"/>
      <c r="BC73" s="1"/>
    </row>
    <row r="74" spans="1:55" ht="18" customHeight="1">
      <c r="A74" s="165">
        <v>11</v>
      </c>
      <c r="B74" s="17">
        <f>'INPUT DATA'!B73</f>
        <v>0</v>
      </c>
      <c r="C74" s="166"/>
      <c r="D74" s="166"/>
      <c r="E74" s="167"/>
      <c r="F74" s="254" t="str">
        <f>'SCIENCE _Q1'!AJ73</f>
        <v/>
      </c>
      <c r="G74" s="255"/>
      <c r="H74" s="255"/>
      <c r="I74" s="256"/>
      <c r="J74" s="254" t="str">
        <f>'SCIENCE _Q2'!AJ73</f>
        <v/>
      </c>
      <c r="K74" s="255"/>
      <c r="L74" s="255"/>
      <c r="M74" s="256"/>
      <c r="N74" s="254" t="str">
        <f>'SCIENCE _Q3'!AJ73</f>
        <v/>
      </c>
      <c r="O74" s="255"/>
      <c r="P74" s="255"/>
      <c r="Q74" s="256"/>
      <c r="R74" s="254" t="str">
        <f>'SCIENCE _Q4'!AJ73</f>
        <v/>
      </c>
      <c r="S74" s="255"/>
      <c r="T74" s="255"/>
      <c r="U74" s="256"/>
      <c r="V74" s="254" t="str">
        <f t="shared" si="0"/>
        <v/>
      </c>
      <c r="W74" s="255"/>
      <c r="X74" s="255"/>
      <c r="Y74" s="256"/>
      <c r="Z74" s="300" t="str">
        <f t="shared" si="1"/>
        <v/>
      </c>
      <c r="AA74" s="301"/>
      <c r="AB74" s="302"/>
      <c r="AC74" s="40"/>
      <c r="AD74" s="40"/>
      <c r="AE74" s="23"/>
      <c r="AF74" s="40"/>
      <c r="AG74" s="40"/>
      <c r="AH74" s="40"/>
      <c r="AI74" s="146"/>
      <c r="AK74" s="23"/>
      <c r="AM74" s="151"/>
      <c r="AN74" s="1"/>
      <c r="AO74" s="1"/>
      <c r="AP74" s="1"/>
      <c r="AQ74" s="1"/>
      <c r="AR74" s="1"/>
      <c r="AS74" s="1"/>
      <c r="AT74" s="1"/>
      <c r="AU74" s="1"/>
      <c r="AV74" s="1"/>
      <c r="AW74" s="1"/>
      <c r="AX74" s="1"/>
      <c r="AY74" s="1"/>
      <c r="AZ74" s="1"/>
      <c r="BA74" s="1"/>
      <c r="BB74" s="1"/>
      <c r="BC74" s="1"/>
    </row>
    <row r="75" spans="1:55" ht="18" customHeight="1">
      <c r="A75" s="165">
        <v>12</v>
      </c>
      <c r="B75" s="17">
        <f>'INPUT DATA'!B74</f>
        <v>0</v>
      </c>
      <c r="C75" s="166"/>
      <c r="D75" s="166"/>
      <c r="E75" s="167"/>
      <c r="F75" s="254" t="str">
        <f>'SCIENCE _Q1'!AJ74</f>
        <v/>
      </c>
      <c r="G75" s="255"/>
      <c r="H75" s="255"/>
      <c r="I75" s="256"/>
      <c r="J75" s="254" t="str">
        <f>'SCIENCE _Q2'!AJ74</f>
        <v/>
      </c>
      <c r="K75" s="255"/>
      <c r="L75" s="255"/>
      <c r="M75" s="256"/>
      <c r="N75" s="254" t="str">
        <f>'SCIENCE _Q3'!AJ74</f>
        <v/>
      </c>
      <c r="O75" s="255"/>
      <c r="P75" s="255"/>
      <c r="Q75" s="256"/>
      <c r="R75" s="254" t="str">
        <f>'SCIENCE _Q4'!AJ74</f>
        <v/>
      </c>
      <c r="S75" s="255"/>
      <c r="T75" s="255"/>
      <c r="U75" s="256"/>
      <c r="V75" s="254" t="str">
        <f t="shared" si="0"/>
        <v/>
      </c>
      <c r="W75" s="255"/>
      <c r="X75" s="255"/>
      <c r="Y75" s="256"/>
      <c r="Z75" s="300" t="str">
        <f t="shared" si="1"/>
        <v/>
      </c>
      <c r="AA75" s="301"/>
      <c r="AB75" s="302"/>
      <c r="AC75" s="40"/>
      <c r="AD75" s="40"/>
      <c r="AE75" s="23"/>
      <c r="AF75" s="40"/>
      <c r="AG75" s="40"/>
      <c r="AH75" s="40"/>
      <c r="AI75" s="146"/>
      <c r="AK75" s="23"/>
      <c r="AM75" s="151"/>
      <c r="AN75" s="1"/>
      <c r="AO75" s="1"/>
      <c r="AP75" s="1"/>
      <c r="AQ75" s="1"/>
      <c r="AR75" s="1"/>
      <c r="AS75" s="1"/>
      <c r="AT75" s="1"/>
      <c r="AU75" s="1"/>
      <c r="AV75" s="1"/>
      <c r="AW75" s="1"/>
      <c r="AX75" s="1"/>
      <c r="AY75" s="1"/>
      <c r="AZ75" s="1"/>
      <c r="BA75" s="1"/>
      <c r="BB75" s="1"/>
      <c r="BC75" s="1"/>
    </row>
    <row r="76" spans="1:55" ht="18" customHeight="1">
      <c r="A76" s="165">
        <v>13</v>
      </c>
      <c r="B76" s="17">
        <f>'INPUT DATA'!B75</f>
        <v>0</v>
      </c>
      <c r="C76" s="166"/>
      <c r="D76" s="166"/>
      <c r="E76" s="167"/>
      <c r="F76" s="254" t="str">
        <f>'SCIENCE _Q1'!AJ75</f>
        <v/>
      </c>
      <c r="G76" s="255"/>
      <c r="H76" s="255"/>
      <c r="I76" s="256"/>
      <c r="J76" s="254" t="str">
        <f>'SCIENCE _Q2'!AJ75</f>
        <v/>
      </c>
      <c r="K76" s="255"/>
      <c r="L76" s="255"/>
      <c r="M76" s="256"/>
      <c r="N76" s="254" t="str">
        <f>'SCIENCE _Q3'!AJ75</f>
        <v/>
      </c>
      <c r="O76" s="255"/>
      <c r="P76" s="255"/>
      <c r="Q76" s="256"/>
      <c r="R76" s="254" t="str">
        <f>'SCIENCE _Q4'!AJ75</f>
        <v/>
      </c>
      <c r="S76" s="255"/>
      <c r="T76" s="255"/>
      <c r="U76" s="256"/>
      <c r="V76" s="254" t="str">
        <f t="shared" si="0"/>
        <v/>
      </c>
      <c r="W76" s="255"/>
      <c r="X76" s="255"/>
      <c r="Y76" s="256"/>
      <c r="Z76" s="300" t="str">
        <f t="shared" si="1"/>
        <v/>
      </c>
      <c r="AA76" s="301"/>
      <c r="AB76" s="302"/>
      <c r="AC76" s="40"/>
      <c r="AD76" s="40"/>
      <c r="AE76" s="23"/>
      <c r="AF76" s="40"/>
      <c r="AG76" s="40"/>
      <c r="AH76" s="40"/>
      <c r="AI76" s="146"/>
      <c r="AK76" s="23"/>
      <c r="AM76" s="151"/>
      <c r="AN76" s="1"/>
      <c r="AO76" s="1"/>
      <c r="AP76" s="1"/>
      <c r="AQ76" s="1"/>
      <c r="AR76" s="1"/>
      <c r="AS76" s="1"/>
      <c r="AT76" s="1"/>
      <c r="AU76" s="1"/>
      <c r="AV76" s="1"/>
      <c r="AW76" s="1"/>
      <c r="AX76" s="1"/>
      <c r="AY76" s="1"/>
      <c r="AZ76" s="1"/>
      <c r="BA76" s="1"/>
      <c r="BB76" s="1"/>
      <c r="BC76" s="1"/>
    </row>
    <row r="77" spans="1:55" ht="18" customHeight="1">
      <c r="A77" s="165">
        <v>14</v>
      </c>
      <c r="B77" s="17">
        <f>'INPUT DATA'!B76</f>
        <v>0</v>
      </c>
      <c r="C77" s="166"/>
      <c r="D77" s="166"/>
      <c r="E77" s="167"/>
      <c r="F77" s="254" t="str">
        <f>'SCIENCE _Q1'!AJ76</f>
        <v/>
      </c>
      <c r="G77" s="255"/>
      <c r="H77" s="255"/>
      <c r="I77" s="256"/>
      <c r="J77" s="254" t="str">
        <f>'SCIENCE _Q2'!AJ76</f>
        <v/>
      </c>
      <c r="K77" s="255"/>
      <c r="L77" s="255"/>
      <c r="M77" s="256"/>
      <c r="N77" s="254" t="str">
        <f>'SCIENCE _Q3'!AJ76</f>
        <v/>
      </c>
      <c r="O77" s="255"/>
      <c r="P77" s="255"/>
      <c r="Q77" s="256"/>
      <c r="R77" s="254" t="str">
        <f>'SCIENCE _Q4'!AJ76</f>
        <v/>
      </c>
      <c r="S77" s="255"/>
      <c r="T77" s="255"/>
      <c r="U77" s="256"/>
      <c r="V77" s="254" t="str">
        <f t="shared" si="0"/>
        <v/>
      </c>
      <c r="W77" s="255"/>
      <c r="X77" s="255"/>
      <c r="Y77" s="256"/>
      <c r="Z77" s="300" t="str">
        <f t="shared" si="1"/>
        <v/>
      </c>
      <c r="AA77" s="301"/>
      <c r="AB77" s="302"/>
      <c r="AC77" s="40"/>
      <c r="AD77" s="40"/>
      <c r="AE77" s="23"/>
      <c r="AF77" s="40"/>
      <c r="AG77" s="40"/>
      <c r="AH77" s="40"/>
      <c r="AI77" s="146"/>
      <c r="AK77" s="23"/>
      <c r="AM77" s="151"/>
      <c r="AN77" s="1"/>
      <c r="AO77" s="1"/>
      <c r="AP77" s="1"/>
      <c r="AQ77" s="1"/>
      <c r="AR77" s="1"/>
      <c r="AS77" s="1"/>
      <c r="AT77" s="1"/>
      <c r="AU77" s="1"/>
      <c r="AV77" s="1"/>
      <c r="AW77" s="1"/>
      <c r="AX77" s="1"/>
      <c r="AY77" s="1"/>
      <c r="AZ77" s="1"/>
      <c r="BA77" s="1"/>
      <c r="BB77" s="1"/>
      <c r="BC77" s="1"/>
    </row>
    <row r="78" spans="1:55" ht="18" customHeight="1">
      <c r="A78" s="165">
        <v>15</v>
      </c>
      <c r="B78" s="17">
        <f>'INPUT DATA'!B77</f>
        <v>0</v>
      </c>
      <c r="C78" s="166"/>
      <c r="D78" s="166"/>
      <c r="E78" s="167"/>
      <c r="F78" s="254" t="str">
        <f>'SCIENCE _Q1'!AJ77</f>
        <v/>
      </c>
      <c r="G78" s="255"/>
      <c r="H78" s="255"/>
      <c r="I78" s="256"/>
      <c r="J78" s="254" t="str">
        <f>'SCIENCE _Q2'!AJ77</f>
        <v/>
      </c>
      <c r="K78" s="255"/>
      <c r="L78" s="255"/>
      <c r="M78" s="256"/>
      <c r="N78" s="254" t="str">
        <f>'SCIENCE _Q3'!AJ77</f>
        <v/>
      </c>
      <c r="O78" s="255"/>
      <c r="P78" s="255"/>
      <c r="Q78" s="256"/>
      <c r="R78" s="254" t="str">
        <f>'SCIENCE _Q4'!AJ77</f>
        <v/>
      </c>
      <c r="S78" s="255"/>
      <c r="T78" s="255"/>
      <c r="U78" s="256"/>
      <c r="V78" s="254" t="str">
        <f t="shared" ref="V78:V113" si="2">IF(OR(F78="",J78="",N78="",R78=""),"",IF(ISERROR(ROUND(AVERAGE(F78,J78,N78,R78),0)),"",ROUND(AVERAGE(F78,J78,N78,R78),0)))</f>
        <v/>
      </c>
      <c r="W78" s="255"/>
      <c r="X78" s="255"/>
      <c r="Y78" s="256"/>
      <c r="Z78" s="300" t="str">
        <f t="shared" ref="Z78:Z113" si="3">IF(OR($F78="",$J78="",$N78="",$R78="",$V78=""),"",IF($V78&gt;=75,"PASSED","FAILED"))</f>
        <v/>
      </c>
      <c r="AA78" s="301"/>
      <c r="AB78" s="302"/>
      <c r="AC78" s="40"/>
      <c r="AD78" s="40"/>
      <c r="AE78" s="23"/>
      <c r="AF78" s="40"/>
      <c r="AG78" s="40"/>
      <c r="AH78" s="40"/>
      <c r="AI78" s="146"/>
      <c r="AK78" s="23"/>
      <c r="AM78" s="151"/>
      <c r="AN78" s="1"/>
      <c r="AO78" s="1"/>
      <c r="AP78" s="1"/>
      <c r="AQ78" s="1"/>
      <c r="AR78" s="1"/>
      <c r="AS78" s="1"/>
      <c r="AT78" s="1"/>
      <c r="AU78" s="1"/>
      <c r="AV78" s="1"/>
      <c r="AW78" s="1"/>
      <c r="AX78" s="1"/>
      <c r="AY78" s="1"/>
      <c r="AZ78" s="1"/>
      <c r="BA78" s="1"/>
      <c r="BB78" s="1"/>
      <c r="BC78" s="1"/>
    </row>
    <row r="79" spans="1:55" ht="18" customHeight="1">
      <c r="A79" s="165">
        <v>16</v>
      </c>
      <c r="B79" s="17">
        <f>'INPUT DATA'!B78</f>
        <v>0</v>
      </c>
      <c r="C79" s="166"/>
      <c r="D79" s="166"/>
      <c r="E79" s="167"/>
      <c r="F79" s="254" t="str">
        <f>'SCIENCE _Q1'!AJ78</f>
        <v/>
      </c>
      <c r="G79" s="255"/>
      <c r="H79" s="255"/>
      <c r="I79" s="256"/>
      <c r="J79" s="254" t="str">
        <f>'SCIENCE _Q2'!AJ78</f>
        <v/>
      </c>
      <c r="K79" s="255"/>
      <c r="L79" s="255"/>
      <c r="M79" s="256"/>
      <c r="N79" s="254" t="str">
        <f>'SCIENCE _Q3'!AJ78</f>
        <v/>
      </c>
      <c r="O79" s="255"/>
      <c r="P79" s="255"/>
      <c r="Q79" s="256"/>
      <c r="R79" s="254" t="str">
        <f>'SCIENCE _Q4'!AJ78</f>
        <v/>
      </c>
      <c r="S79" s="255"/>
      <c r="T79" s="255"/>
      <c r="U79" s="256"/>
      <c r="V79" s="254" t="str">
        <f t="shared" si="2"/>
        <v/>
      </c>
      <c r="W79" s="255"/>
      <c r="X79" s="255"/>
      <c r="Y79" s="256"/>
      <c r="Z79" s="300" t="str">
        <f t="shared" si="3"/>
        <v/>
      </c>
      <c r="AA79" s="301"/>
      <c r="AB79" s="302"/>
      <c r="AC79" s="40"/>
      <c r="AD79" s="40"/>
      <c r="AE79" s="23"/>
      <c r="AF79" s="40"/>
      <c r="AG79" s="40"/>
      <c r="AH79" s="40"/>
      <c r="AI79" s="146"/>
      <c r="AK79" s="23"/>
      <c r="AM79" s="151"/>
      <c r="AN79" s="1"/>
      <c r="AO79" s="1"/>
      <c r="AP79" s="1"/>
      <c r="AQ79" s="1"/>
      <c r="AR79" s="1"/>
      <c r="AS79" s="1"/>
      <c r="AT79" s="1"/>
      <c r="AU79" s="1"/>
      <c r="AV79" s="1"/>
      <c r="AW79" s="1"/>
      <c r="AX79" s="1"/>
      <c r="AY79" s="1"/>
      <c r="AZ79" s="1"/>
      <c r="BA79" s="1"/>
      <c r="BB79" s="1"/>
      <c r="BC79" s="1"/>
    </row>
    <row r="80" spans="1:55" ht="18" customHeight="1">
      <c r="A80" s="165">
        <v>17</v>
      </c>
      <c r="B80" s="17">
        <f>'INPUT DATA'!B79</f>
        <v>0</v>
      </c>
      <c r="C80" s="166"/>
      <c r="D80" s="166"/>
      <c r="E80" s="167"/>
      <c r="F80" s="254" t="str">
        <f>'SCIENCE _Q1'!AJ79</f>
        <v/>
      </c>
      <c r="G80" s="255"/>
      <c r="H80" s="255"/>
      <c r="I80" s="256"/>
      <c r="J80" s="254" t="str">
        <f>'SCIENCE _Q2'!AJ79</f>
        <v/>
      </c>
      <c r="K80" s="255"/>
      <c r="L80" s="255"/>
      <c r="M80" s="256"/>
      <c r="N80" s="254" t="str">
        <f>'SCIENCE _Q3'!AJ79</f>
        <v/>
      </c>
      <c r="O80" s="255"/>
      <c r="P80" s="255"/>
      <c r="Q80" s="256"/>
      <c r="R80" s="254" t="str">
        <f>'SCIENCE _Q4'!AJ79</f>
        <v/>
      </c>
      <c r="S80" s="255"/>
      <c r="T80" s="255"/>
      <c r="U80" s="256"/>
      <c r="V80" s="254" t="str">
        <f t="shared" si="2"/>
        <v/>
      </c>
      <c r="W80" s="255"/>
      <c r="X80" s="255"/>
      <c r="Y80" s="256"/>
      <c r="Z80" s="300" t="str">
        <f t="shared" si="3"/>
        <v/>
      </c>
      <c r="AA80" s="301"/>
      <c r="AB80" s="302"/>
      <c r="AC80" s="40"/>
      <c r="AD80" s="40"/>
      <c r="AE80" s="23"/>
      <c r="AF80" s="40"/>
      <c r="AG80" s="40"/>
      <c r="AH80" s="40"/>
      <c r="AI80" s="146"/>
      <c r="AK80" s="23"/>
      <c r="AM80" s="151"/>
      <c r="AN80" s="1"/>
      <c r="AO80" s="1"/>
      <c r="AP80" s="1"/>
      <c r="AQ80" s="1"/>
      <c r="AR80" s="1"/>
      <c r="AS80" s="1"/>
      <c r="AT80" s="1"/>
      <c r="AU80" s="1"/>
      <c r="AV80" s="1"/>
      <c r="AW80" s="1"/>
      <c r="AX80" s="1"/>
      <c r="AY80" s="1"/>
      <c r="AZ80" s="1"/>
      <c r="BA80" s="1"/>
      <c r="BB80" s="1"/>
      <c r="BC80" s="1"/>
    </row>
    <row r="81" spans="1:55" ht="18" customHeight="1">
      <c r="A81" s="165">
        <v>18</v>
      </c>
      <c r="B81" s="17">
        <f>'INPUT DATA'!B80</f>
        <v>0</v>
      </c>
      <c r="C81" s="166"/>
      <c r="D81" s="166"/>
      <c r="E81" s="167"/>
      <c r="F81" s="254" t="str">
        <f>'SCIENCE _Q1'!AJ80</f>
        <v/>
      </c>
      <c r="G81" s="255"/>
      <c r="H81" s="255"/>
      <c r="I81" s="256"/>
      <c r="J81" s="254" t="str">
        <f>'SCIENCE _Q2'!AJ80</f>
        <v/>
      </c>
      <c r="K81" s="255"/>
      <c r="L81" s="255"/>
      <c r="M81" s="256"/>
      <c r="N81" s="254" t="str">
        <f>'SCIENCE _Q3'!AJ80</f>
        <v/>
      </c>
      <c r="O81" s="255"/>
      <c r="P81" s="255"/>
      <c r="Q81" s="256"/>
      <c r="R81" s="254" t="str">
        <f>'SCIENCE _Q4'!AJ80</f>
        <v/>
      </c>
      <c r="S81" s="255"/>
      <c r="T81" s="255"/>
      <c r="U81" s="256"/>
      <c r="V81" s="254" t="str">
        <f t="shared" si="2"/>
        <v/>
      </c>
      <c r="W81" s="255"/>
      <c r="X81" s="255"/>
      <c r="Y81" s="256"/>
      <c r="Z81" s="300" t="str">
        <f t="shared" si="3"/>
        <v/>
      </c>
      <c r="AA81" s="301"/>
      <c r="AB81" s="302"/>
      <c r="AC81" s="40"/>
      <c r="AD81" s="40"/>
      <c r="AE81" s="23"/>
      <c r="AF81" s="40"/>
      <c r="AG81" s="40"/>
      <c r="AH81" s="40"/>
      <c r="AI81" s="146"/>
      <c r="AK81" s="23"/>
      <c r="AM81" s="151"/>
      <c r="AN81" s="1"/>
      <c r="AO81" s="1"/>
      <c r="AP81" s="1"/>
      <c r="AQ81" s="1"/>
      <c r="AR81" s="1"/>
      <c r="AS81" s="1"/>
      <c r="AT81" s="1"/>
      <c r="AU81" s="1"/>
      <c r="AV81" s="1"/>
      <c r="AW81" s="1"/>
      <c r="AX81" s="1"/>
      <c r="AY81" s="1"/>
      <c r="AZ81" s="1"/>
      <c r="BA81" s="1"/>
      <c r="BB81" s="1"/>
      <c r="BC81" s="1"/>
    </row>
    <row r="82" spans="1:55" ht="18" customHeight="1">
      <c r="A82" s="165">
        <v>19</v>
      </c>
      <c r="B82" s="17">
        <f>'INPUT DATA'!B81</f>
        <v>0</v>
      </c>
      <c r="C82" s="166"/>
      <c r="D82" s="166"/>
      <c r="E82" s="167"/>
      <c r="F82" s="254" t="str">
        <f>'SCIENCE _Q1'!AJ81</f>
        <v/>
      </c>
      <c r="G82" s="255"/>
      <c r="H82" s="255"/>
      <c r="I82" s="256"/>
      <c r="J82" s="254" t="str">
        <f>'SCIENCE _Q2'!AJ81</f>
        <v/>
      </c>
      <c r="K82" s="255"/>
      <c r="L82" s="255"/>
      <c r="M82" s="256"/>
      <c r="N82" s="254" t="str">
        <f>'SCIENCE _Q3'!AJ81</f>
        <v/>
      </c>
      <c r="O82" s="255"/>
      <c r="P82" s="255"/>
      <c r="Q82" s="256"/>
      <c r="R82" s="254" t="str">
        <f>'SCIENCE _Q4'!AJ81</f>
        <v/>
      </c>
      <c r="S82" s="255"/>
      <c r="T82" s="255"/>
      <c r="U82" s="256"/>
      <c r="V82" s="254" t="str">
        <f t="shared" si="2"/>
        <v/>
      </c>
      <c r="W82" s="255"/>
      <c r="X82" s="255"/>
      <c r="Y82" s="256"/>
      <c r="Z82" s="300" t="str">
        <f t="shared" si="3"/>
        <v/>
      </c>
      <c r="AA82" s="301"/>
      <c r="AB82" s="302"/>
      <c r="AC82" s="40"/>
      <c r="AD82" s="40"/>
      <c r="AE82" s="23"/>
      <c r="AF82" s="40"/>
      <c r="AG82" s="40"/>
      <c r="AH82" s="40"/>
      <c r="AI82" s="146"/>
      <c r="AK82" s="23"/>
      <c r="AM82" s="151"/>
      <c r="AN82" s="1"/>
      <c r="AO82" s="1"/>
      <c r="AP82" s="1"/>
      <c r="AQ82" s="1"/>
      <c r="AR82" s="1"/>
      <c r="AS82" s="1"/>
      <c r="AT82" s="1"/>
      <c r="AU82" s="1"/>
      <c r="AV82" s="1"/>
      <c r="AW82" s="1"/>
      <c r="AX82" s="1"/>
      <c r="AY82" s="1"/>
      <c r="AZ82" s="1"/>
      <c r="BA82" s="1"/>
      <c r="BB82" s="1"/>
      <c r="BC82" s="1"/>
    </row>
    <row r="83" spans="1:55" ht="18" customHeight="1">
      <c r="A83" s="165">
        <v>20</v>
      </c>
      <c r="B83" s="17">
        <f>'INPUT DATA'!B82</f>
        <v>0</v>
      </c>
      <c r="C83" s="166"/>
      <c r="D83" s="166"/>
      <c r="E83" s="167"/>
      <c r="F83" s="254" t="str">
        <f>'SCIENCE _Q1'!AJ82</f>
        <v/>
      </c>
      <c r="G83" s="255"/>
      <c r="H83" s="255"/>
      <c r="I83" s="256"/>
      <c r="J83" s="254" t="str">
        <f>'SCIENCE _Q2'!AJ82</f>
        <v/>
      </c>
      <c r="K83" s="255"/>
      <c r="L83" s="255"/>
      <c r="M83" s="256"/>
      <c r="N83" s="254" t="str">
        <f>'SCIENCE _Q3'!AJ82</f>
        <v/>
      </c>
      <c r="O83" s="255"/>
      <c r="P83" s="255"/>
      <c r="Q83" s="256"/>
      <c r="R83" s="254" t="str">
        <f>'SCIENCE _Q4'!AJ82</f>
        <v/>
      </c>
      <c r="S83" s="255"/>
      <c r="T83" s="255"/>
      <c r="U83" s="256"/>
      <c r="V83" s="254" t="str">
        <f t="shared" si="2"/>
        <v/>
      </c>
      <c r="W83" s="255"/>
      <c r="X83" s="255"/>
      <c r="Y83" s="256"/>
      <c r="Z83" s="300" t="str">
        <f t="shared" si="3"/>
        <v/>
      </c>
      <c r="AA83" s="301"/>
      <c r="AB83" s="302"/>
      <c r="AC83" s="40"/>
      <c r="AD83" s="40"/>
      <c r="AE83" s="23"/>
      <c r="AF83" s="40"/>
      <c r="AG83" s="40"/>
      <c r="AH83" s="40"/>
      <c r="AI83" s="146"/>
      <c r="AK83" s="23"/>
      <c r="AM83" s="151"/>
      <c r="AN83" s="1"/>
      <c r="AO83" s="1"/>
      <c r="AP83" s="1"/>
      <c r="AQ83" s="1"/>
      <c r="AR83" s="1"/>
      <c r="AS83" s="1"/>
      <c r="AT83" s="1"/>
      <c r="AU83" s="1"/>
      <c r="AV83" s="1"/>
      <c r="AW83" s="1"/>
      <c r="AX83" s="1"/>
      <c r="AY83" s="1"/>
      <c r="AZ83" s="1"/>
      <c r="BA83" s="1"/>
      <c r="BB83" s="1"/>
      <c r="BC83" s="1"/>
    </row>
    <row r="84" spans="1:55" ht="18" customHeight="1">
      <c r="A84" s="165">
        <v>21</v>
      </c>
      <c r="B84" s="17">
        <f>'INPUT DATA'!B83</f>
        <v>0</v>
      </c>
      <c r="C84" s="166"/>
      <c r="D84" s="166"/>
      <c r="E84" s="167"/>
      <c r="F84" s="254" t="str">
        <f>'SCIENCE _Q1'!AJ83</f>
        <v/>
      </c>
      <c r="G84" s="255"/>
      <c r="H84" s="255"/>
      <c r="I84" s="256"/>
      <c r="J84" s="254" t="str">
        <f>'SCIENCE _Q2'!AJ83</f>
        <v/>
      </c>
      <c r="K84" s="255"/>
      <c r="L84" s="255"/>
      <c r="M84" s="256"/>
      <c r="N84" s="254" t="str">
        <f>'SCIENCE _Q3'!AJ83</f>
        <v/>
      </c>
      <c r="O84" s="255"/>
      <c r="P84" s="255"/>
      <c r="Q84" s="256"/>
      <c r="R84" s="254" t="str">
        <f>'SCIENCE _Q4'!AJ83</f>
        <v/>
      </c>
      <c r="S84" s="255"/>
      <c r="T84" s="255"/>
      <c r="U84" s="256"/>
      <c r="V84" s="254" t="str">
        <f t="shared" si="2"/>
        <v/>
      </c>
      <c r="W84" s="255"/>
      <c r="X84" s="255"/>
      <c r="Y84" s="256"/>
      <c r="Z84" s="300" t="str">
        <f t="shared" si="3"/>
        <v/>
      </c>
      <c r="AA84" s="301"/>
      <c r="AB84" s="302"/>
      <c r="AC84" s="40"/>
      <c r="AD84" s="40"/>
      <c r="AE84" s="23"/>
      <c r="AF84" s="40"/>
      <c r="AG84" s="40"/>
      <c r="AH84" s="40"/>
      <c r="AI84" s="146"/>
      <c r="AK84" s="23"/>
      <c r="AM84" s="151"/>
      <c r="AN84" s="1"/>
      <c r="AO84" s="1"/>
      <c r="AP84" s="1"/>
      <c r="AQ84" s="1"/>
      <c r="AR84" s="1"/>
      <c r="AS84" s="1"/>
      <c r="AT84" s="1"/>
      <c r="AU84" s="1"/>
      <c r="AV84" s="1"/>
      <c r="AW84" s="1"/>
      <c r="AX84" s="1"/>
      <c r="AY84" s="1"/>
      <c r="AZ84" s="1"/>
      <c r="BA84" s="1"/>
      <c r="BB84" s="1"/>
      <c r="BC84" s="1"/>
    </row>
    <row r="85" spans="1:55" ht="18" customHeight="1">
      <c r="A85" s="165">
        <v>22</v>
      </c>
      <c r="B85" s="17">
        <f>'INPUT DATA'!B84</f>
        <v>0</v>
      </c>
      <c r="C85" s="166"/>
      <c r="D85" s="166"/>
      <c r="E85" s="167"/>
      <c r="F85" s="254" t="str">
        <f>'SCIENCE _Q1'!AJ84</f>
        <v/>
      </c>
      <c r="G85" s="255"/>
      <c r="H85" s="255"/>
      <c r="I85" s="256"/>
      <c r="J85" s="254" t="str">
        <f>'SCIENCE _Q2'!AJ84</f>
        <v/>
      </c>
      <c r="K85" s="255"/>
      <c r="L85" s="255"/>
      <c r="M85" s="256"/>
      <c r="N85" s="254" t="str">
        <f>'SCIENCE _Q3'!AJ84</f>
        <v/>
      </c>
      <c r="O85" s="255"/>
      <c r="P85" s="255"/>
      <c r="Q85" s="256"/>
      <c r="R85" s="254" t="str">
        <f>'SCIENCE _Q4'!AJ84</f>
        <v/>
      </c>
      <c r="S85" s="255"/>
      <c r="T85" s="255"/>
      <c r="U85" s="256"/>
      <c r="V85" s="254" t="str">
        <f t="shared" si="2"/>
        <v/>
      </c>
      <c r="W85" s="255"/>
      <c r="X85" s="255"/>
      <c r="Y85" s="256"/>
      <c r="Z85" s="300" t="str">
        <f t="shared" si="3"/>
        <v/>
      </c>
      <c r="AA85" s="301"/>
      <c r="AB85" s="302"/>
      <c r="AC85" s="40"/>
      <c r="AD85" s="40"/>
      <c r="AE85" s="23"/>
      <c r="AF85" s="40"/>
      <c r="AG85" s="40"/>
      <c r="AH85" s="40"/>
      <c r="AI85" s="146"/>
      <c r="AK85" s="23"/>
      <c r="AM85" s="151"/>
      <c r="AN85" s="1"/>
      <c r="AO85" s="1"/>
      <c r="AP85" s="1"/>
      <c r="AQ85" s="1"/>
      <c r="AR85" s="1"/>
      <c r="AS85" s="1"/>
      <c r="AT85" s="1"/>
      <c r="AU85" s="1"/>
      <c r="AV85" s="1"/>
      <c r="AW85" s="1"/>
      <c r="AX85" s="1"/>
      <c r="AY85" s="1"/>
      <c r="AZ85" s="1"/>
      <c r="BA85" s="1"/>
      <c r="BB85" s="1"/>
      <c r="BC85" s="1"/>
    </row>
    <row r="86" spans="1:55" ht="18" customHeight="1">
      <c r="A86" s="165">
        <v>23</v>
      </c>
      <c r="B86" s="17">
        <f>'INPUT DATA'!B85</f>
        <v>0</v>
      </c>
      <c r="C86" s="166"/>
      <c r="D86" s="166"/>
      <c r="E86" s="167"/>
      <c r="F86" s="254" t="str">
        <f>'SCIENCE _Q1'!AJ85</f>
        <v/>
      </c>
      <c r="G86" s="255"/>
      <c r="H86" s="255"/>
      <c r="I86" s="256"/>
      <c r="J86" s="254" t="str">
        <f>'SCIENCE _Q2'!AJ85</f>
        <v/>
      </c>
      <c r="K86" s="255"/>
      <c r="L86" s="255"/>
      <c r="M86" s="256"/>
      <c r="N86" s="254" t="str">
        <f>'SCIENCE _Q3'!AJ85</f>
        <v/>
      </c>
      <c r="O86" s="255"/>
      <c r="P86" s="255"/>
      <c r="Q86" s="256"/>
      <c r="R86" s="254" t="str">
        <f>'SCIENCE _Q4'!AJ85</f>
        <v/>
      </c>
      <c r="S86" s="255"/>
      <c r="T86" s="255"/>
      <c r="U86" s="256"/>
      <c r="V86" s="254" t="str">
        <f t="shared" si="2"/>
        <v/>
      </c>
      <c r="W86" s="255"/>
      <c r="X86" s="255"/>
      <c r="Y86" s="256"/>
      <c r="Z86" s="300" t="str">
        <f t="shared" si="3"/>
        <v/>
      </c>
      <c r="AA86" s="301"/>
      <c r="AB86" s="302"/>
      <c r="AC86" s="40"/>
      <c r="AD86" s="40"/>
      <c r="AE86" s="23"/>
      <c r="AF86" s="40"/>
      <c r="AG86" s="40"/>
      <c r="AH86" s="40"/>
      <c r="AI86" s="146"/>
      <c r="AK86" s="23"/>
      <c r="AM86" s="151"/>
      <c r="AN86" s="1"/>
      <c r="AO86" s="1"/>
      <c r="AP86" s="1"/>
      <c r="AQ86" s="1"/>
      <c r="AR86" s="1"/>
      <c r="AS86" s="1"/>
      <c r="AT86" s="1"/>
      <c r="AU86" s="1"/>
      <c r="AV86" s="1"/>
      <c r="AW86" s="1"/>
      <c r="AX86" s="1"/>
      <c r="AY86" s="1"/>
      <c r="AZ86" s="1"/>
      <c r="BA86" s="1"/>
      <c r="BB86" s="1"/>
      <c r="BC86" s="1"/>
    </row>
    <row r="87" spans="1:55" ht="18" customHeight="1">
      <c r="A87" s="165">
        <v>24</v>
      </c>
      <c r="B87" s="17">
        <f>'INPUT DATA'!B86</f>
        <v>0</v>
      </c>
      <c r="C87" s="166"/>
      <c r="D87" s="166"/>
      <c r="E87" s="167"/>
      <c r="F87" s="254" t="str">
        <f>'SCIENCE _Q1'!AJ86</f>
        <v/>
      </c>
      <c r="G87" s="255"/>
      <c r="H87" s="255"/>
      <c r="I87" s="256"/>
      <c r="J87" s="254" t="str">
        <f>'SCIENCE _Q2'!AJ86</f>
        <v/>
      </c>
      <c r="K87" s="255"/>
      <c r="L87" s="255"/>
      <c r="M87" s="256"/>
      <c r="N87" s="254" t="str">
        <f>'SCIENCE _Q3'!AJ86</f>
        <v/>
      </c>
      <c r="O87" s="255"/>
      <c r="P87" s="255"/>
      <c r="Q87" s="256"/>
      <c r="R87" s="254" t="str">
        <f>'SCIENCE _Q4'!AJ86</f>
        <v/>
      </c>
      <c r="S87" s="255"/>
      <c r="T87" s="255"/>
      <c r="U87" s="256"/>
      <c r="V87" s="254" t="str">
        <f t="shared" si="2"/>
        <v/>
      </c>
      <c r="W87" s="255"/>
      <c r="X87" s="255"/>
      <c r="Y87" s="256"/>
      <c r="Z87" s="300" t="str">
        <f t="shared" si="3"/>
        <v/>
      </c>
      <c r="AA87" s="301"/>
      <c r="AB87" s="302"/>
      <c r="AC87" s="40"/>
      <c r="AD87" s="40"/>
      <c r="AE87" s="23"/>
      <c r="AF87" s="40"/>
      <c r="AG87" s="40"/>
      <c r="AH87" s="40"/>
      <c r="AI87" s="146"/>
      <c r="AK87" s="23"/>
      <c r="AM87" s="151"/>
      <c r="AN87" s="1"/>
      <c r="AO87" s="1"/>
      <c r="AP87" s="1"/>
      <c r="AQ87" s="1"/>
      <c r="AR87" s="1"/>
      <c r="AS87" s="1"/>
      <c r="AT87" s="1"/>
      <c r="AU87" s="1"/>
      <c r="AV87" s="1"/>
      <c r="AW87" s="1"/>
      <c r="AX87" s="1"/>
      <c r="AY87" s="1"/>
      <c r="AZ87" s="1"/>
      <c r="BA87" s="1"/>
      <c r="BB87" s="1"/>
      <c r="BC87" s="1"/>
    </row>
    <row r="88" spans="1:55" ht="18" customHeight="1">
      <c r="A88" s="165">
        <v>25</v>
      </c>
      <c r="B88" s="17">
        <f>'INPUT DATA'!B87</f>
        <v>0</v>
      </c>
      <c r="C88" s="166"/>
      <c r="D88" s="166"/>
      <c r="E88" s="167"/>
      <c r="F88" s="254" t="str">
        <f>'SCIENCE _Q1'!AJ87</f>
        <v/>
      </c>
      <c r="G88" s="255"/>
      <c r="H88" s="255"/>
      <c r="I88" s="256"/>
      <c r="J88" s="254" t="str">
        <f>'SCIENCE _Q2'!AJ87</f>
        <v/>
      </c>
      <c r="K88" s="255"/>
      <c r="L88" s="255"/>
      <c r="M88" s="256"/>
      <c r="N88" s="254" t="str">
        <f>'SCIENCE _Q3'!AJ87</f>
        <v/>
      </c>
      <c r="O88" s="255"/>
      <c r="P88" s="255"/>
      <c r="Q88" s="256"/>
      <c r="R88" s="254" t="str">
        <f>'SCIENCE _Q4'!AJ87</f>
        <v/>
      </c>
      <c r="S88" s="255"/>
      <c r="T88" s="255"/>
      <c r="U88" s="256"/>
      <c r="V88" s="254" t="str">
        <f t="shared" si="2"/>
        <v/>
      </c>
      <c r="W88" s="255"/>
      <c r="X88" s="255"/>
      <c r="Y88" s="256"/>
      <c r="Z88" s="300" t="str">
        <f t="shared" si="3"/>
        <v/>
      </c>
      <c r="AA88" s="301"/>
      <c r="AB88" s="302"/>
      <c r="AC88" s="40"/>
      <c r="AD88" s="40"/>
      <c r="AE88" s="23"/>
      <c r="AF88" s="40"/>
      <c r="AG88" s="40"/>
      <c r="AH88" s="40"/>
      <c r="AI88" s="146"/>
      <c r="AK88" s="23"/>
      <c r="AM88" s="151"/>
      <c r="AN88" s="1"/>
      <c r="AO88" s="1"/>
      <c r="AP88" s="1"/>
      <c r="AQ88" s="1"/>
      <c r="AR88" s="1"/>
      <c r="AS88" s="1"/>
      <c r="AT88" s="1"/>
      <c r="AU88" s="1"/>
      <c r="AV88" s="1"/>
      <c r="AW88" s="1"/>
      <c r="AX88" s="1"/>
      <c r="AY88" s="1"/>
      <c r="AZ88" s="1"/>
      <c r="BA88" s="1"/>
      <c r="BB88" s="1"/>
      <c r="BC88" s="1"/>
    </row>
    <row r="89" spans="1:55" ht="18" customHeight="1">
      <c r="A89" s="165">
        <v>26</v>
      </c>
      <c r="B89" s="17">
        <f>'INPUT DATA'!B88</f>
        <v>0</v>
      </c>
      <c r="C89" s="166"/>
      <c r="D89" s="166"/>
      <c r="E89" s="167"/>
      <c r="F89" s="254" t="str">
        <f>'SCIENCE _Q1'!AJ88</f>
        <v/>
      </c>
      <c r="G89" s="255"/>
      <c r="H89" s="255"/>
      <c r="I89" s="256"/>
      <c r="J89" s="254" t="str">
        <f>'SCIENCE _Q2'!AJ88</f>
        <v/>
      </c>
      <c r="K89" s="255"/>
      <c r="L89" s="255"/>
      <c r="M89" s="256"/>
      <c r="N89" s="254" t="str">
        <f>'SCIENCE _Q3'!AJ88</f>
        <v/>
      </c>
      <c r="O89" s="255"/>
      <c r="P89" s="255"/>
      <c r="Q89" s="256"/>
      <c r="R89" s="254" t="str">
        <f>'SCIENCE _Q4'!AJ88</f>
        <v/>
      </c>
      <c r="S89" s="255"/>
      <c r="T89" s="255"/>
      <c r="U89" s="256"/>
      <c r="V89" s="254" t="str">
        <f t="shared" si="2"/>
        <v/>
      </c>
      <c r="W89" s="255"/>
      <c r="X89" s="255"/>
      <c r="Y89" s="256"/>
      <c r="Z89" s="300" t="str">
        <f t="shared" si="3"/>
        <v/>
      </c>
      <c r="AA89" s="301"/>
      <c r="AB89" s="302"/>
      <c r="AC89" s="40"/>
      <c r="AD89" s="40"/>
      <c r="AE89" s="23"/>
      <c r="AF89" s="40"/>
      <c r="AG89" s="40"/>
      <c r="AH89" s="40"/>
      <c r="AI89" s="146"/>
      <c r="AK89" s="23"/>
      <c r="AM89" s="151"/>
      <c r="AN89" s="1"/>
      <c r="AO89" s="1"/>
      <c r="AP89" s="1"/>
      <c r="AQ89" s="1"/>
      <c r="AR89" s="1"/>
      <c r="AS89" s="1"/>
      <c r="AT89" s="1"/>
      <c r="AU89" s="1"/>
      <c r="AV89" s="1"/>
      <c r="AW89" s="1"/>
      <c r="AX89" s="1"/>
      <c r="AY89" s="1"/>
      <c r="AZ89" s="1"/>
      <c r="BA89" s="1"/>
      <c r="BB89" s="1"/>
      <c r="BC89" s="1"/>
    </row>
    <row r="90" spans="1:55" ht="18" customHeight="1">
      <c r="A90" s="165">
        <v>27</v>
      </c>
      <c r="B90" s="17">
        <f>'INPUT DATA'!B89</f>
        <v>0</v>
      </c>
      <c r="C90" s="166"/>
      <c r="D90" s="166"/>
      <c r="E90" s="167"/>
      <c r="F90" s="254" t="str">
        <f>'SCIENCE _Q1'!AJ89</f>
        <v/>
      </c>
      <c r="G90" s="255"/>
      <c r="H90" s="255"/>
      <c r="I90" s="256"/>
      <c r="J90" s="254" t="str">
        <f>'SCIENCE _Q2'!AJ89</f>
        <v/>
      </c>
      <c r="K90" s="255"/>
      <c r="L90" s="255"/>
      <c r="M90" s="256"/>
      <c r="N90" s="254" t="str">
        <f>'SCIENCE _Q3'!AJ89</f>
        <v/>
      </c>
      <c r="O90" s="255"/>
      <c r="P90" s="255"/>
      <c r="Q90" s="256"/>
      <c r="R90" s="254" t="str">
        <f>'SCIENCE _Q4'!AJ89</f>
        <v/>
      </c>
      <c r="S90" s="255"/>
      <c r="T90" s="255"/>
      <c r="U90" s="256"/>
      <c r="V90" s="254" t="str">
        <f t="shared" si="2"/>
        <v/>
      </c>
      <c r="W90" s="255"/>
      <c r="X90" s="255"/>
      <c r="Y90" s="256"/>
      <c r="Z90" s="300" t="str">
        <f t="shared" si="3"/>
        <v/>
      </c>
      <c r="AA90" s="301"/>
      <c r="AB90" s="302"/>
      <c r="AC90" s="40"/>
      <c r="AD90" s="40"/>
      <c r="AE90" s="23"/>
      <c r="AF90" s="40"/>
      <c r="AG90" s="40"/>
      <c r="AH90" s="40"/>
      <c r="AI90" s="146"/>
      <c r="AK90" s="23"/>
      <c r="AM90" s="151"/>
      <c r="AN90" s="1"/>
      <c r="AO90" s="1"/>
      <c r="AP90" s="1"/>
      <c r="AQ90" s="1"/>
      <c r="AR90" s="1"/>
      <c r="AS90" s="1"/>
      <c r="AT90" s="1"/>
      <c r="AU90" s="1"/>
      <c r="AV90" s="1"/>
      <c r="AW90" s="1"/>
      <c r="AX90" s="1"/>
      <c r="AY90" s="1"/>
      <c r="AZ90" s="1"/>
      <c r="BA90" s="1"/>
      <c r="BB90" s="1"/>
      <c r="BC90" s="1"/>
    </row>
    <row r="91" spans="1:55" ht="18" customHeight="1">
      <c r="A91" s="165">
        <v>28</v>
      </c>
      <c r="B91" s="17">
        <f>'INPUT DATA'!B90</f>
        <v>0</v>
      </c>
      <c r="C91" s="166"/>
      <c r="D91" s="166"/>
      <c r="E91" s="167"/>
      <c r="F91" s="254" t="str">
        <f>'SCIENCE _Q1'!AJ90</f>
        <v/>
      </c>
      <c r="G91" s="255"/>
      <c r="H91" s="255"/>
      <c r="I91" s="256"/>
      <c r="J91" s="254" t="str">
        <f>'SCIENCE _Q2'!AJ90</f>
        <v/>
      </c>
      <c r="K91" s="255"/>
      <c r="L91" s="255"/>
      <c r="M91" s="256"/>
      <c r="N91" s="254" t="str">
        <f>'SCIENCE _Q3'!AJ90</f>
        <v/>
      </c>
      <c r="O91" s="255"/>
      <c r="P91" s="255"/>
      <c r="Q91" s="256"/>
      <c r="R91" s="254" t="str">
        <f>'SCIENCE _Q4'!AJ90</f>
        <v/>
      </c>
      <c r="S91" s="255"/>
      <c r="T91" s="255"/>
      <c r="U91" s="256"/>
      <c r="V91" s="254" t="str">
        <f t="shared" si="2"/>
        <v/>
      </c>
      <c r="W91" s="255"/>
      <c r="X91" s="255"/>
      <c r="Y91" s="256"/>
      <c r="Z91" s="300" t="str">
        <f t="shared" si="3"/>
        <v/>
      </c>
      <c r="AA91" s="301"/>
      <c r="AB91" s="302"/>
      <c r="AC91" s="40"/>
      <c r="AD91" s="40"/>
      <c r="AE91" s="23"/>
      <c r="AF91" s="40"/>
      <c r="AG91" s="40"/>
      <c r="AH91" s="40"/>
      <c r="AI91" s="146"/>
      <c r="AK91" s="23"/>
      <c r="AM91" s="151"/>
      <c r="AN91" s="1"/>
      <c r="AO91" s="1"/>
      <c r="AP91" s="1"/>
      <c r="AQ91" s="1"/>
      <c r="AR91" s="1"/>
      <c r="AS91" s="1"/>
      <c r="AT91" s="1"/>
      <c r="AU91" s="1"/>
      <c r="AV91" s="1"/>
      <c r="AW91" s="1"/>
      <c r="AX91" s="1"/>
      <c r="AY91" s="1"/>
      <c r="AZ91" s="1"/>
      <c r="BA91" s="1"/>
      <c r="BB91" s="1"/>
      <c r="BC91" s="1"/>
    </row>
    <row r="92" spans="1:55" ht="18" customHeight="1">
      <c r="A92" s="165">
        <v>29</v>
      </c>
      <c r="B92" s="17">
        <f>'INPUT DATA'!B91</f>
        <v>0</v>
      </c>
      <c r="C92" s="166"/>
      <c r="D92" s="166"/>
      <c r="E92" s="167"/>
      <c r="F92" s="254" t="str">
        <f>'SCIENCE _Q1'!AJ91</f>
        <v/>
      </c>
      <c r="G92" s="255"/>
      <c r="H92" s="255"/>
      <c r="I92" s="256"/>
      <c r="J92" s="254" t="str">
        <f>'SCIENCE _Q2'!AJ91</f>
        <v/>
      </c>
      <c r="K92" s="255"/>
      <c r="L92" s="255"/>
      <c r="M92" s="256"/>
      <c r="N92" s="254" t="str">
        <f>'SCIENCE _Q3'!AJ91</f>
        <v/>
      </c>
      <c r="O92" s="255"/>
      <c r="P92" s="255"/>
      <c r="Q92" s="256"/>
      <c r="R92" s="254" t="str">
        <f>'SCIENCE _Q4'!AJ91</f>
        <v/>
      </c>
      <c r="S92" s="255"/>
      <c r="T92" s="255"/>
      <c r="U92" s="256"/>
      <c r="V92" s="254" t="str">
        <f t="shared" si="2"/>
        <v/>
      </c>
      <c r="W92" s="255"/>
      <c r="X92" s="255"/>
      <c r="Y92" s="256"/>
      <c r="Z92" s="300" t="str">
        <f t="shared" si="3"/>
        <v/>
      </c>
      <c r="AA92" s="301"/>
      <c r="AB92" s="302"/>
      <c r="AC92" s="40"/>
      <c r="AD92" s="40"/>
      <c r="AE92" s="23"/>
      <c r="AF92" s="40"/>
      <c r="AG92" s="40"/>
      <c r="AH92" s="40"/>
      <c r="AI92" s="146"/>
      <c r="AK92" s="23"/>
      <c r="AM92" s="151"/>
      <c r="AN92" s="1"/>
      <c r="AO92" s="1"/>
      <c r="AP92" s="1"/>
      <c r="AQ92" s="1"/>
      <c r="AR92" s="1"/>
      <c r="AS92" s="1"/>
      <c r="AT92" s="1"/>
      <c r="AU92" s="1"/>
      <c r="AV92" s="1"/>
      <c r="AW92" s="1"/>
      <c r="AX92" s="1"/>
      <c r="AY92" s="1"/>
      <c r="AZ92" s="1"/>
      <c r="BA92" s="1"/>
      <c r="BB92" s="1"/>
      <c r="BC92" s="1"/>
    </row>
    <row r="93" spans="1:55" ht="18" customHeight="1">
      <c r="A93" s="165">
        <v>30</v>
      </c>
      <c r="B93" s="17">
        <f>'INPUT DATA'!B92</f>
        <v>0</v>
      </c>
      <c r="C93" s="166"/>
      <c r="D93" s="166"/>
      <c r="E93" s="167"/>
      <c r="F93" s="254" t="str">
        <f>'SCIENCE _Q1'!AJ92</f>
        <v/>
      </c>
      <c r="G93" s="255"/>
      <c r="H93" s="255"/>
      <c r="I93" s="256"/>
      <c r="J93" s="254" t="str">
        <f>'SCIENCE _Q2'!AJ92</f>
        <v/>
      </c>
      <c r="K93" s="255"/>
      <c r="L93" s="255"/>
      <c r="M93" s="256"/>
      <c r="N93" s="254" t="str">
        <f>'SCIENCE _Q3'!AJ92</f>
        <v/>
      </c>
      <c r="O93" s="255"/>
      <c r="P93" s="255"/>
      <c r="Q93" s="256"/>
      <c r="R93" s="254" t="str">
        <f>'SCIENCE _Q4'!AJ92</f>
        <v/>
      </c>
      <c r="S93" s="255"/>
      <c r="T93" s="255"/>
      <c r="U93" s="256"/>
      <c r="V93" s="254" t="str">
        <f t="shared" si="2"/>
        <v/>
      </c>
      <c r="W93" s="255"/>
      <c r="X93" s="255"/>
      <c r="Y93" s="256"/>
      <c r="Z93" s="300" t="str">
        <f t="shared" si="3"/>
        <v/>
      </c>
      <c r="AA93" s="301"/>
      <c r="AB93" s="302"/>
      <c r="AC93" s="40"/>
      <c r="AD93" s="40"/>
      <c r="AE93" s="23"/>
      <c r="AF93" s="40"/>
      <c r="AG93" s="40"/>
      <c r="AH93" s="40"/>
      <c r="AI93" s="146"/>
      <c r="AK93" s="23"/>
      <c r="AM93" s="151"/>
      <c r="AN93" s="1"/>
      <c r="AO93" s="1"/>
      <c r="AP93" s="1"/>
      <c r="AQ93" s="1"/>
      <c r="AR93" s="1"/>
      <c r="AS93" s="1"/>
      <c r="AT93" s="1"/>
      <c r="AU93" s="1"/>
      <c r="AV93" s="1"/>
      <c r="AW93" s="1"/>
      <c r="AX93" s="1"/>
      <c r="AY93" s="1"/>
      <c r="AZ93" s="1"/>
      <c r="BA93" s="1"/>
      <c r="BB93" s="1"/>
      <c r="BC93" s="1"/>
    </row>
    <row r="94" spans="1:55" ht="18" customHeight="1">
      <c r="A94" s="165">
        <v>31</v>
      </c>
      <c r="B94" s="17">
        <f>'INPUT DATA'!B93</f>
        <v>0</v>
      </c>
      <c r="C94" s="166"/>
      <c r="D94" s="166"/>
      <c r="E94" s="167"/>
      <c r="F94" s="254" t="str">
        <f>'SCIENCE _Q1'!AJ93</f>
        <v/>
      </c>
      <c r="G94" s="255"/>
      <c r="H94" s="255"/>
      <c r="I94" s="256"/>
      <c r="J94" s="254" t="str">
        <f>'SCIENCE _Q2'!AJ93</f>
        <v/>
      </c>
      <c r="K94" s="255"/>
      <c r="L94" s="255"/>
      <c r="M94" s="256"/>
      <c r="N94" s="254" t="str">
        <f>'SCIENCE _Q3'!AJ93</f>
        <v/>
      </c>
      <c r="O94" s="255"/>
      <c r="P94" s="255"/>
      <c r="Q94" s="256"/>
      <c r="R94" s="254" t="str">
        <f>'SCIENCE _Q4'!AJ93</f>
        <v/>
      </c>
      <c r="S94" s="255"/>
      <c r="T94" s="255"/>
      <c r="U94" s="256"/>
      <c r="V94" s="254" t="str">
        <f t="shared" si="2"/>
        <v/>
      </c>
      <c r="W94" s="255"/>
      <c r="X94" s="255"/>
      <c r="Y94" s="256"/>
      <c r="Z94" s="300" t="str">
        <f t="shared" si="3"/>
        <v/>
      </c>
      <c r="AA94" s="301"/>
      <c r="AB94" s="302"/>
      <c r="AC94" s="40"/>
      <c r="AD94" s="40"/>
      <c r="AE94" s="23"/>
      <c r="AF94" s="40"/>
      <c r="AG94" s="40"/>
      <c r="AH94" s="40"/>
      <c r="AI94" s="146"/>
      <c r="AK94" s="23"/>
      <c r="AM94" s="151"/>
      <c r="AN94" s="1"/>
      <c r="AO94" s="1"/>
      <c r="AP94" s="1"/>
      <c r="AQ94" s="1"/>
      <c r="AR94" s="1"/>
      <c r="AS94" s="1"/>
      <c r="AT94" s="1"/>
      <c r="AU94" s="1"/>
      <c r="AV94" s="1"/>
      <c r="AW94" s="1"/>
      <c r="AX94" s="1"/>
      <c r="AY94" s="1"/>
      <c r="AZ94" s="1"/>
      <c r="BA94" s="1"/>
      <c r="BB94" s="1"/>
      <c r="BC94" s="1"/>
    </row>
    <row r="95" spans="1:55" ht="18" customHeight="1">
      <c r="A95" s="165">
        <v>32</v>
      </c>
      <c r="B95" s="17">
        <f>'INPUT DATA'!B94</f>
        <v>0</v>
      </c>
      <c r="C95" s="166"/>
      <c r="D95" s="166"/>
      <c r="E95" s="167"/>
      <c r="F95" s="254" t="str">
        <f>'SCIENCE _Q1'!AJ94</f>
        <v/>
      </c>
      <c r="G95" s="255"/>
      <c r="H95" s="255"/>
      <c r="I95" s="256"/>
      <c r="J95" s="254" t="str">
        <f>'SCIENCE _Q2'!AJ94</f>
        <v/>
      </c>
      <c r="K95" s="255"/>
      <c r="L95" s="255"/>
      <c r="M95" s="256"/>
      <c r="N95" s="254" t="str">
        <f>'SCIENCE _Q3'!AJ94</f>
        <v/>
      </c>
      <c r="O95" s="255"/>
      <c r="P95" s="255"/>
      <c r="Q95" s="256"/>
      <c r="R95" s="254" t="str">
        <f>'SCIENCE _Q4'!AJ94</f>
        <v/>
      </c>
      <c r="S95" s="255"/>
      <c r="T95" s="255"/>
      <c r="U95" s="256"/>
      <c r="V95" s="254" t="str">
        <f t="shared" si="2"/>
        <v/>
      </c>
      <c r="W95" s="255"/>
      <c r="X95" s="255"/>
      <c r="Y95" s="256"/>
      <c r="Z95" s="300" t="str">
        <f t="shared" si="3"/>
        <v/>
      </c>
      <c r="AA95" s="301"/>
      <c r="AB95" s="302"/>
      <c r="AC95" s="40"/>
      <c r="AD95" s="40"/>
      <c r="AE95" s="23"/>
      <c r="AF95" s="40"/>
      <c r="AG95" s="40"/>
      <c r="AH95" s="40"/>
      <c r="AI95" s="146"/>
      <c r="AK95" s="23"/>
      <c r="AM95" s="151"/>
      <c r="AN95" s="1"/>
      <c r="AO95" s="1"/>
      <c r="AP95" s="1"/>
      <c r="AQ95" s="1"/>
      <c r="AR95" s="1"/>
      <c r="AS95" s="1"/>
      <c r="AT95" s="1"/>
      <c r="AU95" s="1"/>
      <c r="AV95" s="1"/>
      <c r="AW95" s="1"/>
      <c r="AX95" s="1"/>
      <c r="AY95" s="1"/>
      <c r="AZ95" s="1"/>
      <c r="BA95" s="1"/>
      <c r="BB95" s="1"/>
      <c r="BC95" s="1"/>
    </row>
    <row r="96" spans="1:55" ht="18" customHeight="1">
      <c r="A96" s="165">
        <v>33</v>
      </c>
      <c r="B96" s="17">
        <f>'INPUT DATA'!B95</f>
        <v>0</v>
      </c>
      <c r="C96" s="166"/>
      <c r="D96" s="166"/>
      <c r="E96" s="167"/>
      <c r="F96" s="254" t="str">
        <f>'SCIENCE _Q1'!AJ95</f>
        <v/>
      </c>
      <c r="G96" s="255"/>
      <c r="H96" s="255"/>
      <c r="I96" s="256"/>
      <c r="J96" s="254" t="str">
        <f>'SCIENCE _Q2'!AJ95</f>
        <v/>
      </c>
      <c r="K96" s="255"/>
      <c r="L96" s="255"/>
      <c r="M96" s="256"/>
      <c r="N96" s="254" t="str">
        <f>'SCIENCE _Q3'!AJ95</f>
        <v/>
      </c>
      <c r="O96" s="255"/>
      <c r="P96" s="255"/>
      <c r="Q96" s="256"/>
      <c r="R96" s="254" t="str">
        <f>'SCIENCE _Q4'!AJ95</f>
        <v/>
      </c>
      <c r="S96" s="255"/>
      <c r="T96" s="255"/>
      <c r="U96" s="256"/>
      <c r="V96" s="254" t="str">
        <f t="shared" si="2"/>
        <v/>
      </c>
      <c r="W96" s="255"/>
      <c r="X96" s="255"/>
      <c r="Y96" s="256"/>
      <c r="Z96" s="300" t="str">
        <f t="shared" si="3"/>
        <v/>
      </c>
      <c r="AA96" s="301"/>
      <c r="AB96" s="302"/>
      <c r="AC96" s="40"/>
      <c r="AD96" s="40"/>
      <c r="AE96" s="23"/>
      <c r="AF96" s="40"/>
      <c r="AG96" s="40"/>
      <c r="AH96" s="40"/>
      <c r="AI96" s="146"/>
      <c r="AK96" s="23"/>
      <c r="AM96" s="151"/>
      <c r="AN96" s="1"/>
      <c r="AO96" s="1"/>
      <c r="AP96" s="1"/>
      <c r="AQ96" s="1"/>
      <c r="AR96" s="1"/>
      <c r="AS96" s="1"/>
      <c r="AT96" s="1"/>
      <c r="AU96" s="1"/>
      <c r="AV96" s="1"/>
      <c r="AW96" s="1"/>
      <c r="AX96" s="1"/>
      <c r="AY96" s="1"/>
      <c r="AZ96" s="1"/>
      <c r="BA96" s="1"/>
      <c r="BB96" s="1"/>
      <c r="BC96" s="1"/>
    </row>
    <row r="97" spans="1:55" ht="18" customHeight="1">
      <c r="A97" s="165">
        <v>34</v>
      </c>
      <c r="B97" s="17">
        <f>'INPUT DATA'!B96</f>
        <v>0</v>
      </c>
      <c r="C97" s="166"/>
      <c r="D97" s="166"/>
      <c r="E97" s="167"/>
      <c r="F97" s="254" t="str">
        <f>'SCIENCE _Q1'!AJ96</f>
        <v/>
      </c>
      <c r="G97" s="255"/>
      <c r="H97" s="255"/>
      <c r="I97" s="256"/>
      <c r="J97" s="254" t="str">
        <f>'SCIENCE _Q2'!AJ96</f>
        <v/>
      </c>
      <c r="K97" s="255"/>
      <c r="L97" s="255"/>
      <c r="M97" s="256"/>
      <c r="N97" s="254" t="str">
        <f>'SCIENCE _Q3'!AJ96</f>
        <v/>
      </c>
      <c r="O97" s="255"/>
      <c r="P97" s="255"/>
      <c r="Q97" s="256"/>
      <c r="R97" s="254" t="str">
        <f>'SCIENCE _Q4'!AJ96</f>
        <v/>
      </c>
      <c r="S97" s="255"/>
      <c r="T97" s="255"/>
      <c r="U97" s="256"/>
      <c r="V97" s="254" t="str">
        <f t="shared" si="2"/>
        <v/>
      </c>
      <c r="W97" s="255"/>
      <c r="X97" s="255"/>
      <c r="Y97" s="256"/>
      <c r="Z97" s="300" t="str">
        <f t="shared" si="3"/>
        <v/>
      </c>
      <c r="AA97" s="301"/>
      <c r="AB97" s="302"/>
      <c r="AC97" s="40"/>
      <c r="AD97" s="40"/>
      <c r="AE97" s="23"/>
      <c r="AF97" s="40"/>
      <c r="AG97" s="40"/>
      <c r="AH97" s="40"/>
      <c r="AI97" s="146"/>
      <c r="AK97" s="23"/>
      <c r="AM97" s="151"/>
      <c r="AN97" s="1"/>
      <c r="AO97" s="1"/>
      <c r="AP97" s="1"/>
      <c r="AQ97" s="1"/>
      <c r="AR97" s="1"/>
      <c r="AS97" s="1"/>
      <c r="AT97" s="1"/>
      <c r="AU97" s="1"/>
      <c r="AV97" s="1"/>
      <c r="AW97" s="1"/>
      <c r="AX97" s="1"/>
      <c r="AY97" s="1"/>
      <c r="AZ97" s="1"/>
      <c r="BA97" s="1"/>
      <c r="BB97" s="1"/>
      <c r="BC97" s="1"/>
    </row>
    <row r="98" spans="1:55" ht="18" customHeight="1">
      <c r="A98" s="165">
        <v>35</v>
      </c>
      <c r="B98" s="17">
        <f>'INPUT DATA'!B97</f>
        <v>0</v>
      </c>
      <c r="C98" s="166"/>
      <c r="D98" s="166"/>
      <c r="E98" s="167"/>
      <c r="F98" s="254" t="str">
        <f>'SCIENCE _Q1'!AJ97</f>
        <v/>
      </c>
      <c r="G98" s="255"/>
      <c r="H98" s="255"/>
      <c r="I98" s="256"/>
      <c r="J98" s="254" t="str">
        <f>'SCIENCE _Q2'!AJ97</f>
        <v/>
      </c>
      <c r="K98" s="255"/>
      <c r="L98" s="255"/>
      <c r="M98" s="256"/>
      <c r="N98" s="254" t="str">
        <f>'SCIENCE _Q3'!AJ97</f>
        <v/>
      </c>
      <c r="O98" s="255"/>
      <c r="P98" s="255"/>
      <c r="Q98" s="256"/>
      <c r="R98" s="254" t="str">
        <f>'SCIENCE _Q4'!AJ97</f>
        <v/>
      </c>
      <c r="S98" s="255"/>
      <c r="T98" s="255"/>
      <c r="U98" s="256"/>
      <c r="V98" s="254" t="str">
        <f t="shared" si="2"/>
        <v/>
      </c>
      <c r="W98" s="255"/>
      <c r="X98" s="255"/>
      <c r="Y98" s="256"/>
      <c r="Z98" s="300" t="str">
        <f t="shared" si="3"/>
        <v/>
      </c>
      <c r="AA98" s="301"/>
      <c r="AB98" s="302"/>
      <c r="AC98" s="40"/>
      <c r="AD98" s="40"/>
      <c r="AE98" s="23"/>
      <c r="AF98" s="40"/>
      <c r="AG98" s="40"/>
      <c r="AH98" s="40"/>
      <c r="AI98" s="146"/>
      <c r="AK98" s="23"/>
      <c r="AM98" s="118"/>
      <c r="AN98" s="1"/>
      <c r="AO98" s="1"/>
      <c r="AP98" s="1"/>
      <c r="AQ98" s="1"/>
      <c r="AR98" s="1"/>
      <c r="AS98" s="1"/>
      <c r="AT98" s="1"/>
      <c r="AU98" s="1"/>
      <c r="AV98" s="1"/>
      <c r="AW98" s="1"/>
      <c r="AX98" s="1"/>
      <c r="AY98" s="1"/>
      <c r="AZ98" s="1"/>
      <c r="BA98" s="1"/>
      <c r="BB98" s="1"/>
      <c r="BC98" s="1"/>
    </row>
    <row r="99" spans="1:55" ht="18" customHeight="1">
      <c r="A99" s="165">
        <v>36</v>
      </c>
      <c r="B99" s="17">
        <f>'INPUT DATA'!B98</f>
        <v>0</v>
      </c>
      <c r="C99" s="166"/>
      <c r="D99" s="166"/>
      <c r="E99" s="167"/>
      <c r="F99" s="254" t="str">
        <f>'SCIENCE _Q1'!AJ98</f>
        <v/>
      </c>
      <c r="G99" s="255"/>
      <c r="H99" s="255"/>
      <c r="I99" s="256"/>
      <c r="J99" s="254" t="str">
        <f>'SCIENCE _Q2'!AJ98</f>
        <v/>
      </c>
      <c r="K99" s="255"/>
      <c r="L99" s="255"/>
      <c r="M99" s="256"/>
      <c r="N99" s="254" t="str">
        <f>'SCIENCE _Q3'!AJ98</f>
        <v/>
      </c>
      <c r="O99" s="255"/>
      <c r="P99" s="255"/>
      <c r="Q99" s="256"/>
      <c r="R99" s="254" t="str">
        <f>'SCIENCE _Q4'!AJ98</f>
        <v/>
      </c>
      <c r="S99" s="255"/>
      <c r="T99" s="255"/>
      <c r="U99" s="256"/>
      <c r="V99" s="254" t="str">
        <f t="shared" si="2"/>
        <v/>
      </c>
      <c r="W99" s="255"/>
      <c r="X99" s="255"/>
      <c r="Y99" s="256"/>
      <c r="Z99" s="300" t="str">
        <f t="shared" si="3"/>
        <v/>
      </c>
      <c r="AA99" s="301"/>
      <c r="AB99" s="302"/>
      <c r="AC99" s="40"/>
      <c r="AD99" s="40"/>
      <c r="AE99" s="23"/>
      <c r="AF99" s="40"/>
      <c r="AG99" s="40"/>
      <c r="AH99" s="40"/>
      <c r="AI99" s="146"/>
      <c r="AK99" s="23"/>
      <c r="AM99" s="118"/>
      <c r="AN99" s="1"/>
      <c r="AO99" s="1"/>
      <c r="AP99" s="1"/>
      <c r="AQ99" s="1"/>
      <c r="AR99" s="1"/>
      <c r="AS99" s="1"/>
      <c r="AT99" s="1"/>
      <c r="AU99" s="1"/>
      <c r="AV99" s="1"/>
      <c r="AW99" s="1"/>
      <c r="AX99" s="1"/>
      <c r="AY99" s="1"/>
      <c r="AZ99" s="1"/>
      <c r="BA99" s="1"/>
      <c r="BB99" s="1"/>
      <c r="BC99" s="1"/>
    </row>
    <row r="100" spans="1:55" ht="18" customHeight="1">
      <c r="A100" s="165">
        <v>37</v>
      </c>
      <c r="B100" s="17">
        <f>'INPUT DATA'!B99</f>
        <v>0</v>
      </c>
      <c r="C100" s="166"/>
      <c r="D100" s="166"/>
      <c r="E100" s="167"/>
      <c r="F100" s="254" t="str">
        <f>'SCIENCE _Q1'!AJ99</f>
        <v/>
      </c>
      <c r="G100" s="255"/>
      <c r="H100" s="255"/>
      <c r="I100" s="256"/>
      <c r="J100" s="254" t="str">
        <f>'SCIENCE _Q2'!AJ99</f>
        <v/>
      </c>
      <c r="K100" s="255"/>
      <c r="L100" s="255"/>
      <c r="M100" s="256"/>
      <c r="N100" s="254" t="str">
        <f>'SCIENCE _Q3'!AJ99</f>
        <v/>
      </c>
      <c r="O100" s="255"/>
      <c r="P100" s="255"/>
      <c r="Q100" s="256"/>
      <c r="R100" s="254" t="str">
        <f>'SCIENCE _Q4'!AJ99</f>
        <v/>
      </c>
      <c r="S100" s="255"/>
      <c r="T100" s="255"/>
      <c r="U100" s="256"/>
      <c r="V100" s="254" t="str">
        <f t="shared" si="2"/>
        <v/>
      </c>
      <c r="W100" s="255"/>
      <c r="X100" s="255"/>
      <c r="Y100" s="256"/>
      <c r="Z100" s="300" t="str">
        <f t="shared" si="3"/>
        <v/>
      </c>
      <c r="AA100" s="301"/>
      <c r="AB100" s="302"/>
      <c r="AC100" s="40"/>
      <c r="AD100" s="40"/>
      <c r="AE100" s="23"/>
      <c r="AF100" s="40"/>
      <c r="AG100" s="40"/>
      <c r="AH100" s="40"/>
      <c r="AI100" s="146"/>
      <c r="AK100" s="23"/>
      <c r="AM100" s="118"/>
      <c r="AN100" s="1"/>
      <c r="AO100" s="1"/>
      <c r="AP100" s="1"/>
      <c r="AQ100" s="1"/>
      <c r="AR100" s="1"/>
      <c r="AS100" s="1"/>
      <c r="AT100" s="1"/>
      <c r="AU100" s="1"/>
      <c r="AV100" s="1"/>
      <c r="AW100" s="1"/>
      <c r="AX100" s="1"/>
      <c r="AY100" s="1"/>
      <c r="AZ100" s="1"/>
      <c r="BA100" s="1"/>
      <c r="BB100" s="1"/>
      <c r="BC100" s="1"/>
    </row>
    <row r="101" spans="1:55" ht="18" customHeight="1">
      <c r="A101" s="165">
        <v>38</v>
      </c>
      <c r="B101" s="17">
        <f>'INPUT DATA'!B100</f>
        <v>0</v>
      </c>
      <c r="C101" s="166"/>
      <c r="D101" s="166"/>
      <c r="E101" s="167"/>
      <c r="F101" s="254" t="str">
        <f>'SCIENCE _Q1'!AJ100</f>
        <v/>
      </c>
      <c r="G101" s="255"/>
      <c r="H101" s="255"/>
      <c r="I101" s="256"/>
      <c r="J101" s="254" t="str">
        <f>'SCIENCE _Q2'!AJ100</f>
        <v/>
      </c>
      <c r="K101" s="255"/>
      <c r="L101" s="255"/>
      <c r="M101" s="256"/>
      <c r="N101" s="254" t="str">
        <f>'SCIENCE _Q3'!AJ100</f>
        <v/>
      </c>
      <c r="O101" s="255"/>
      <c r="P101" s="255"/>
      <c r="Q101" s="256"/>
      <c r="R101" s="254" t="str">
        <f>'SCIENCE _Q4'!AJ100</f>
        <v/>
      </c>
      <c r="S101" s="255"/>
      <c r="T101" s="255"/>
      <c r="U101" s="256"/>
      <c r="V101" s="254" t="str">
        <f t="shared" si="2"/>
        <v/>
      </c>
      <c r="W101" s="255"/>
      <c r="X101" s="255"/>
      <c r="Y101" s="256"/>
      <c r="Z101" s="300" t="str">
        <f t="shared" si="3"/>
        <v/>
      </c>
      <c r="AA101" s="301"/>
      <c r="AB101" s="302"/>
      <c r="AC101" s="40"/>
      <c r="AD101" s="40"/>
      <c r="AE101" s="23"/>
      <c r="AF101" s="40"/>
      <c r="AG101" s="40"/>
      <c r="AH101" s="40"/>
      <c r="AI101" s="146"/>
      <c r="AK101" s="23"/>
      <c r="AM101" s="118"/>
      <c r="AN101" s="1"/>
      <c r="AO101" s="1"/>
      <c r="AP101" s="1"/>
      <c r="AQ101" s="1"/>
      <c r="AR101" s="1"/>
      <c r="AS101" s="1"/>
      <c r="AT101" s="1"/>
      <c r="AU101" s="1"/>
      <c r="AV101" s="1"/>
      <c r="AW101" s="1"/>
      <c r="AX101" s="1"/>
      <c r="AY101" s="1"/>
      <c r="AZ101" s="1"/>
      <c r="BA101" s="1"/>
      <c r="BB101" s="1"/>
      <c r="BC101" s="1"/>
    </row>
    <row r="102" spans="1:55" ht="18" customHeight="1">
      <c r="A102" s="165">
        <v>39</v>
      </c>
      <c r="B102" s="17">
        <f>'INPUT DATA'!B101</f>
        <v>0</v>
      </c>
      <c r="C102" s="166"/>
      <c r="D102" s="166"/>
      <c r="E102" s="167"/>
      <c r="F102" s="254" t="str">
        <f>'SCIENCE _Q1'!AJ101</f>
        <v/>
      </c>
      <c r="G102" s="255"/>
      <c r="H102" s="255"/>
      <c r="I102" s="256"/>
      <c r="J102" s="254" t="str">
        <f>'SCIENCE _Q2'!AJ101</f>
        <v/>
      </c>
      <c r="K102" s="255"/>
      <c r="L102" s="255"/>
      <c r="M102" s="256"/>
      <c r="N102" s="254" t="str">
        <f>'SCIENCE _Q3'!AJ101</f>
        <v/>
      </c>
      <c r="O102" s="255"/>
      <c r="P102" s="255"/>
      <c r="Q102" s="256"/>
      <c r="R102" s="254" t="str">
        <f>'SCIENCE _Q4'!AJ101</f>
        <v/>
      </c>
      <c r="S102" s="255"/>
      <c r="T102" s="255"/>
      <c r="U102" s="256"/>
      <c r="V102" s="254" t="str">
        <f t="shared" si="2"/>
        <v/>
      </c>
      <c r="W102" s="255"/>
      <c r="X102" s="255"/>
      <c r="Y102" s="256"/>
      <c r="Z102" s="300" t="str">
        <f t="shared" si="3"/>
        <v/>
      </c>
      <c r="AA102" s="301"/>
      <c r="AB102" s="302"/>
      <c r="AC102" s="40"/>
      <c r="AD102" s="40"/>
      <c r="AE102" s="23"/>
      <c r="AF102" s="40"/>
      <c r="AG102" s="40"/>
      <c r="AH102" s="40"/>
      <c r="AI102" s="146"/>
      <c r="AK102" s="23"/>
      <c r="AM102" s="118"/>
      <c r="AN102" s="1"/>
      <c r="AO102" s="1"/>
      <c r="AP102" s="1"/>
      <c r="AQ102" s="1"/>
      <c r="AR102" s="1"/>
      <c r="AS102" s="1"/>
      <c r="AT102" s="1"/>
      <c r="AU102" s="1"/>
      <c r="AV102" s="1"/>
      <c r="AW102" s="1"/>
      <c r="AX102" s="1"/>
      <c r="AY102" s="1"/>
      <c r="AZ102" s="1"/>
      <c r="BA102" s="1"/>
      <c r="BB102" s="1"/>
      <c r="BC102" s="1"/>
    </row>
    <row r="103" spans="1:55" ht="18" customHeight="1">
      <c r="A103" s="165">
        <v>40</v>
      </c>
      <c r="B103" s="17">
        <f>'INPUT DATA'!B102</f>
        <v>0</v>
      </c>
      <c r="C103" s="166"/>
      <c r="D103" s="166"/>
      <c r="E103" s="167"/>
      <c r="F103" s="254" t="str">
        <f>'SCIENCE _Q1'!AJ102</f>
        <v/>
      </c>
      <c r="G103" s="255"/>
      <c r="H103" s="255"/>
      <c r="I103" s="256"/>
      <c r="J103" s="254" t="str">
        <f>'SCIENCE _Q2'!AJ102</f>
        <v/>
      </c>
      <c r="K103" s="255"/>
      <c r="L103" s="255"/>
      <c r="M103" s="256"/>
      <c r="N103" s="254" t="str">
        <f>'SCIENCE _Q3'!AJ102</f>
        <v/>
      </c>
      <c r="O103" s="255"/>
      <c r="P103" s="255"/>
      <c r="Q103" s="256"/>
      <c r="R103" s="254" t="str">
        <f>'SCIENCE _Q4'!AJ102</f>
        <v/>
      </c>
      <c r="S103" s="255"/>
      <c r="T103" s="255"/>
      <c r="U103" s="256"/>
      <c r="V103" s="254" t="str">
        <f t="shared" si="2"/>
        <v/>
      </c>
      <c r="W103" s="255"/>
      <c r="X103" s="255"/>
      <c r="Y103" s="256"/>
      <c r="Z103" s="300" t="str">
        <f t="shared" si="3"/>
        <v/>
      </c>
      <c r="AA103" s="301"/>
      <c r="AB103" s="302"/>
      <c r="AC103" s="40"/>
      <c r="AD103" s="40"/>
      <c r="AE103" s="23"/>
      <c r="AF103" s="40"/>
      <c r="AG103" s="40"/>
      <c r="AH103" s="40"/>
      <c r="AI103" s="146"/>
      <c r="AK103" s="23"/>
      <c r="AM103" s="118"/>
      <c r="AN103" s="1"/>
      <c r="AO103" s="1"/>
      <c r="AP103" s="1"/>
      <c r="AQ103" s="1"/>
      <c r="AR103" s="1"/>
      <c r="AS103" s="1"/>
      <c r="AT103" s="1"/>
      <c r="AU103" s="1"/>
      <c r="AV103" s="1"/>
      <c r="AW103" s="1"/>
      <c r="AX103" s="1"/>
      <c r="AY103" s="1"/>
      <c r="AZ103" s="1"/>
      <c r="BA103" s="1"/>
      <c r="BB103" s="1"/>
      <c r="BC103" s="1"/>
    </row>
    <row r="104" spans="1:55" ht="18" customHeight="1">
      <c r="A104" s="165">
        <v>41</v>
      </c>
      <c r="B104" s="17">
        <f>'INPUT DATA'!B103</f>
        <v>0</v>
      </c>
      <c r="C104" s="166"/>
      <c r="D104" s="166"/>
      <c r="E104" s="167"/>
      <c r="F104" s="254" t="str">
        <f>'SCIENCE _Q1'!AJ103</f>
        <v/>
      </c>
      <c r="G104" s="255"/>
      <c r="H104" s="255"/>
      <c r="I104" s="256"/>
      <c r="J104" s="254" t="str">
        <f>'SCIENCE _Q2'!AJ103</f>
        <v/>
      </c>
      <c r="K104" s="255"/>
      <c r="L104" s="255"/>
      <c r="M104" s="256"/>
      <c r="N104" s="254" t="str">
        <f>'SCIENCE _Q3'!AJ103</f>
        <v/>
      </c>
      <c r="O104" s="255"/>
      <c r="P104" s="255"/>
      <c r="Q104" s="256"/>
      <c r="R104" s="254" t="str">
        <f>'SCIENCE _Q4'!AJ103</f>
        <v/>
      </c>
      <c r="S104" s="255"/>
      <c r="T104" s="255"/>
      <c r="U104" s="256"/>
      <c r="V104" s="254" t="str">
        <f t="shared" si="2"/>
        <v/>
      </c>
      <c r="W104" s="255"/>
      <c r="X104" s="255"/>
      <c r="Y104" s="256"/>
      <c r="Z104" s="300" t="str">
        <f t="shared" si="3"/>
        <v/>
      </c>
      <c r="AA104" s="301"/>
      <c r="AB104" s="302"/>
      <c r="AC104" s="40"/>
      <c r="AD104" s="40"/>
      <c r="AE104" s="23"/>
      <c r="AF104" s="40"/>
      <c r="AG104" s="40"/>
      <c r="AH104" s="40"/>
      <c r="AI104" s="146"/>
      <c r="AK104" s="23"/>
      <c r="AM104" s="118"/>
      <c r="AN104" s="1"/>
      <c r="AO104" s="1"/>
      <c r="AP104" s="1"/>
      <c r="AQ104" s="1"/>
      <c r="AR104" s="1"/>
      <c r="AS104" s="1"/>
      <c r="AT104" s="1"/>
      <c r="AU104" s="1"/>
      <c r="AV104" s="1"/>
      <c r="AW104" s="1"/>
      <c r="AX104" s="1"/>
      <c r="AY104" s="1"/>
      <c r="AZ104" s="1"/>
      <c r="BA104" s="1"/>
      <c r="BB104" s="1"/>
      <c r="BC104" s="1"/>
    </row>
    <row r="105" spans="1:55" ht="18" customHeight="1">
      <c r="A105" s="165">
        <v>42</v>
      </c>
      <c r="B105" s="17">
        <f>'INPUT DATA'!B104</f>
        <v>0</v>
      </c>
      <c r="C105" s="166"/>
      <c r="D105" s="166"/>
      <c r="E105" s="167"/>
      <c r="F105" s="254" t="str">
        <f>'SCIENCE _Q1'!AJ104</f>
        <v/>
      </c>
      <c r="G105" s="255"/>
      <c r="H105" s="255"/>
      <c r="I105" s="256"/>
      <c r="J105" s="254" t="str">
        <f>'SCIENCE _Q2'!AJ104</f>
        <v/>
      </c>
      <c r="K105" s="255"/>
      <c r="L105" s="255"/>
      <c r="M105" s="256"/>
      <c r="N105" s="254" t="str">
        <f>'SCIENCE _Q3'!AJ104</f>
        <v/>
      </c>
      <c r="O105" s="255"/>
      <c r="P105" s="255"/>
      <c r="Q105" s="256"/>
      <c r="R105" s="254" t="str">
        <f>'SCIENCE _Q4'!AJ104</f>
        <v/>
      </c>
      <c r="S105" s="255"/>
      <c r="T105" s="255"/>
      <c r="U105" s="256"/>
      <c r="V105" s="254" t="str">
        <f t="shared" si="2"/>
        <v/>
      </c>
      <c r="W105" s="255"/>
      <c r="X105" s="255"/>
      <c r="Y105" s="256"/>
      <c r="Z105" s="300" t="str">
        <f t="shared" si="3"/>
        <v/>
      </c>
      <c r="AA105" s="301"/>
      <c r="AB105" s="302"/>
      <c r="AC105" s="40"/>
      <c r="AD105" s="40"/>
      <c r="AE105" s="23"/>
      <c r="AF105" s="40"/>
      <c r="AG105" s="40"/>
      <c r="AH105" s="40"/>
      <c r="AI105" s="146"/>
      <c r="AK105" s="23"/>
      <c r="AM105" s="118"/>
      <c r="AN105" s="1"/>
      <c r="AO105" s="1"/>
      <c r="AP105" s="1"/>
      <c r="AQ105" s="1"/>
      <c r="AR105" s="1"/>
      <c r="AS105" s="1"/>
      <c r="AT105" s="1"/>
      <c r="AU105" s="1"/>
      <c r="AV105" s="1"/>
      <c r="AW105" s="1"/>
      <c r="AX105" s="1"/>
      <c r="AY105" s="1"/>
      <c r="AZ105" s="1"/>
      <c r="BA105" s="1"/>
      <c r="BB105" s="1"/>
      <c r="BC105" s="1"/>
    </row>
    <row r="106" spans="1:55" ht="18" customHeight="1">
      <c r="A106" s="165">
        <v>43</v>
      </c>
      <c r="B106" s="17">
        <f>'INPUT DATA'!B105</f>
        <v>0</v>
      </c>
      <c r="C106" s="166"/>
      <c r="D106" s="166"/>
      <c r="E106" s="167"/>
      <c r="F106" s="254" t="str">
        <f>'SCIENCE _Q1'!AJ105</f>
        <v/>
      </c>
      <c r="G106" s="255"/>
      <c r="H106" s="255"/>
      <c r="I106" s="256"/>
      <c r="J106" s="254" t="str">
        <f>'SCIENCE _Q2'!AJ105</f>
        <v/>
      </c>
      <c r="K106" s="255"/>
      <c r="L106" s="255"/>
      <c r="M106" s="256"/>
      <c r="N106" s="254" t="str">
        <f>'SCIENCE _Q3'!AJ105</f>
        <v/>
      </c>
      <c r="O106" s="255"/>
      <c r="P106" s="255"/>
      <c r="Q106" s="256"/>
      <c r="R106" s="254" t="str">
        <f>'SCIENCE _Q4'!AJ105</f>
        <v/>
      </c>
      <c r="S106" s="255"/>
      <c r="T106" s="255"/>
      <c r="U106" s="256"/>
      <c r="V106" s="254" t="str">
        <f t="shared" si="2"/>
        <v/>
      </c>
      <c r="W106" s="255"/>
      <c r="X106" s="255"/>
      <c r="Y106" s="256"/>
      <c r="Z106" s="300" t="str">
        <f t="shared" si="3"/>
        <v/>
      </c>
      <c r="AA106" s="301"/>
      <c r="AB106" s="302"/>
      <c r="AC106" s="40"/>
      <c r="AD106" s="40"/>
      <c r="AE106" s="23"/>
      <c r="AF106" s="40"/>
      <c r="AG106" s="40"/>
      <c r="AH106" s="40"/>
      <c r="AI106" s="146"/>
      <c r="AK106" s="23"/>
      <c r="AM106" s="118"/>
      <c r="AN106" s="1"/>
      <c r="AO106" s="1"/>
      <c r="AP106" s="1"/>
      <c r="AQ106" s="1"/>
      <c r="AR106" s="1"/>
      <c r="AS106" s="1"/>
      <c r="AT106" s="1"/>
      <c r="AU106" s="1"/>
      <c r="AV106" s="1"/>
      <c r="AW106" s="1"/>
      <c r="AX106" s="1"/>
      <c r="AY106" s="1"/>
      <c r="AZ106" s="1"/>
      <c r="BA106" s="1"/>
      <c r="BB106" s="1"/>
      <c r="BC106" s="1"/>
    </row>
    <row r="107" spans="1:55" ht="18" customHeight="1">
      <c r="A107" s="165">
        <v>44</v>
      </c>
      <c r="B107" s="17">
        <f>'INPUT DATA'!B106</f>
        <v>0</v>
      </c>
      <c r="C107" s="166"/>
      <c r="D107" s="166"/>
      <c r="E107" s="167"/>
      <c r="F107" s="254" t="str">
        <f>'SCIENCE _Q1'!AJ106</f>
        <v/>
      </c>
      <c r="G107" s="255"/>
      <c r="H107" s="255"/>
      <c r="I107" s="256"/>
      <c r="J107" s="254" t="str">
        <f>'SCIENCE _Q2'!AJ106</f>
        <v/>
      </c>
      <c r="K107" s="255"/>
      <c r="L107" s="255"/>
      <c r="M107" s="256"/>
      <c r="N107" s="254" t="str">
        <f>'SCIENCE _Q3'!AJ106</f>
        <v/>
      </c>
      <c r="O107" s="255"/>
      <c r="P107" s="255"/>
      <c r="Q107" s="256"/>
      <c r="R107" s="254" t="str">
        <f>'SCIENCE _Q4'!AJ106</f>
        <v/>
      </c>
      <c r="S107" s="255"/>
      <c r="T107" s="255"/>
      <c r="U107" s="256"/>
      <c r="V107" s="254" t="str">
        <f t="shared" si="2"/>
        <v/>
      </c>
      <c r="W107" s="255"/>
      <c r="X107" s="255"/>
      <c r="Y107" s="256"/>
      <c r="Z107" s="300" t="str">
        <f t="shared" si="3"/>
        <v/>
      </c>
      <c r="AA107" s="301"/>
      <c r="AB107" s="302"/>
      <c r="AC107" s="40"/>
      <c r="AD107" s="40"/>
      <c r="AE107" s="23"/>
      <c r="AF107" s="40"/>
      <c r="AG107" s="40"/>
      <c r="AH107" s="40"/>
      <c r="AI107" s="146"/>
      <c r="AK107" s="23"/>
      <c r="AM107" s="118"/>
      <c r="AN107" s="1"/>
      <c r="AO107" s="1"/>
      <c r="AP107" s="1"/>
      <c r="AQ107" s="1"/>
      <c r="AR107" s="1"/>
      <c r="AS107" s="1"/>
      <c r="AT107" s="1"/>
      <c r="AU107" s="1"/>
      <c r="AV107" s="1"/>
      <c r="AW107" s="1"/>
      <c r="AX107" s="1"/>
      <c r="AY107" s="1"/>
      <c r="AZ107" s="1"/>
      <c r="BA107" s="1"/>
      <c r="BB107" s="1"/>
      <c r="BC107" s="1"/>
    </row>
    <row r="108" spans="1:55" ht="18" customHeight="1">
      <c r="A108" s="165">
        <v>45</v>
      </c>
      <c r="B108" s="17">
        <f>'INPUT DATA'!B107</f>
        <v>0</v>
      </c>
      <c r="C108" s="166"/>
      <c r="D108" s="166"/>
      <c r="E108" s="167"/>
      <c r="F108" s="254" t="str">
        <f>'SCIENCE _Q1'!AJ107</f>
        <v/>
      </c>
      <c r="G108" s="255"/>
      <c r="H108" s="255"/>
      <c r="I108" s="256"/>
      <c r="J108" s="254" t="str">
        <f>'SCIENCE _Q2'!AJ107</f>
        <v/>
      </c>
      <c r="K108" s="255"/>
      <c r="L108" s="255"/>
      <c r="M108" s="256"/>
      <c r="N108" s="254" t="str">
        <f>'SCIENCE _Q3'!AJ107</f>
        <v/>
      </c>
      <c r="O108" s="255"/>
      <c r="P108" s="255"/>
      <c r="Q108" s="256"/>
      <c r="R108" s="254" t="str">
        <f>'SCIENCE _Q4'!AJ107</f>
        <v/>
      </c>
      <c r="S108" s="255"/>
      <c r="T108" s="255"/>
      <c r="U108" s="256"/>
      <c r="V108" s="254" t="str">
        <f t="shared" si="2"/>
        <v/>
      </c>
      <c r="W108" s="255"/>
      <c r="X108" s="255"/>
      <c r="Y108" s="256"/>
      <c r="Z108" s="300" t="str">
        <f t="shared" si="3"/>
        <v/>
      </c>
      <c r="AA108" s="301"/>
      <c r="AB108" s="302"/>
      <c r="AC108" s="40"/>
      <c r="AD108" s="40"/>
      <c r="AE108" s="23"/>
      <c r="AF108" s="40"/>
      <c r="AG108" s="40"/>
      <c r="AH108" s="40"/>
      <c r="AI108" s="146"/>
      <c r="AK108" s="23"/>
      <c r="AM108" s="118"/>
      <c r="AN108" s="1"/>
      <c r="AO108" s="1"/>
      <c r="AP108" s="1"/>
      <c r="AQ108" s="1"/>
      <c r="AR108" s="1"/>
      <c r="AS108" s="1"/>
      <c r="AT108" s="1"/>
      <c r="AU108" s="1"/>
      <c r="AV108" s="1"/>
      <c r="AW108" s="1"/>
      <c r="AX108" s="1"/>
      <c r="AY108" s="1"/>
      <c r="AZ108" s="1"/>
      <c r="BA108" s="1"/>
      <c r="BB108" s="1"/>
      <c r="BC108" s="1"/>
    </row>
    <row r="109" spans="1:55" ht="18" customHeight="1">
      <c r="A109" s="165">
        <v>46</v>
      </c>
      <c r="B109" s="17">
        <f>'INPUT DATA'!B108</f>
        <v>0</v>
      </c>
      <c r="C109" s="166"/>
      <c r="D109" s="166"/>
      <c r="E109" s="167"/>
      <c r="F109" s="254" t="str">
        <f>'SCIENCE _Q1'!AJ108</f>
        <v/>
      </c>
      <c r="G109" s="255"/>
      <c r="H109" s="255"/>
      <c r="I109" s="256"/>
      <c r="J109" s="254" t="str">
        <f>'SCIENCE _Q2'!AJ108</f>
        <v/>
      </c>
      <c r="K109" s="255"/>
      <c r="L109" s="255"/>
      <c r="M109" s="256"/>
      <c r="N109" s="254" t="str">
        <f>'SCIENCE _Q3'!AJ108</f>
        <v/>
      </c>
      <c r="O109" s="255"/>
      <c r="P109" s="255"/>
      <c r="Q109" s="256"/>
      <c r="R109" s="254" t="str">
        <f>'SCIENCE _Q4'!AJ108</f>
        <v/>
      </c>
      <c r="S109" s="255"/>
      <c r="T109" s="255"/>
      <c r="U109" s="256"/>
      <c r="V109" s="254" t="str">
        <f t="shared" si="2"/>
        <v/>
      </c>
      <c r="W109" s="255"/>
      <c r="X109" s="255"/>
      <c r="Y109" s="256"/>
      <c r="Z109" s="300" t="str">
        <f t="shared" si="3"/>
        <v/>
      </c>
      <c r="AA109" s="301"/>
      <c r="AB109" s="302"/>
      <c r="AC109" s="40"/>
      <c r="AD109" s="40"/>
      <c r="AE109" s="23"/>
      <c r="AF109" s="40"/>
      <c r="AG109" s="40"/>
      <c r="AH109" s="40"/>
      <c r="AI109" s="146"/>
      <c r="AK109" s="23"/>
      <c r="AM109" s="118"/>
      <c r="AN109" s="1"/>
      <c r="AO109" s="1"/>
      <c r="AP109" s="1"/>
      <c r="AQ109" s="1"/>
      <c r="AR109" s="1"/>
      <c r="AS109" s="1"/>
      <c r="AT109" s="1"/>
      <c r="AU109" s="1"/>
      <c r="AV109" s="1"/>
      <c r="AW109" s="1"/>
      <c r="AX109" s="1"/>
      <c r="AY109" s="1"/>
      <c r="AZ109" s="1"/>
      <c r="BA109" s="1"/>
      <c r="BB109" s="1"/>
      <c r="BC109" s="1"/>
    </row>
    <row r="110" spans="1:55" ht="18" customHeight="1">
      <c r="A110" s="165">
        <v>47</v>
      </c>
      <c r="B110" s="17">
        <f>'INPUT DATA'!B109</f>
        <v>0</v>
      </c>
      <c r="C110" s="166"/>
      <c r="D110" s="166"/>
      <c r="E110" s="167"/>
      <c r="F110" s="254" t="str">
        <f>'SCIENCE _Q1'!AJ109</f>
        <v/>
      </c>
      <c r="G110" s="255"/>
      <c r="H110" s="255"/>
      <c r="I110" s="256"/>
      <c r="J110" s="254" t="str">
        <f>'SCIENCE _Q2'!AJ109</f>
        <v/>
      </c>
      <c r="K110" s="255"/>
      <c r="L110" s="255"/>
      <c r="M110" s="256"/>
      <c r="N110" s="254" t="str">
        <f>'SCIENCE _Q3'!AJ109</f>
        <v/>
      </c>
      <c r="O110" s="255"/>
      <c r="P110" s="255"/>
      <c r="Q110" s="256"/>
      <c r="R110" s="254" t="str">
        <f>'SCIENCE _Q4'!AJ109</f>
        <v/>
      </c>
      <c r="S110" s="255"/>
      <c r="T110" s="255"/>
      <c r="U110" s="256"/>
      <c r="V110" s="254" t="str">
        <f t="shared" si="2"/>
        <v/>
      </c>
      <c r="W110" s="255"/>
      <c r="X110" s="255"/>
      <c r="Y110" s="256"/>
      <c r="Z110" s="300" t="str">
        <f t="shared" si="3"/>
        <v/>
      </c>
      <c r="AA110" s="301"/>
      <c r="AB110" s="302"/>
      <c r="AC110" s="40"/>
      <c r="AD110" s="40"/>
      <c r="AE110" s="23"/>
      <c r="AF110" s="40"/>
      <c r="AG110" s="40"/>
      <c r="AH110" s="40"/>
      <c r="AI110" s="146"/>
      <c r="AK110" s="23"/>
      <c r="AM110" s="118"/>
      <c r="AN110" s="1"/>
      <c r="AO110" s="1"/>
      <c r="AP110" s="1"/>
      <c r="AQ110" s="1"/>
      <c r="AR110" s="1"/>
      <c r="AS110" s="1"/>
      <c r="AT110" s="1"/>
      <c r="AU110" s="1"/>
      <c r="AV110" s="1"/>
      <c r="AW110" s="1"/>
      <c r="AX110" s="1"/>
      <c r="AY110" s="1"/>
      <c r="AZ110" s="1"/>
      <c r="BA110" s="1"/>
      <c r="BB110" s="1"/>
      <c r="BC110" s="1"/>
    </row>
    <row r="111" spans="1:55" ht="18" customHeight="1">
      <c r="A111" s="165">
        <v>48</v>
      </c>
      <c r="B111" s="17">
        <f>'INPUT DATA'!B110</f>
        <v>0</v>
      </c>
      <c r="C111" s="166"/>
      <c r="D111" s="166"/>
      <c r="E111" s="167"/>
      <c r="F111" s="254" t="str">
        <f>'SCIENCE _Q1'!AJ110</f>
        <v/>
      </c>
      <c r="G111" s="255"/>
      <c r="H111" s="255"/>
      <c r="I111" s="256"/>
      <c r="J111" s="254" t="str">
        <f>'SCIENCE _Q2'!AJ110</f>
        <v/>
      </c>
      <c r="K111" s="255"/>
      <c r="L111" s="255"/>
      <c r="M111" s="256"/>
      <c r="N111" s="254" t="str">
        <f>'SCIENCE _Q3'!AJ110</f>
        <v/>
      </c>
      <c r="O111" s="255"/>
      <c r="P111" s="255"/>
      <c r="Q111" s="256"/>
      <c r="R111" s="254" t="str">
        <f>'SCIENCE _Q4'!AJ110</f>
        <v/>
      </c>
      <c r="S111" s="255"/>
      <c r="T111" s="255"/>
      <c r="U111" s="256"/>
      <c r="V111" s="254" t="str">
        <f t="shared" si="2"/>
        <v/>
      </c>
      <c r="W111" s="255"/>
      <c r="X111" s="255"/>
      <c r="Y111" s="256"/>
      <c r="Z111" s="300" t="str">
        <f t="shared" si="3"/>
        <v/>
      </c>
      <c r="AA111" s="301"/>
      <c r="AB111" s="302"/>
      <c r="AC111" s="40"/>
      <c r="AD111" s="40"/>
      <c r="AE111" s="23"/>
      <c r="AF111" s="40"/>
      <c r="AG111" s="40"/>
      <c r="AH111" s="40"/>
      <c r="AI111" s="146"/>
      <c r="AK111" s="23"/>
      <c r="AM111" s="118"/>
      <c r="AN111" s="1"/>
      <c r="AO111" s="1"/>
      <c r="AP111" s="1"/>
      <c r="AQ111" s="1"/>
      <c r="AR111" s="1"/>
      <c r="AS111" s="1"/>
      <c r="AT111" s="1"/>
      <c r="AU111" s="1"/>
      <c r="AV111" s="1"/>
      <c r="AW111" s="1"/>
      <c r="AX111" s="1"/>
      <c r="AY111" s="1"/>
      <c r="AZ111" s="1"/>
      <c r="BA111" s="1"/>
      <c r="BB111" s="1"/>
      <c r="BC111" s="1"/>
    </row>
    <row r="112" spans="1:55" ht="18" customHeight="1">
      <c r="A112" s="165">
        <v>49</v>
      </c>
      <c r="B112" s="25">
        <f>'INPUT DATA'!B111</f>
        <v>0</v>
      </c>
      <c r="C112" s="166"/>
      <c r="D112" s="166"/>
      <c r="E112" s="167"/>
      <c r="F112" s="254" t="str">
        <f>'SCIENCE _Q1'!AJ111</f>
        <v/>
      </c>
      <c r="G112" s="255"/>
      <c r="H112" s="255"/>
      <c r="I112" s="256"/>
      <c r="J112" s="254" t="str">
        <f>'SCIENCE _Q2'!AJ111</f>
        <v/>
      </c>
      <c r="K112" s="255"/>
      <c r="L112" s="255"/>
      <c r="M112" s="256"/>
      <c r="N112" s="254" t="str">
        <f>'SCIENCE _Q3'!AJ111</f>
        <v/>
      </c>
      <c r="O112" s="255"/>
      <c r="P112" s="255"/>
      <c r="Q112" s="256"/>
      <c r="R112" s="254" t="str">
        <f>'SCIENCE _Q4'!AJ111</f>
        <v/>
      </c>
      <c r="S112" s="255"/>
      <c r="T112" s="255"/>
      <c r="U112" s="256"/>
      <c r="V112" s="254" t="str">
        <f t="shared" si="2"/>
        <v/>
      </c>
      <c r="W112" s="255"/>
      <c r="X112" s="255"/>
      <c r="Y112" s="256"/>
      <c r="Z112" s="300" t="str">
        <f t="shared" si="3"/>
        <v/>
      </c>
      <c r="AA112" s="301"/>
      <c r="AB112" s="302"/>
      <c r="AC112" s="40"/>
      <c r="AD112" s="40"/>
      <c r="AE112" s="23"/>
      <c r="AF112" s="40"/>
      <c r="AG112" s="40"/>
      <c r="AH112" s="40"/>
      <c r="AI112" s="146"/>
      <c r="AK112" s="6"/>
      <c r="AM112" s="118"/>
      <c r="AN112" s="1"/>
      <c r="AO112" s="1"/>
      <c r="AP112" s="1"/>
      <c r="AQ112" s="1"/>
      <c r="AR112" s="1"/>
      <c r="AS112" s="1"/>
      <c r="AT112" s="1"/>
      <c r="AU112" s="1"/>
      <c r="AV112" s="1"/>
      <c r="AW112" s="1"/>
      <c r="AX112" s="1"/>
      <c r="AY112" s="1"/>
      <c r="AZ112" s="1"/>
      <c r="BA112" s="1"/>
      <c r="BB112" s="1"/>
      <c r="BC112" s="1"/>
    </row>
    <row r="113" spans="1:55" ht="18" customHeight="1" thickBot="1">
      <c r="A113" s="171">
        <v>50</v>
      </c>
      <c r="B113" s="30">
        <f>'INPUT DATA'!B112</f>
        <v>0</v>
      </c>
      <c r="C113" s="156"/>
      <c r="D113" s="156"/>
      <c r="E113" s="157"/>
      <c r="F113" s="291" t="str">
        <f>'SCIENCE _Q1'!AJ112</f>
        <v/>
      </c>
      <c r="G113" s="292"/>
      <c r="H113" s="292"/>
      <c r="I113" s="293"/>
      <c r="J113" s="291" t="str">
        <f>'SCIENCE _Q2'!AJ112</f>
        <v/>
      </c>
      <c r="K113" s="292"/>
      <c r="L113" s="292"/>
      <c r="M113" s="293"/>
      <c r="N113" s="291" t="str">
        <f>'SCIENCE _Q3'!AJ112</f>
        <v/>
      </c>
      <c r="O113" s="292"/>
      <c r="P113" s="292"/>
      <c r="Q113" s="293"/>
      <c r="R113" s="291" t="str">
        <f>'SCIENCE _Q4'!AJ112</f>
        <v/>
      </c>
      <c r="S113" s="292"/>
      <c r="T113" s="292"/>
      <c r="U113" s="293"/>
      <c r="V113" s="291" t="str">
        <f t="shared" si="2"/>
        <v/>
      </c>
      <c r="W113" s="292"/>
      <c r="X113" s="292"/>
      <c r="Y113" s="293"/>
      <c r="Z113" s="315" t="str">
        <f t="shared" si="3"/>
        <v/>
      </c>
      <c r="AA113" s="316"/>
      <c r="AB113" s="317"/>
      <c r="AC113" s="40"/>
      <c r="AD113" s="40"/>
      <c r="AE113" s="23"/>
      <c r="AF113" s="40"/>
      <c r="AG113" s="40"/>
      <c r="AH113" s="40"/>
      <c r="AI113" s="146"/>
      <c r="AK113" s="6"/>
      <c r="AM113" s="118"/>
      <c r="AN113" s="1"/>
      <c r="AO113" s="1"/>
      <c r="AP113" s="1"/>
      <c r="AQ113" s="1"/>
      <c r="AR113" s="1"/>
      <c r="AS113" s="1"/>
      <c r="AT113" s="1"/>
      <c r="AU113" s="1"/>
      <c r="AV113" s="1"/>
      <c r="AW113" s="1"/>
      <c r="AX113" s="1"/>
      <c r="AY113" s="1"/>
      <c r="AZ113" s="1"/>
      <c r="BA113" s="1"/>
      <c r="BB113" s="1"/>
      <c r="BC113" s="1"/>
    </row>
    <row r="114" spans="1:55">
      <c r="A114" s="4"/>
      <c r="B114" s="4"/>
      <c r="C114" s="4"/>
      <c r="D114" s="4"/>
      <c r="E114" s="4"/>
      <c r="F114" s="4"/>
      <c r="G114" s="4"/>
      <c r="H114" s="4"/>
      <c r="I114" s="4"/>
      <c r="J114" s="4"/>
      <c r="K114" s="4"/>
      <c r="L114" s="4"/>
      <c r="M114" s="4"/>
      <c r="N114" s="4"/>
      <c r="O114" s="4"/>
      <c r="P114" s="4"/>
      <c r="Q114" s="162"/>
      <c r="R114" s="162"/>
      <c r="S114" s="4"/>
      <c r="T114" s="4"/>
      <c r="U114" s="4"/>
      <c r="V114" s="4"/>
      <c r="W114" s="4"/>
      <c r="X114" s="4"/>
      <c r="Y114" s="4"/>
      <c r="Z114" s="4"/>
      <c r="AA114" s="4"/>
      <c r="AB114" s="4"/>
    </row>
    <row r="115" spans="1:55">
      <c r="A115" s="4"/>
      <c r="B115" s="4"/>
      <c r="C115" s="4"/>
      <c r="D115" s="4"/>
      <c r="E115" s="4"/>
      <c r="F115" s="4"/>
      <c r="G115" s="4"/>
      <c r="H115" s="4"/>
      <c r="I115" s="4"/>
      <c r="J115" s="4"/>
      <c r="K115" s="4"/>
      <c r="L115" s="4"/>
      <c r="M115" s="4"/>
      <c r="N115" s="4"/>
      <c r="O115" s="4"/>
      <c r="P115" s="4"/>
      <c r="Q115" s="162"/>
      <c r="R115" s="162"/>
      <c r="S115" s="4"/>
      <c r="T115" s="4"/>
      <c r="U115" s="4"/>
      <c r="V115" s="4"/>
      <c r="W115" s="4"/>
      <c r="X115" s="4"/>
      <c r="Y115" s="4"/>
      <c r="Z115" s="4"/>
      <c r="AA115" s="4"/>
      <c r="AB115" s="4"/>
    </row>
    <row r="116" spans="1:55">
      <c r="A116" s="4"/>
      <c r="B116" s="4"/>
      <c r="C116" s="4"/>
      <c r="D116" s="4"/>
      <c r="E116" s="4"/>
      <c r="F116" s="4"/>
      <c r="G116" s="4"/>
      <c r="H116" s="4"/>
      <c r="I116" s="4"/>
      <c r="J116" s="4"/>
      <c r="K116" s="4"/>
      <c r="L116" s="4"/>
      <c r="M116" s="4"/>
      <c r="N116" s="4"/>
      <c r="O116" s="4"/>
      <c r="P116" s="4"/>
      <c r="Q116" s="162"/>
      <c r="R116" s="162"/>
      <c r="S116" s="4"/>
      <c r="T116" s="4"/>
      <c r="U116" s="4"/>
      <c r="V116" s="4"/>
      <c r="W116" s="4"/>
      <c r="X116" s="4"/>
      <c r="Y116" s="4"/>
      <c r="Z116" s="4"/>
      <c r="AA116" s="4"/>
      <c r="AB116" s="4"/>
    </row>
    <row r="117" spans="1:55">
      <c r="A117" s="4"/>
      <c r="B117" s="4"/>
      <c r="C117" s="4"/>
      <c r="D117" s="4"/>
      <c r="E117" s="4"/>
      <c r="F117" s="4"/>
      <c r="G117" s="4"/>
      <c r="H117" s="4"/>
      <c r="I117" s="4"/>
      <c r="J117" s="4"/>
      <c r="K117" s="4"/>
      <c r="L117" s="4"/>
      <c r="M117" s="4"/>
      <c r="N117" s="4"/>
      <c r="O117" s="4"/>
      <c r="P117" s="4"/>
      <c r="Q117" s="162"/>
      <c r="R117" s="162"/>
      <c r="S117" s="4"/>
      <c r="T117" s="4"/>
      <c r="U117" s="4"/>
      <c r="V117" s="4"/>
      <c r="W117" s="4"/>
      <c r="X117" s="4"/>
      <c r="Y117" s="4"/>
      <c r="Z117" s="4"/>
      <c r="AA117" s="4"/>
      <c r="AB117" s="4"/>
    </row>
    <row r="120" spans="1:55" s="3" customFormat="1">
      <c r="B120" s="23"/>
      <c r="Q120" s="32"/>
      <c r="R120" s="32"/>
      <c r="AC120" s="32"/>
      <c r="AD120" s="32"/>
      <c r="AF120" s="32"/>
      <c r="AG120" s="32"/>
      <c r="AH120" s="32"/>
      <c r="AI120" s="5"/>
      <c r="AM120" s="5"/>
      <c r="AN120" s="5"/>
      <c r="AO120" s="5"/>
      <c r="AP120" s="5"/>
      <c r="AQ120" s="5"/>
      <c r="AR120" s="5"/>
      <c r="AS120" s="5"/>
      <c r="AT120" s="5"/>
      <c r="AU120" s="5"/>
      <c r="AV120" s="5"/>
      <c r="AW120" s="5"/>
      <c r="AX120" s="5"/>
      <c r="AY120" s="5"/>
      <c r="AZ120" s="5"/>
      <c r="BA120" s="5"/>
      <c r="BB120" s="5"/>
      <c r="BC120" s="5"/>
    </row>
  </sheetData>
  <sheetProtection sheet="1" objects="1" scenarios="1"/>
  <mergeCells count="646">
    <mergeCell ref="Z112:AB112"/>
    <mergeCell ref="Z113:AB113"/>
    <mergeCell ref="V10:Y10"/>
    <mergeCell ref="Z10:AB11"/>
    <mergeCell ref="Z104:AB104"/>
    <mergeCell ref="Z105:AB105"/>
    <mergeCell ref="Z106:AB106"/>
    <mergeCell ref="Z107:AB107"/>
    <mergeCell ref="Z108:AB108"/>
    <mergeCell ref="Z109:AB109"/>
    <mergeCell ref="Z92:AB92"/>
    <mergeCell ref="Z93:AB93"/>
    <mergeCell ref="Z94:AB94"/>
    <mergeCell ref="Z95:AB95"/>
    <mergeCell ref="Z96:AB96"/>
    <mergeCell ref="Z97:AB97"/>
    <mergeCell ref="Z80:AB80"/>
    <mergeCell ref="Z81:AB81"/>
    <mergeCell ref="Z82:AB82"/>
    <mergeCell ref="Z83:AB83"/>
    <mergeCell ref="Z84:AB84"/>
    <mergeCell ref="Z32:AB32"/>
    <mergeCell ref="Z33:AB33"/>
    <mergeCell ref="Z34:AB34"/>
    <mergeCell ref="Z35:AB35"/>
    <mergeCell ref="Z36:AB36"/>
    <mergeCell ref="Z37:AB37"/>
    <mergeCell ref="Z38:AB38"/>
    <mergeCell ref="Z39:AB39"/>
    <mergeCell ref="Z85:AB85"/>
    <mergeCell ref="Z68:AB68"/>
    <mergeCell ref="Z69:AB69"/>
    <mergeCell ref="Z70:AB70"/>
    <mergeCell ref="Z71:AB71"/>
    <mergeCell ref="Z72:AB72"/>
    <mergeCell ref="Z73:AB73"/>
    <mergeCell ref="Z56:AB56"/>
    <mergeCell ref="Z57:AB57"/>
    <mergeCell ref="Z58:AB58"/>
    <mergeCell ref="Z59:AB59"/>
    <mergeCell ref="Z60:AB60"/>
    <mergeCell ref="Z61:AB61"/>
    <mergeCell ref="Z62:AB62"/>
    <mergeCell ref="Z63:AB63"/>
    <mergeCell ref="Z52:AB52"/>
    <mergeCell ref="Z53:AB53"/>
    <mergeCell ref="Z54:AB54"/>
    <mergeCell ref="Z55:AB55"/>
    <mergeCell ref="Z23:AB23"/>
    <mergeCell ref="Z24:AB24"/>
    <mergeCell ref="Z25:AB25"/>
    <mergeCell ref="Z26:AB26"/>
    <mergeCell ref="Z13:AB13"/>
    <mergeCell ref="Z14:AB14"/>
    <mergeCell ref="Z15:AB15"/>
    <mergeCell ref="Z16:AB16"/>
    <mergeCell ref="Z17:AB17"/>
    <mergeCell ref="Z18:AB18"/>
    <mergeCell ref="Z19:AB19"/>
    <mergeCell ref="Z20:AB20"/>
    <mergeCell ref="Z21:AB21"/>
    <mergeCell ref="Z22:AB22"/>
    <mergeCell ref="Z110:AB110"/>
    <mergeCell ref="Z111:AB111"/>
    <mergeCell ref="Z100:AB100"/>
    <mergeCell ref="Z101:AB101"/>
    <mergeCell ref="Z102:AB102"/>
    <mergeCell ref="Z103:AB103"/>
    <mergeCell ref="Z98:AB98"/>
    <mergeCell ref="Z99:AB99"/>
    <mergeCell ref="Z88:AB88"/>
    <mergeCell ref="Z89:AB89"/>
    <mergeCell ref="Z90:AB90"/>
    <mergeCell ref="Z91:AB91"/>
    <mergeCell ref="Z86:AB86"/>
    <mergeCell ref="Z87:AB87"/>
    <mergeCell ref="Z76:AB76"/>
    <mergeCell ref="Z77:AB77"/>
    <mergeCell ref="Z78:AB78"/>
    <mergeCell ref="Z79:AB79"/>
    <mergeCell ref="Z74:AB74"/>
    <mergeCell ref="Z75:AB75"/>
    <mergeCell ref="Z64:AB64"/>
    <mergeCell ref="Z65:AB65"/>
    <mergeCell ref="Z66:AB66"/>
    <mergeCell ref="Z67:AB67"/>
    <mergeCell ref="Z50:AB50"/>
    <mergeCell ref="Z51:AB51"/>
    <mergeCell ref="Z40:AB40"/>
    <mergeCell ref="Z41:AB41"/>
    <mergeCell ref="Z42:AB42"/>
    <mergeCell ref="Z43:AB43"/>
    <mergeCell ref="Z44:AB44"/>
    <mergeCell ref="Z45:AB45"/>
    <mergeCell ref="Z46:AB46"/>
    <mergeCell ref="Z47:AB47"/>
    <mergeCell ref="Z48:AB48"/>
    <mergeCell ref="Z49:AB49"/>
    <mergeCell ref="Z28:AB28"/>
    <mergeCell ref="Z29:AB29"/>
    <mergeCell ref="Z30:AB30"/>
    <mergeCell ref="Z31:AB31"/>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V71:Y71"/>
    <mergeCell ref="V72:Y72"/>
    <mergeCell ref="V73:Y73"/>
    <mergeCell ref="V74:Y74"/>
    <mergeCell ref="V75:Y75"/>
    <mergeCell ref="V76:Y76"/>
    <mergeCell ref="V65:Y65"/>
    <mergeCell ref="V66:Y66"/>
    <mergeCell ref="V67:Y67"/>
    <mergeCell ref="V68:Y68"/>
    <mergeCell ref="V69:Y69"/>
    <mergeCell ref="V70:Y70"/>
    <mergeCell ref="V59:Y59"/>
    <mergeCell ref="V60:Y60"/>
    <mergeCell ref="V61:Y61"/>
    <mergeCell ref="V62:Y62"/>
    <mergeCell ref="V63:Y63"/>
    <mergeCell ref="V64:Y64"/>
    <mergeCell ref="V53:Y53"/>
    <mergeCell ref="V54:Y54"/>
    <mergeCell ref="V55:Y55"/>
    <mergeCell ref="V56:Y56"/>
    <mergeCell ref="V57:Y57"/>
    <mergeCell ref="V58:Y58"/>
    <mergeCell ref="V47:Y47"/>
    <mergeCell ref="V48:Y48"/>
    <mergeCell ref="V49:Y49"/>
    <mergeCell ref="V50:Y50"/>
    <mergeCell ref="V51:Y51"/>
    <mergeCell ref="V52:Y52"/>
    <mergeCell ref="V41:Y41"/>
    <mergeCell ref="V42:Y42"/>
    <mergeCell ref="V43:Y43"/>
    <mergeCell ref="V44:Y44"/>
    <mergeCell ref="V45:Y45"/>
    <mergeCell ref="V46:Y46"/>
    <mergeCell ref="V35:Y35"/>
    <mergeCell ref="V36:Y36"/>
    <mergeCell ref="V37:Y37"/>
    <mergeCell ref="V38:Y38"/>
    <mergeCell ref="V39:Y39"/>
    <mergeCell ref="V40:Y40"/>
    <mergeCell ref="V29:Y29"/>
    <mergeCell ref="V30:Y30"/>
    <mergeCell ref="V31:Y31"/>
    <mergeCell ref="V32:Y32"/>
    <mergeCell ref="V33:Y33"/>
    <mergeCell ref="V34:Y34"/>
    <mergeCell ref="V23:Y23"/>
    <mergeCell ref="V24:Y24"/>
    <mergeCell ref="V25:Y25"/>
    <mergeCell ref="V26:Y26"/>
    <mergeCell ref="V27:Y27"/>
    <mergeCell ref="V28:Y28"/>
    <mergeCell ref="R96:U96"/>
    <mergeCell ref="R97:U97"/>
    <mergeCell ref="R98:U98"/>
    <mergeCell ref="R99:U99"/>
    <mergeCell ref="R100:U100"/>
    <mergeCell ref="R101:U101"/>
    <mergeCell ref="R90:U90"/>
    <mergeCell ref="R91:U91"/>
    <mergeCell ref="R92:U92"/>
    <mergeCell ref="R93:U93"/>
    <mergeCell ref="R94:U94"/>
    <mergeCell ref="R95:U95"/>
    <mergeCell ref="R111:U111"/>
    <mergeCell ref="R112:U112"/>
    <mergeCell ref="R113:U113"/>
    <mergeCell ref="R102:U102"/>
    <mergeCell ref="R103:U103"/>
    <mergeCell ref="R104:U104"/>
    <mergeCell ref="R105:U105"/>
    <mergeCell ref="R106:U106"/>
    <mergeCell ref="R107:U107"/>
    <mergeCell ref="R108:U108"/>
    <mergeCell ref="R109:U109"/>
    <mergeCell ref="R110:U110"/>
    <mergeCell ref="R87:U87"/>
    <mergeCell ref="R88:U88"/>
    <mergeCell ref="R89:U89"/>
    <mergeCell ref="R78:U78"/>
    <mergeCell ref="R79:U79"/>
    <mergeCell ref="R80:U80"/>
    <mergeCell ref="R81:U81"/>
    <mergeCell ref="R82:U82"/>
    <mergeCell ref="R83:U83"/>
    <mergeCell ref="R84:U84"/>
    <mergeCell ref="R85:U85"/>
    <mergeCell ref="R86:U86"/>
    <mergeCell ref="R72:U72"/>
    <mergeCell ref="R73:U73"/>
    <mergeCell ref="R74:U74"/>
    <mergeCell ref="R75:U75"/>
    <mergeCell ref="R76:U76"/>
    <mergeCell ref="R77:U77"/>
    <mergeCell ref="R66:U66"/>
    <mergeCell ref="R67:U67"/>
    <mergeCell ref="R68:U68"/>
    <mergeCell ref="R69:U69"/>
    <mergeCell ref="R70:U70"/>
    <mergeCell ref="R71:U71"/>
    <mergeCell ref="R60:U60"/>
    <mergeCell ref="R61:U61"/>
    <mergeCell ref="R62:U62"/>
    <mergeCell ref="R63:U63"/>
    <mergeCell ref="R64:U64"/>
    <mergeCell ref="R65:U65"/>
    <mergeCell ref="R54:U54"/>
    <mergeCell ref="R55:U55"/>
    <mergeCell ref="R56:U56"/>
    <mergeCell ref="R57:U57"/>
    <mergeCell ref="R58:U58"/>
    <mergeCell ref="R59:U59"/>
    <mergeCell ref="R48:U48"/>
    <mergeCell ref="R49:U49"/>
    <mergeCell ref="R50:U50"/>
    <mergeCell ref="R51:U51"/>
    <mergeCell ref="R52:U52"/>
    <mergeCell ref="R53:U53"/>
    <mergeCell ref="R42:U42"/>
    <mergeCell ref="R43:U43"/>
    <mergeCell ref="R44:U44"/>
    <mergeCell ref="R45:U45"/>
    <mergeCell ref="R46:U46"/>
    <mergeCell ref="R47:U47"/>
    <mergeCell ref="R36:U36"/>
    <mergeCell ref="R37:U37"/>
    <mergeCell ref="R38:U38"/>
    <mergeCell ref="R39:U39"/>
    <mergeCell ref="R40:U40"/>
    <mergeCell ref="R41:U41"/>
    <mergeCell ref="R30:U30"/>
    <mergeCell ref="R31:U31"/>
    <mergeCell ref="R32:U32"/>
    <mergeCell ref="R33:U33"/>
    <mergeCell ref="R34:U34"/>
    <mergeCell ref="R35:U35"/>
    <mergeCell ref="R24:U24"/>
    <mergeCell ref="R25:U25"/>
    <mergeCell ref="R26:U26"/>
    <mergeCell ref="R27:U27"/>
    <mergeCell ref="R28:U28"/>
    <mergeCell ref="R29:U29"/>
    <mergeCell ref="R18:U18"/>
    <mergeCell ref="R19:U19"/>
    <mergeCell ref="R20:U20"/>
    <mergeCell ref="R21:U21"/>
    <mergeCell ref="R22:U22"/>
    <mergeCell ref="R23:U23"/>
    <mergeCell ref="N109:Q109"/>
    <mergeCell ref="N110:Q110"/>
    <mergeCell ref="N111:Q111"/>
    <mergeCell ref="N112:Q112"/>
    <mergeCell ref="N113:Q113"/>
    <mergeCell ref="R13:U13"/>
    <mergeCell ref="R14:U14"/>
    <mergeCell ref="R15:U15"/>
    <mergeCell ref="R16:U16"/>
    <mergeCell ref="R17:U17"/>
    <mergeCell ref="N103:Q103"/>
    <mergeCell ref="N104:Q104"/>
    <mergeCell ref="N105:Q105"/>
    <mergeCell ref="N106:Q106"/>
    <mergeCell ref="N107:Q107"/>
    <mergeCell ref="N108:Q108"/>
    <mergeCell ref="N97:Q97"/>
    <mergeCell ref="N98:Q98"/>
    <mergeCell ref="N99:Q99"/>
    <mergeCell ref="N100:Q100"/>
    <mergeCell ref="N101:Q101"/>
    <mergeCell ref="N102:Q102"/>
    <mergeCell ref="N91:Q91"/>
    <mergeCell ref="N92:Q92"/>
    <mergeCell ref="N93:Q93"/>
    <mergeCell ref="N94:Q94"/>
    <mergeCell ref="N95:Q95"/>
    <mergeCell ref="N96:Q96"/>
    <mergeCell ref="N85:Q85"/>
    <mergeCell ref="N86:Q86"/>
    <mergeCell ref="N87:Q87"/>
    <mergeCell ref="N88:Q88"/>
    <mergeCell ref="N89:Q89"/>
    <mergeCell ref="N90:Q90"/>
    <mergeCell ref="N79:Q79"/>
    <mergeCell ref="N80:Q80"/>
    <mergeCell ref="N81:Q81"/>
    <mergeCell ref="N82:Q82"/>
    <mergeCell ref="N83:Q83"/>
    <mergeCell ref="N84:Q84"/>
    <mergeCell ref="N73:Q73"/>
    <mergeCell ref="N74:Q74"/>
    <mergeCell ref="N75:Q75"/>
    <mergeCell ref="N76:Q76"/>
    <mergeCell ref="N77:Q77"/>
    <mergeCell ref="N78:Q78"/>
    <mergeCell ref="N67:Q67"/>
    <mergeCell ref="N68:Q68"/>
    <mergeCell ref="N69:Q69"/>
    <mergeCell ref="N70:Q70"/>
    <mergeCell ref="N71:Q71"/>
    <mergeCell ref="N72:Q72"/>
    <mergeCell ref="N61:Q61"/>
    <mergeCell ref="N62:Q62"/>
    <mergeCell ref="N63:Q63"/>
    <mergeCell ref="N64:Q64"/>
    <mergeCell ref="N65:Q65"/>
    <mergeCell ref="N66:Q66"/>
    <mergeCell ref="N55:Q55"/>
    <mergeCell ref="N56:Q56"/>
    <mergeCell ref="N57:Q57"/>
    <mergeCell ref="N58:Q58"/>
    <mergeCell ref="N59:Q59"/>
    <mergeCell ref="N60:Q60"/>
    <mergeCell ref="N49:Q49"/>
    <mergeCell ref="N50:Q50"/>
    <mergeCell ref="N51:Q51"/>
    <mergeCell ref="N52:Q52"/>
    <mergeCell ref="N53:Q53"/>
    <mergeCell ref="N54:Q54"/>
    <mergeCell ref="N44:Q44"/>
    <mergeCell ref="N45:Q45"/>
    <mergeCell ref="N46:Q46"/>
    <mergeCell ref="N47:Q47"/>
    <mergeCell ref="N48:Q48"/>
    <mergeCell ref="N37:Q37"/>
    <mergeCell ref="N38:Q38"/>
    <mergeCell ref="N39:Q39"/>
    <mergeCell ref="N40:Q40"/>
    <mergeCell ref="N41:Q41"/>
    <mergeCell ref="N42:Q42"/>
    <mergeCell ref="N35:Q35"/>
    <mergeCell ref="N36:Q36"/>
    <mergeCell ref="N25:Q25"/>
    <mergeCell ref="N26:Q26"/>
    <mergeCell ref="N27:Q27"/>
    <mergeCell ref="N28:Q28"/>
    <mergeCell ref="N29:Q29"/>
    <mergeCell ref="N30:Q30"/>
    <mergeCell ref="N43:Q43"/>
    <mergeCell ref="N23:Q23"/>
    <mergeCell ref="N24:Q24"/>
    <mergeCell ref="J110:M110"/>
    <mergeCell ref="J111:M111"/>
    <mergeCell ref="J112:M112"/>
    <mergeCell ref="J97:M97"/>
    <mergeCell ref="J86:M86"/>
    <mergeCell ref="J87:M87"/>
    <mergeCell ref="J88:M88"/>
    <mergeCell ref="J89:M89"/>
    <mergeCell ref="J90:M90"/>
    <mergeCell ref="J91:M91"/>
    <mergeCell ref="J80:M80"/>
    <mergeCell ref="J81:M81"/>
    <mergeCell ref="J82:M82"/>
    <mergeCell ref="J83:M83"/>
    <mergeCell ref="J84:M84"/>
    <mergeCell ref="J85:M85"/>
    <mergeCell ref="J74:M74"/>
    <mergeCell ref="J75:M75"/>
    <mergeCell ref="N31:Q31"/>
    <mergeCell ref="N32:Q32"/>
    <mergeCell ref="N33:Q33"/>
    <mergeCell ref="N34:Q34"/>
    <mergeCell ref="J113:M113"/>
    <mergeCell ref="N13:Q13"/>
    <mergeCell ref="N14:Q14"/>
    <mergeCell ref="N15:Q15"/>
    <mergeCell ref="N16:Q16"/>
    <mergeCell ref="N17:Q17"/>
    <mergeCell ref="N18:Q18"/>
    <mergeCell ref="J104:M104"/>
    <mergeCell ref="J105:M105"/>
    <mergeCell ref="J106:M106"/>
    <mergeCell ref="J107:M107"/>
    <mergeCell ref="J108:M108"/>
    <mergeCell ref="J109:M109"/>
    <mergeCell ref="J98:M98"/>
    <mergeCell ref="J99:M99"/>
    <mergeCell ref="J100:M100"/>
    <mergeCell ref="J101:M101"/>
    <mergeCell ref="J102:M102"/>
    <mergeCell ref="J103:M103"/>
    <mergeCell ref="J92:M92"/>
    <mergeCell ref="J93:M93"/>
    <mergeCell ref="J94:M94"/>
    <mergeCell ref="J95:M95"/>
    <mergeCell ref="J96:M96"/>
    <mergeCell ref="J76:M76"/>
    <mergeCell ref="J77:M77"/>
    <mergeCell ref="J78:M78"/>
    <mergeCell ref="J79:M79"/>
    <mergeCell ref="J68:M68"/>
    <mergeCell ref="J69:M69"/>
    <mergeCell ref="J70:M70"/>
    <mergeCell ref="J71:M71"/>
    <mergeCell ref="J72:M72"/>
    <mergeCell ref="J73:M73"/>
    <mergeCell ref="J62:M62"/>
    <mergeCell ref="J63:M63"/>
    <mergeCell ref="J64:M64"/>
    <mergeCell ref="J65:M65"/>
    <mergeCell ref="J66:M66"/>
    <mergeCell ref="J67:M67"/>
    <mergeCell ref="J56:M56"/>
    <mergeCell ref="J57:M57"/>
    <mergeCell ref="J58:M58"/>
    <mergeCell ref="J59:M59"/>
    <mergeCell ref="J60:M60"/>
    <mergeCell ref="J61:M61"/>
    <mergeCell ref="J50:M50"/>
    <mergeCell ref="J51:M51"/>
    <mergeCell ref="J52:M52"/>
    <mergeCell ref="J53:M53"/>
    <mergeCell ref="J54:M54"/>
    <mergeCell ref="J55:M55"/>
    <mergeCell ref="J44:M44"/>
    <mergeCell ref="J45:M45"/>
    <mergeCell ref="J46:M46"/>
    <mergeCell ref="J47:M47"/>
    <mergeCell ref="J48:M48"/>
    <mergeCell ref="J49:M49"/>
    <mergeCell ref="F111:I111"/>
    <mergeCell ref="F112:I112"/>
    <mergeCell ref="F113:I113"/>
    <mergeCell ref="J13:M13"/>
    <mergeCell ref="J14:M14"/>
    <mergeCell ref="J15:M15"/>
    <mergeCell ref="J16:M16"/>
    <mergeCell ref="J17:M17"/>
    <mergeCell ref="J18:M18"/>
    <mergeCell ref="J19:M19"/>
    <mergeCell ref="F105:I105"/>
    <mergeCell ref="F106:I106"/>
    <mergeCell ref="F107:I107"/>
    <mergeCell ref="F108:I108"/>
    <mergeCell ref="F109:I109"/>
    <mergeCell ref="F110:I110"/>
    <mergeCell ref="F99:I99"/>
    <mergeCell ref="F100:I100"/>
    <mergeCell ref="F101:I101"/>
    <mergeCell ref="F102:I102"/>
    <mergeCell ref="F103:I103"/>
    <mergeCell ref="F104:I104"/>
    <mergeCell ref="F93:I93"/>
    <mergeCell ref="F94:I94"/>
    <mergeCell ref="F95:I95"/>
    <mergeCell ref="F96:I96"/>
    <mergeCell ref="F97:I97"/>
    <mergeCell ref="F98:I98"/>
    <mergeCell ref="F87:I87"/>
    <mergeCell ref="F88:I88"/>
    <mergeCell ref="F89:I89"/>
    <mergeCell ref="F90:I90"/>
    <mergeCell ref="F91:I91"/>
    <mergeCell ref="F92:I92"/>
    <mergeCell ref="F81:I81"/>
    <mergeCell ref="F82:I82"/>
    <mergeCell ref="F83:I83"/>
    <mergeCell ref="F84:I84"/>
    <mergeCell ref="F85:I85"/>
    <mergeCell ref="F86:I86"/>
    <mergeCell ref="F75:I75"/>
    <mergeCell ref="F76:I76"/>
    <mergeCell ref="F77:I77"/>
    <mergeCell ref="F78:I78"/>
    <mergeCell ref="F79:I79"/>
    <mergeCell ref="F80:I80"/>
    <mergeCell ref="F69:I69"/>
    <mergeCell ref="F70:I70"/>
    <mergeCell ref="F71:I71"/>
    <mergeCell ref="F72:I72"/>
    <mergeCell ref="F73:I73"/>
    <mergeCell ref="F74:I74"/>
    <mergeCell ref="F63:I63"/>
    <mergeCell ref="F64:I64"/>
    <mergeCell ref="F65:I65"/>
    <mergeCell ref="F66:I66"/>
    <mergeCell ref="F67:I67"/>
    <mergeCell ref="F68:I68"/>
    <mergeCell ref="J23:M23"/>
    <mergeCell ref="N19:Q19"/>
    <mergeCell ref="N20:Q20"/>
    <mergeCell ref="F57:I57"/>
    <mergeCell ref="F58:I58"/>
    <mergeCell ref="F59:I59"/>
    <mergeCell ref="F60:I60"/>
    <mergeCell ref="F61:I61"/>
    <mergeCell ref="F62:I62"/>
    <mergeCell ref="F51:I51"/>
    <mergeCell ref="F52:I52"/>
    <mergeCell ref="F53:I53"/>
    <mergeCell ref="F54:I54"/>
    <mergeCell ref="F55:I55"/>
    <mergeCell ref="F56:I56"/>
    <mergeCell ref="J24:M24"/>
    <mergeCell ref="J25:M25"/>
    <mergeCell ref="J38:M38"/>
    <mergeCell ref="J39:M39"/>
    <mergeCell ref="J40:M40"/>
    <mergeCell ref="J41:M41"/>
    <mergeCell ref="J42:M42"/>
    <mergeCell ref="J43:M43"/>
    <mergeCell ref="J32:M32"/>
    <mergeCell ref="F40:I40"/>
    <mergeCell ref="F41:I41"/>
    <mergeCell ref="F42:I42"/>
    <mergeCell ref="F43:I43"/>
    <mergeCell ref="F44:I44"/>
    <mergeCell ref="J26:M26"/>
    <mergeCell ref="J27:M27"/>
    <mergeCell ref="J28:M28"/>
    <mergeCell ref="J29:M29"/>
    <mergeCell ref="J30:M30"/>
    <mergeCell ref="J31:M31"/>
    <mergeCell ref="J33:M33"/>
    <mergeCell ref="J34:M34"/>
    <mergeCell ref="J35:M35"/>
    <mergeCell ref="J36:M36"/>
    <mergeCell ref="J37:M37"/>
    <mergeCell ref="V22:Y22"/>
    <mergeCell ref="Z12:AB12"/>
    <mergeCell ref="V12:Y12"/>
    <mergeCell ref="F17:I17"/>
    <mergeCell ref="J20:M20"/>
    <mergeCell ref="J21:M21"/>
    <mergeCell ref="J22:M22"/>
    <mergeCell ref="F16:I16"/>
    <mergeCell ref="V13:Y13"/>
    <mergeCell ref="V14:Y14"/>
    <mergeCell ref="V15:Y15"/>
    <mergeCell ref="V16:Y16"/>
    <mergeCell ref="V17:Y17"/>
    <mergeCell ref="V18:Y18"/>
    <mergeCell ref="V19:Y19"/>
    <mergeCell ref="F20:I20"/>
    <mergeCell ref="F21:I21"/>
    <mergeCell ref="F22:I22"/>
    <mergeCell ref="N21:Q21"/>
    <mergeCell ref="N22:Q22"/>
    <mergeCell ref="F18:I18"/>
    <mergeCell ref="F19:I19"/>
    <mergeCell ref="F13:I13"/>
    <mergeCell ref="F14:I14"/>
    <mergeCell ref="A1:AB2"/>
    <mergeCell ref="F10:I10"/>
    <mergeCell ref="J10:M10"/>
    <mergeCell ref="N10:Q10"/>
    <mergeCell ref="R10:U10"/>
    <mergeCell ref="W9:AB9"/>
    <mergeCell ref="C5:F5"/>
    <mergeCell ref="G5:J5"/>
    <mergeCell ref="L5:N5"/>
    <mergeCell ref="O5:R5"/>
    <mergeCell ref="S5:V5"/>
    <mergeCell ref="W5:AB5"/>
    <mergeCell ref="K8:R8"/>
    <mergeCell ref="S8:V8"/>
    <mergeCell ref="W8:AB8"/>
    <mergeCell ref="F9:J9"/>
    <mergeCell ref="A8:A11"/>
    <mergeCell ref="B6:F6"/>
    <mergeCell ref="G6:R6"/>
    <mergeCell ref="S6:V6"/>
    <mergeCell ref="W6:AB6"/>
    <mergeCell ref="B63:E63"/>
    <mergeCell ref="F23:I23"/>
    <mergeCell ref="F24:I24"/>
    <mergeCell ref="F25:I25"/>
    <mergeCell ref="F26:I26"/>
    <mergeCell ref="F33:I33"/>
    <mergeCell ref="F34:I34"/>
    <mergeCell ref="F35:I35"/>
    <mergeCell ref="F36:I36"/>
    <mergeCell ref="F37:I37"/>
    <mergeCell ref="F38:I38"/>
    <mergeCell ref="F27:I27"/>
    <mergeCell ref="F28:I28"/>
    <mergeCell ref="F29:I29"/>
    <mergeCell ref="F30:I30"/>
    <mergeCell ref="F31:I31"/>
    <mergeCell ref="F32:I32"/>
    <mergeCell ref="F45:I45"/>
    <mergeCell ref="F46:I46"/>
    <mergeCell ref="F50:I50"/>
    <mergeCell ref="F47:I47"/>
    <mergeCell ref="F48:I48"/>
    <mergeCell ref="F49:I49"/>
    <mergeCell ref="F39:I39"/>
    <mergeCell ref="F15:I15"/>
    <mergeCell ref="V20:Y20"/>
    <mergeCell ref="V21:Y21"/>
    <mergeCell ref="B12:E12"/>
    <mergeCell ref="F11:I11"/>
    <mergeCell ref="F12:I12"/>
    <mergeCell ref="J11:M11"/>
    <mergeCell ref="J12:M12"/>
    <mergeCell ref="N11:Q11"/>
    <mergeCell ref="N12:Q12"/>
    <mergeCell ref="B8:E11"/>
    <mergeCell ref="K9:R9"/>
    <mergeCell ref="F8:J8"/>
    <mergeCell ref="R11:U11"/>
    <mergeCell ref="R12:U12"/>
    <mergeCell ref="S9:V9"/>
    <mergeCell ref="V11:Y11"/>
  </mergeCells>
  <dataValidations count="40">
    <dataValidation allowBlank="1" showInputMessage="1" showErrorMessage="1" prompt="Written work total raw score" sqref="WVW983053:WVW983153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3:WMA983153 P65549:P65649 JK65549:JK65649 TG65549:TG65649 ADC65549:ADC65649 AMY65549:AMY65649 AWU65549:AWU65649 BGQ65549:BGQ65649 BQM65549:BQM65649 CAI65549:CAI65649 CKE65549:CKE65649 CUA65549:CUA65649 DDW65549:DDW65649 DNS65549:DNS65649 DXO65549:DXO65649 EHK65549:EHK65649 ERG65549:ERG65649 FBC65549:FBC65649 FKY65549:FKY65649 FUU65549:FUU65649 GEQ65549:GEQ65649 GOM65549:GOM65649 GYI65549:GYI65649 HIE65549:HIE65649 HSA65549:HSA65649 IBW65549:IBW65649 ILS65549:ILS65649 IVO65549:IVO65649 JFK65549:JFK65649 JPG65549:JPG65649 JZC65549:JZC65649 KIY65549:KIY65649 KSU65549:KSU65649 LCQ65549:LCQ65649 LMM65549:LMM65649 LWI65549:LWI65649 MGE65549:MGE65649 MQA65549:MQA65649 MZW65549:MZW65649 NJS65549:NJS65649 NTO65549:NTO65649 ODK65549:ODK65649 ONG65549:ONG65649 OXC65549:OXC65649 PGY65549:PGY65649 PQU65549:PQU65649 QAQ65549:QAQ65649 QKM65549:QKM65649 QUI65549:QUI65649 REE65549:REE65649 ROA65549:ROA65649 RXW65549:RXW65649 SHS65549:SHS65649 SRO65549:SRO65649 TBK65549:TBK65649 TLG65549:TLG65649 TVC65549:TVC65649 UEY65549:UEY65649 UOU65549:UOU65649 UYQ65549:UYQ65649 VIM65549:VIM65649 VSI65549:VSI65649 WCE65549:WCE65649 WMA65549:WMA65649 WVW65549:WVW65649 P131085:P131185 JK131085:JK131185 TG131085:TG131185 ADC131085:ADC131185 AMY131085:AMY131185 AWU131085:AWU131185 BGQ131085:BGQ131185 BQM131085:BQM131185 CAI131085:CAI131185 CKE131085:CKE131185 CUA131085:CUA131185 DDW131085:DDW131185 DNS131085:DNS131185 DXO131085:DXO131185 EHK131085:EHK131185 ERG131085:ERG131185 FBC131085:FBC131185 FKY131085:FKY131185 FUU131085:FUU131185 GEQ131085:GEQ131185 GOM131085:GOM131185 GYI131085:GYI131185 HIE131085:HIE131185 HSA131085:HSA131185 IBW131085:IBW131185 ILS131085:ILS131185 IVO131085:IVO131185 JFK131085:JFK131185 JPG131085:JPG131185 JZC131085:JZC131185 KIY131085:KIY131185 KSU131085:KSU131185 LCQ131085:LCQ131185 LMM131085:LMM131185 LWI131085:LWI131185 MGE131085:MGE131185 MQA131085:MQA131185 MZW131085:MZW131185 NJS131085:NJS131185 NTO131085:NTO131185 ODK131085:ODK131185 ONG131085:ONG131185 OXC131085:OXC131185 PGY131085:PGY131185 PQU131085:PQU131185 QAQ131085:QAQ131185 QKM131085:QKM131185 QUI131085:QUI131185 REE131085:REE131185 ROA131085:ROA131185 RXW131085:RXW131185 SHS131085:SHS131185 SRO131085:SRO131185 TBK131085:TBK131185 TLG131085:TLG131185 TVC131085:TVC131185 UEY131085:UEY131185 UOU131085:UOU131185 UYQ131085:UYQ131185 VIM131085:VIM131185 VSI131085:VSI131185 WCE131085:WCE131185 WMA131085:WMA131185 WVW131085:WVW131185 P196621:P196721 JK196621:JK196721 TG196621:TG196721 ADC196621:ADC196721 AMY196621:AMY196721 AWU196621:AWU196721 BGQ196621:BGQ196721 BQM196621:BQM196721 CAI196621:CAI196721 CKE196621:CKE196721 CUA196621:CUA196721 DDW196621:DDW196721 DNS196621:DNS196721 DXO196621:DXO196721 EHK196621:EHK196721 ERG196621:ERG196721 FBC196621:FBC196721 FKY196621:FKY196721 FUU196621:FUU196721 GEQ196621:GEQ196721 GOM196621:GOM196721 GYI196621:GYI196721 HIE196621:HIE196721 HSA196621:HSA196721 IBW196621:IBW196721 ILS196621:ILS196721 IVO196621:IVO196721 JFK196621:JFK196721 JPG196621:JPG196721 JZC196621:JZC196721 KIY196621:KIY196721 KSU196621:KSU196721 LCQ196621:LCQ196721 LMM196621:LMM196721 LWI196621:LWI196721 MGE196621:MGE196721 MQA196621:MQA196721 MZW196621:MZW196721 NJS196621:NJS196721 NTO196621:NTO196721 ODK196621:ODK196721 ONG196621:ONG196721 OXC196621:OXC196721 PGY196621:PGY196721 PQU196621:PQU196721 QAQ196621:QAQ196721 QKM196621:QKM196721 QUI196621:QUI196721 REE196621:REE196721 ROA196621:ROA196721 RXW196621:RXW196721 SHS196621:SHS196721 SRO196621:SRO196721 TBK196621:TBK196721 TLG196621:TLG196721 TVC196621:TVC196721 UEY196621:UEY196721 UOU196621:UOU196721 UYQ196621:UYQ196721 VIM196621:VIM196721 VSI196621:VSI196721 WCE196621:WCE196721 WMA196621:WMA196721 WVW196621:WVW196721 P262157:P262257 JK262157:JK262257 TG262157:TG262257 ADC262157:ADC262257 AMY262157:AMY262257 AWU262157:AWU262257 BGQ262157:BGQ262257 BQM262157:BQM262257 CAI262157:CAI262257 CKE262157:CKE262257 CUA262157:CUA262257 DDW262157:DDW262257 DNS262157:DNS262257 DXO262157:DXO262257 EHK262157:EHK262257 ERG262157:ERG262257 FBC262157:FBC262257 FKY262157:FKY262257 FUU262157:FUU262257 GEQ262157:GEQ262257 GOM262157:GOM262257 GYI262157:GYI262257 HIE262157:HIE262257 HSA262157:HSA262257 IBW262157:IBW262257 ILS262157:ILS262257 IVO262157:IVO262257 JFK262157:JFK262257 JPG262157:JPG262257 JZC262157:JZC262257 KIY262157:KIY262257 KSU262157:KSU262257 LCQ262157:LCQ262257 LMM262157:LMM262257 LWI262157:LWI262257 MGE262157:MGE262257 MQA262157:MQA262257 MZW262157:MZW262257 NJS262157:NJS262257 NTO262157:NTO262257 ODK262157:ODK262257 ONG262157:ONG262257 OXC262157:OXC262257 PGY262157:PGY262257 PQU262157:PQU262257 QAQ262157:QAQ262257 QKM262157:QKM262257 QUI262157:QUI262257 REE262157:REE262257 ROA262157:ROA262257 RXW262157:RXW262257 SHS262157:SHS262257 SRO262157:SRO262257 TBK262157:TBK262257 TLG262157:TLG262257 TVC262157:TVC262257 UEY262157:UEY262257 UOU262157:UOU262257 UYQ262157:UYQ262257 VIM262157:VIM262257 VSI262157:VSI262257 WCE262157:WCE262257 WMA262157:WMA262257 WVW262157:WVW262257 P327693:P327793 JK327693:JK327793 TG327693:TG327793 ADC327693:ADC327793 AMY327693:AMY327793 AWU327693:AWU327793 BGQ327693:BGQ327793 BQM327693:BQM327793 CAI327693:CAI327793 CKE327693:CKE327793 CUA327693:CUA327793 DDW327693:DDW327793 DNS327693:DNS327793 DXO327693:DXO327793 EHK327693:EHK327793 ERG327693:ERG327793 FBC327693:FBC327793 FKY327693:FKY327793 FUU327693:FUU327793 GEQ327693:GEQ327793 GOM327693:GOM327793 GYI327693:GYI327793 HIE327693:HIE327793 HSA327693:HSA327793 IBW327693:IBW327793 ILS327693:ILS327793 IVO327693:IVO327793 JFK327693:JFK327793 JPG327693:JPG327793 JZC327693:JZC327793 KIY327693:KIY327793 KSU327693:KSU327793 LCQ327693:LCQ327793 LMM327693:LMM327793 LWI327693:LWI327793 MGE327693:MGE327793 MQA327693:MQA327793 MZW327693:MZW327793 NJS327693:NJS327793 NTO327693:NTO327793 ODK327693:ODK327793 ONG327693:ONG327793 OXC327693:OXC327793 PGY327693:PGY327793 PQU327693:PQU327793 QAQ327693:QAQ327793 QKM327693:QKM327793 QUI327693:QUI327793 REE327693:REE327793 ROA327693:ROA327793 RXW327693:RXW327793 SHS327693:SHS327793 SRO327693:SRO327793 TBK327693:TBK327793 TLG327693:TLG327793 TVC327693:TVC327793 UEY327693:UEY327793 UOU327693:UOU327793 UYQ327693:UYQ327793 VIM327693:VIM327793 VSI327693:VSI327793 WCE327693:WCE327793 WMA327693:WMA327793 WVW327693:WVW327793 P393229:P393329 JK393229:JK393329 TG393229:TG393329 ADC393229:ADC393329 AMY393229:AMY393329 AWU393229:AWU393329 BGQ393229:BGQ393329 BQM393229:BQM393329 CAI393229:CAI393329 CKE393229:CKE393329 CUA393229:CUA393329 DDW393229:DDW393329 DNS393229:DNS393329 DXO393229:DXO393329 EHK393229:EHK393329 ERG393229:ERG393329 FBC393229:FBC393329 FKY393229:FKY393329 FUU393229:FUU393329 GEQ393229:GEQ393329 GOM393229:GOM393329 GYI393229:GYI393329 HIE393229:HIE393329 HSA393229:HSA393329 IBW393229:IBW393329 ILS393229:ILS393329 IVO393229:IVO393329 JFK393229:JFK393329 JPG393229:JPG393329 JZC393229:JZC393329 KIY393229:KIY393329 KSU393229:KSU393329 LCQ393229:LCQ393329 LMM393229:LMM393329 LWI393229:LWI393329 MGE393229:MGE393329 MQA393229:MQA393329 MZW393229:MZW393329 NJS393229:NJS393329 NTO393229:NTO393329 ODK393229:ODK393329 ONG393229:ONG393329 OXC393229:OXC393329 PGY393229:PGY393329 PQU393229:PQU393329 QAQ393229:QAQ393329 QKM393229:QKM393329 QUI393229:QUI393329 REE393229:REE393329 ROA393229:ROA393329 RXW393229:RXW393329 SHS393229:SHS393329 SRO393229:SRO393329 TBK393229:TBK393329 TLG393229:TLG393329 TVC393229:TVC393329 UEY393229:UEY393329 UOU393229:UOU393329 UYQ393229:UYQ393329 VIM393229:VIM393329 VSI393229:VSI393329 WCE393229:WCE393329 WMA393229:WMA393329 WVW393229:WVW393329 P458765:P458865 JK458765:JK458865 TG458765:TG458865 ADC458765:ADC458865 AMY458765:AMY458865 AWU458765:AWU458865 BGQ458765:BGQ458865 BQM458765:BQM458865 CAI458765:CAI458865 CKE458765:CKE458865 CUA458765:CUA458865 DDW458765:DDW458865 DNS458765:DNS458865 DXO458765:DXO458865 EHK458765:EHK458865 ERG458765:ERG458865 FBC458765:FBC458865 FKY458765:FKY458865 FUU458765:FUU458865 GEQ458765:GEQ458865 GOM458765:GOM458865 GYI458765:GYI458865 HIE458765:HIE458865 HSA458765:HSA458865 IBW458765:IBW458865 ILS458765:ILS458865 IVO458765:IVO458865 JFK458765:JFK458865 JPG458765:JPG458865 JZC458765:JZC458865 KIY458765:KIY458865 KSU458765:KSU458865 LCQ458765:LCQ458865 LMM458765:LMM458865 LWI458765:LWI458865 MGE458765:MGE458865 MQA458765:MQA458865 MZW458765:MZW458865 NJS458765:NJS458865 NTO458765:NTO458865 ODK458765:ODK458865 ONG458765:ONG458865 OXC458765:OXC458865 PGY458765:PGY458865 PQU458765:PQU458865 QAQ458765:QAQ458865 QKM458765:QKM458865 QUI458765:QUI458865 REE458765:REE458865 ROA458765:ROA458865 RXW458765:RXW458865 SHS458765:SHS458865 SRO458765:SRO458865 TBK458765:TBK458865 TLG458765:TLG458865 TVC458765:TVC458865 UEY458765:UEY458865 UOU458765:UOU458865 UYQ458765:UYQ458865 VIM458765:VIM458865 VSI458765:VSI458865 WCE458765:WCE458865 WMA458765:WMA458865 WVW458765:WVW458865 P524301:P524401 JK524301:JK524401 TG524301:TG524401 ADC524301:ADC524401 AMY524301:AMY524401 AWU524301:AWU524401 BGQ524301:BGQ524401 BQM524301:BQM524401 CAI524301:CAI524401 CKE524301:CKE524401 CUA524301:CUA524401 DDW524301:DDW524401 DNS524301:DNS524401 DXO524301:DXO524401 EHK524301:EHK524401 ERG524301:ERG524401 FBC524301:FBC524401 FKY524301:FKY524401 FUU524301:FUU524401 GEQ524301:GEQ524401 GOM524301:GOM524401 GYI524301:GYI524401 HIE524301:HIE524401 HSA524301:HSA524401 IBW524301:IBW524401 ILS524301:ILS524401 IVO524301:IVO524401 JFK524301:JFK524401 JPG524301:JPG524401 JZC524301:JZC524401 KIY524301:KIY524401 KSU524301:KSU524401 LCQ524301:LCQ524401 LMM524301:LMM524401 LWI524301:LWI524401 MGE524301:MGE524401 MQA524301:MQA524401 MZW524301:MZW524401 NJS524301:NJS524401 NTO524301:NTO524401 ODK524301:ODK524401 ONG524301:ONG524401 OXC524301:OXC524401 PGY524301:PGY524401 PQU524301:PQU524401 QAQ524301:QAQ524401 QKM524301:QKM524401 QUI524301:QUI524401 REE524301:REE524401 ROA524301:ROA524401 RXW524301:RXW524401 SHS524301:SHS524401 SRO524301:SRO524401 TBK524301:TBK524401 TLG524301:TLG524401 TVC524301:TVC524401 UEY524301:UEY524401 UOU524301:UOU524401 UYQ524301:UYQ524401 VIM524301:VIM524401 VSI524301:VSI524401 WCE524301:WCE524401 WMA524301:WMA524401 WVW524301:WVW524401 P589837:P589937 JK589837:JK589937 TG589837:TG589937 ADC589837:ADC589937 AMY589837:AMY589937 AWU589837:AWU589937 BGQ589837:BGQ589937 BQM589837:BQM589937 CAI589837:CAI589937 CKE589837:CKE589937 CUA589837:CUA589937 DDW589837:DDW589937 DNS589837:DNS589937 DXO589837:DXO589937 EHK589837:EHK589937 ERG589837:ERG589937 FBC589837:FBC589937 FKY589837:FKY589937 FUU589837:FUU589937 GEQ589837:GEQ589937 GOM589837:GOM589937 GYI589837:GYI589937 HIE589837:HIE589937 HSA589837:HSA589937 IBW589837:IBW589937 ILS589837:ILS589937 IVO589837:IVO589937 JFK589837:JFK589937 JPG589837:JPG589937 JZC589837:JZC589937 KIY589837:KIY589937 KSU589837:KSU589937 LCQ589837:LCQ589937 LMM589837:LMM589937 LWI589837:LWI589937 MGE589837:MGE589937 MQA589837:MQA589937 MZW589837:MZW589937 NJS589837:NJS589937 NTO589837:NTO589937 ODK589837:ODK589937 ONG589837:ONG589937 OXC589837:OXC589937 PGY589837:PGY589937 PQU589837:PQU589937 QAQ589837:QAQ589937 QKM589837:QKM589937 QUI589837:QUI589937 REE589837:REE589937 ROA589837:ROA589937 RXW589837:RXW589937 SHS589837:SHS589937 SRO589837:SRO589937 TBK589837:TBK589937 TLG589837:TLG589937 TVC589837:TVC589937 UEY589837:UEY589937 UOU589837:UOU589937 UYQ589837:UYQ589937 VIM589837:VIM589937 VSI589837:VSI589937 WCE589837:WCE589937 WMA589837:WMA589937 WVW589837:WVW589937 P655373:P655473 JK655373:JK655473 TG655373:TG655473 ADC655373:ADC655473 AMY655373:AMY655473 AWU655373:AWU655473 BGQ655373:BGQ655473 BQM655373:BQM655473 CAI655373:CAI655473 CKE655373:CKE655473 CUA655373:CUA655473 DDW655373:DDW655473 DNS655373:DNS655473 DXO655373:DXO655473 EHK655373:EHK655473 ERG655373:ERG655473 FBC655373:FBC655473 FKY655373:FKY655473 FUU655373:FUU655473 GEQ655373:GEQ655473 GOM655373:GOM655473 GYI655373:GYI655473 HIE655373:HIE655473 HSA655373:HSA655473 IBW655373:IBW655473 ILS655373:ILS655473 IVO655373:IVO655473 JFK655373:JFK655473 JPG655373:JPG655473 JZC655373:JZC655473 KIY655373:KIY655473 KSU655373:KSU655473 LCQ655373:LCQ655473 LMM655373:LMM655473 LWI655373:LWI655473 MGE655373:MGE655473 MQA655373:MQA655473 MZW655373:MZW655473 NJS655373:NJS655473 NTO655373:NTO655473 ODK655373:ODK655473 ONG655373:ONG655473 OXC655373:OXC655473 PGY655373:PGY655473 PQU655373:PQU655473 QAQ655373:QAQ655473 QKM655373:QKM655473 QUI655373:QUI655473 REE655373:REE655473 ROA655373:ROA655473 RXW655373:RXW655473 SHS655373:SHS655473 SRO655373:SRO655473 TBK655373:TBK655473 TLG655373:TLG655473 TVC655373:TVC655473 UEY655373:UEY655473 UOU655373:UOU655473 UYQ655373:UYQ655473 VIM655373:VIM655473 VSI655373:VSI655473 WCE655373:WCE655473 WMA655373:WMA655473 WVW655373:WVW655473 P720909:P721009 JK720909:JK721009 TG720909:TG721009 ADC720909:ADC721009 AMY720909:AMY721009 AWU720909:AWU721009 BGQ720909:BGQ721009 BQM720909:BQM721009 CAI720909:CAI721009 CKE720909:CKE721009 CUA720909:CUA721009 DDW720909:DDW721009 DNS720909:DNS721009 DXO720909:DXO721009 EHK720909:EHK721009 ERG720909:ERG721009 FBC720909:FBC721009 FKY720909:FKY721009 FUU720909:FUU721009 GEQ720909:GEQ721009 GOM720909:GOM721009 GYI720909:GYI721009 HIE720909:HIE721009 HSA720909:HSA721009 IBW720909:IBW721009 ILS720909:ILS721009 IVO720909:IVO721009 JFK720909:JFK721009 JPG720909:JPG721009 JZC720909:JZC721009 KIY720909:KIY721009 KSU720909:KSU721009 LCQ720909:LCQ721009 LMM720909:LMM721009 LWI720909:LWI721009 MGE720909:MGE721009 MQA720909:MQA721009 MZW720909:MZW721009 NJS720909:NJS721009 NTO720909:NTO721009 ODK720909:ODK721009 ONG720909:ONG721009 OXC720909:OXC721009 PGY720909:PGY721009 PQU720909:PQU721009 QAQ720909:QAQ721009 QKM720909:QKM721009 QUI720909:QUI721009 REE720909:REE721009 ROA720909:ROA721009 RXW720909:RXW721009 SHS720909:SHS721009 SRO720909:SRO721009 TBK720909:TBK721009 TLG720909:TLG721009 TVC720909:TVC721009 UEY720909:UEY721009 UOU720909:UOU721009 UYQ720909:UYQ721009 VIM720909:VIM721009 VSI720909:VSI721009 WCE720909:WCE721009 WMA720909:WMA721009 WVW720909:WVW721009 P786445:P786545 JK786445:JK786545 TG786445:TG786545 ADC786445:ADC786545 AMY786445:AMY786545 AWU786445:AWU786545 BGQ786445:BGQ786545 BQM786445:BQM786545 CAI786445:CAI786545 CKE786445:CKE786545 CUA786445:CUA786545 DDW786445:DDW786545 DNS786445:DNS786545 DXO786445:DXO786545 EHK786445:EHK786545 ERG786445:ERG786545 FBC786445:FBC786545 FKY786445:FKY786545 FUU786445:FUU786545 GEQ786445:GEQ786545 GOM786445:GOM786545 GYI786445:GYI786545 HIE786445:HIE786545 HSA786445:HSA786545 IBW786445:IBW786545 ILS786445:ILS786545 IVO786445:IVO786545 JFK786445:JFK786545 JPG786445:JPG786545 JZC786445:JZC786545 KIY786445:KIY786545 KSU786445:KSU786545 LCQ786445:LCQ786545 LMM786445:LMM786545 LWI786445:LWI786545 MGE786445:MGE786545 MQA786445:MQA786545 MZW786445:MZW786545 NJS786445:NJS786545 NTO786445:NTO786545 ODK786445:ODK786545 ONG786445:ONG786545 OXC786445:OXC786545 PGY786445:PGY786545 PQU786445:PQU786545 QAQ786445:QAQ786545 QKM786445:QKM786545 QUI786445:QUI786545 REE786445:REE786545 ROA786445:ROA786545 RXW786445:RXW786545 SHS786445:SHS786545 SRO786445:SRO786545 TBK786445:TBK786545 TLG786445:TLG786545 TVC786445:TVC786545 UEY786445:UEY786545 UOU786445:UOU786545 UYQ786445:UYQ786545 VIM786445:VIM786545 VSI786445:VSI786545 WCE786445:WCE786545 WMA786445:WMA786545 WVW786445:WVW786545 P851981:P852081 JK851981:JK852081 TG851981:TG852081 ADC851981:ADC852081 AMY851981:AMY852081 AWU851981:AWU852081 BGQ851981:BGQ852081 BQM851981:BQM852081 CAI851981:CAI852081 CKE851981:CKE852081 CUA851981:CUA852081 DDW851981:DDW852081 DNS851981:DNS852081 DXO851981:DXO852081 EHK851981:EHK852081 ERG851981:ERG852081 FBC851981:FBC852081 FKY851981:FKY852081 FUU851981:FUU852081 GEQ851981:GEQ852081 GOM851981:GOM852081 GYI851981:GYI852081 HIE851981:HIE852081 HSA851981:HSA852081 IBW851981:IBW852081 ILS851981:ILS852081 IVO851981:IVO852081 JFK851981:JFK852081 JPG851981:JPG852081 JZC851981:JZC852081 KIY851981:KIY852081 KSU851981:KSU852081 LCQ851981:LCQ852081 LMM851981:LMM852081 LWI851981:LWI852081 MGE851981:MGE852081 MQA851981:MQA852081 MZW851981:MZW852081 NJS851981:NJS852081 NTO851981:NTO852081 ODK851981:ODK852081 ONG851981:ONG852081 OXC851981:OXC852081 PGY851981:PGY852081 PQU851981:PQU852081 QAQ851981:QAQ852081 QKM851981:QKM852081 QUI851981:QUI852081 REE851981:REE852081 ROA851981:ROA852081 RXW851981:RXW852081 SHS851981:SHS852081 SRO851981:SRO852081 TBK851981:TBK852081 TLG851981:TLG852081 TVC851981:TVC852081 UEY851981:UEY852081 UOU851981:UOU852081 UYQ851981:UYQ852081 VIM851981:VIM852081 VSI851981:VSI852081 WCE851981:WCE852081 WMA851981:WMA852081 WVW851981:WVW852081 P917517:P917617 JK917517:JK917617 TG917517:TG917617 ADC917517:ADC917617 AMY917517:AMY917617 AWU917517:AWU917617 BGQ917517:BGQ917617 BQM917517:BQM917617 CAI917517:CAI917617 CKE917517:CKE917617 CUA917517:CUA917617 DDW917517:DDW917617 DNS917517:DNS917617 DXO917517:DXO917617 EHK917517:EHK917617 ERG917517:ERG917617 FBC917517:FBC917617 FKY917517:FKY917617 FUU917517:FUU917617 GEQ917517:GEQ917617 GOM917517:GOM917617 GYI917517:GYI917617 HIE917517:HIE917617 HSA917517:HSA917617 IBW917517:IBW917617 ILS917517:ILS917617 IVO917517:IVO917617 JFK917517:JFK917617 JPG917517:JPG917617 JZC917517:JZC917617 KIY917517:KIY917617 KSU917517:KSU917617 LCQ917517:LCQ917617 LMM917517:LMM917617 LWI917517:LWI917617 MGE917517:MGE917617 MQA917517:MQA917617 MZW917517:MZW917617 NJS917517:NJS917617 NTO917517:NTO917617 ODK917517:ODK917617 ONG917517:ONG917617 OXC917517:OXC917617 PGY917517:PGY917617 PQU917517:PQU917617 QAQ917517:QAQ917617 QKM917517:QKM917617 QUI917517:QUI917617 REE917517:REE917617 ROA917517:ROA917617 RXW917517:RXW917617 SHS917517:SHS917617 SRO917517:SRO917617 TBK917517:TBK917617 TLG917517:TLG917617 TVC917517:TVC917617 UEY917517:UEY917617 UOU917517:UOU917617 UYQ917517:UYQ917617 VIM917517:VIM917617 VSI917517:VSI917617 WCE917517:WCE917617 WMA917517:WMA917617 WVW917517:WVW917617 P983053:P983153 JK983053:JK983153 TG983053:TG983153 ADC983053:ADC983153 AMY983053:AMY983153 AWU983053:AWU983153 BGQ983053:BGQ983153 BQM983053:BQM983153 CAI983053:CAI983153 CKE983053:CKE983153 CUA983053:CUA983153 DDW983053:DDW983153 DNS983053:DNS983153 DXO983053:DXO983153 EHK983053:EHK983153 ERG983053:ERG983153 FBC983053:FBC983153 FKY983053:FKY983153 FUU983053:FUU983153 GEQ983053:GEQ983153 GOM983053:GOM983153 GYI983053:GYI983153 HIE983053:HIE983153 HSA983053:HSA983153 IBW983053:IBW983153 ILS983053:ILS983153 IVO983053:IVO983153 JFK983053:JFK983153 JPG983053:JPG983153 JZC983053:JZC983153 KIY983053:KIY983153 KSU983053:KSU983153 LCQ983053:LCQ983153 LMM983053:LMM983153 LWI983053:LWI983153 MGE983053:MGE983153 MQA983053:MQA983153 MZW983053:MZW983153 NJS983053:NJS983153 NTO983053:NTO983153 ODK983053:ODK983153 ONG983053:ONG983153 OXC983053:OXC983153 PGY983053:PGY983153 PQU983053:PQU983153 QAQ983053:QAQ983153 QKM983053:QKM983153 QUI983053:QUI983153 REE983053:REE983153 ROA983053:ROA983153 RXW983053:RXW983153 SHS983053:SHS983153 SRO983053:SRO983153 TBK983053:TBK983153 TLG983053:TLG983153 TVC983053:TVC983153 UEY983053:UEY983153 UOU983053:UOU983153 UYQ983053:UYQ983153 VIM983053:VIM983153 VSI983053:VSI983153 WCE983053:WCE983153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dataValidation allowBlank="1" showInputMessage="1" showErrorMessage="1" prompt="Written Work TOTAL Highest Possible Score" sqref="WVW983051:WVW983052 TG11 ADC11 AMY11 AWU11 BGQ11 BQM11 CAI11 CKE11 CUA11 DDW11 DNS11 DXO11 EHK11 ERG11 FBC11 FKY11 FUU11 GEQ11 GOM11 GYI11 HIE11 HSA11 IBW11 ILS11 IVO11 JFK11 JPG11 JZC11 KIY11 KSU11 LCQ11 LMM11 LWI11 MGE11 MQA11 MZW11 NJS11 NTO11 ODK11 ONG11 OXC11 PGY11 PQU11 QAQ11 QKM11 QUI11 REE11 ROA11 RXW11 SHS11 SRO11 TBK11 TLG11 TVC11 UEY11 UOU11 UYQ11 VIM11 VSI11 WCE11 WMA11 WVW11 WMA983051:WMA983052 P65547:P65548 JK65547:JK65548 TG65547:TG65548 ADC65547:ADC65548 AMY65547:AMY65548 AWU65547:AWU65548 BGQ65547:BGQ65548 BQM65547:BQM65548 CAI65547:CAI65548 CKE65547:CKE65548 CUA65547:CUA65548 DDW65547:DDW65548 DNS65547:DNS65548 DXO65547:DXO65548 EHK65547:EHK65548 ERG65547:ERG65548 FBC65547:FBC65548 FKY65547:FKY65548 FUU65547:FUU65548 GEQ65547:GEQ65548 GOM65547:GOM65548 GYI65547:GYI65548 HIE65547:HIE65548 HSA65547:HSA65548 IBW65547:IBW65548 ILS65547:ILS65548 IVO65547:IVO65548 JFK65547:JFK65548 JPG65547:JPG65548 JZC65547:JZC65548 KIY65547:KIY65548 KSU65547:KSU65548 LCQ65547:LCQ65548 LMM65547:LMM65548 LWI65547:LWI65548 MGE65547:MGE65548 MQA65547:MQA65548 MZW65547:MZW65548 NJS65547:NJS65548 NTO65547:NTO65548 ODK65547:ODK65548 ONG65547:ONG65548 OXC65547:OXC65548 PGY65547:PGY65548 PQU65547:PQU65548 QAQ65547:QAQ65548 QKM65547:QKM65548 QUI65547:QUI65548 REE65547:REE65548 ROA65547:ROA65548 RXW65547:RXW65548 SHS65547:SHS65548 SRO65547:SRO65548 TBK65547:TBK65548 TLG65547:TLG65548 TVC65547:TVC65548 UEY65547:UEY65548 UOU65547:UOU65548 UYQ65547:UYQ65548 VIM65547:VIM65548 VSI65547:VSI65548 WCE65547:WCE65548 WMA65547:WMA65548 WVW65547:WVW65548 P131083:P131084 JK131083:JK131084 TG131083:TG131084 ADC131083:ADC131084 AMY131083:AMY131084 AWU131083:AWU131084 BGQ131083:BGQ131084 BQM131083:BQM131084 CAI131083:CAI131084 CKE131083:CKE131084 CUA131083:CUA131084 DDW131083:DDW131084 DNS131083:DNS131084 DXO131083:DXO131084 EHK131083:EHK131084 ERG131083:ERG131084 FBC131083:FBC131084 FKY131083:FKY131084 FUU131083:FUU131084 GEQ131083:GEQ131084 GOM131083:GOM131084 GYI131083:GYI131084 HIE131083:HIE131084 HSA131083:HSA131084 IBW131083:IBW131084 ILS131083:ILS131084 IVO131083:IVO131084 JFK131083:JFK131084 JPG131083:JPG131084 JZC131083:JZC131084 KIY131083:KIY131084 KSU131083:KSU131084 LCQ131083:LCQ131084 LMM131083:LMM131084 LWI131083:LWI131084 MGE131083:MGE131084 MQA131083:MQA131084 MZW131083:MZW131084 NJS131083:NJS131084 NTO131083:NTO131084 ODK131083:ODK131084 ONG131083:ONG131084 OXC131083:OXC131084 PGY131083:PGY131084 PQU131083:PQU131084 QAQ131083:QAQ131084 QKM131083:QKM131084 QUI131083:QUI131084 REE131083:REE131084 ROA131083:ROA131084 RXW131083:RXW131084 SHS131083:SHS131084 SRO131083:SRO131084 TBK131083:TBK131084 TLG131083:TLG131084 TVC131083:TVC131084 UEY131083:UEY131084 UOU131083:UOU131084 UYQ131083:UYQ131084 VIM131083:VIM131084 VSI131083:VSI131084 WCE131083:WCE131084 WMA131083:WMA131084 WVW131083:WVW131084 P196619:P196620 JK196619:JK196620 TG196619:TG196620 ADC196619:ADC196620 AMY196619:AMY196620 AWU196619:AWU196620 BGQ196619:BGQ196620 BQM196619:BQM196620 CAI196619:CAI196620 CKE196619:CKE196620 CUA196619:CUA196620 DDW196619:DDW196620 DNS196619:DNS196620 DXO196619:DXO196620 EHK196619:EHK196620 ERG196619:ERG196620 FBC196619:FBC196620 FKY196619:FKY196620 FUU196619:FUU196620 GEQ196619:GEQ196620 GOM196619:GOM196620 GYI196619:GYI196620 HIE196619:HIE196620 HSA196619:HSA196620 IBW196619:IBW196620 ILS196619:ILS196620 IVO196619:IVO196620 JFK196619:JFK196620 JPG196619:JPG196620 JZC196619:JZC196620 KIY196619:KIY196620 KSU196619:KSU196620 LCQ196619:LCQ196620 LMM196619:LMM196620 LWI196619:LWI196620 MGE196619:MGE196620 MQA196619:MQA196620 MZW196619:MZW196620 NJS196619:NJS196620 NTO196619:NTO196620 ODK196619:ODK196620 ONG196619:ONG196620 OXC196619:OXC196620 PGY196619:PGY196620 PQU196619:PQU196620 QAQ196619:QAQ196620 QKM196619:QKM196620 QUI196619:QUI196620 REE196619:REE196620 ROA196619:ROA196620 RXW196619:RXW196620 SHS196619:SHS196620 SRO196619:SRO196620 TBK196619:TBK196620 TLG196619:TLG196620 TVC196619:TVC196620 UEY196619:UEY196620 UOU196619:UOU196620 UYQ196619:UYQ196620 VIM196619:VIM196620 VSI196619:VSI196620 WCE196619:WCE196620 WMA196619:WMA196620 WVW196619:WVW196620 P262155:P262156 JK262155:JK262156 TG262155:TG262156 ADC262155:ADC262156 AMY262155:AMY262156 AWU262155:AWU262156 BGQ262155:BGQ262156 BQM262155:BQM262156 CAI262155:CAI262156 CKE262155:CKE262156 CUA262155:CUA262156 DDW262155:DDW262156 DNS262155:DNS262156 DXO262155:DXO262156 EHK262155:EHK262156 ERG262155:ERG262156 FBC262155:FBC262156 FKY262155:FKY262156 FUU262155:FUU262156 GEQ262155:GEQ262156 GOM262155:GOM262156 GYI262155:GYI262156 HIE262155:HIE262156 HSA262155:HSA262156 IBW262155:IBW262156 ILS262155:ILS262156 IVO262155:IVO262156 JFK262155:JFK262156 JPG262155:JPG262156 JZC262155:JZC262156 KIY262155:KIY262156 KSU262155:KSU262156 LCQ262155:LCQ262156 LMM262155:LMM262156 LWI262155:LWI262156 MGE262155:MGE262156 MQA262155:MQA262156 MZW262155:MZW262156 NJS262155:NJS262156 NTO262155:NTO262156 ODK262155:ODK262156 ONG262155:ONG262156 OXC262155:OXC262156 PGY262155:PGY262156 PQU262155:PQU262156 QAQ262155:QAQ262156 QKM262155:QKM262156 QUI262155:QUI262156 REE262155:REE262156 ROA262155:ROA262156 RXW262155:RXW262156 SHS262155:SHS262156 SRO262155:SRO262156 TBK262155:TBK262156 TLG262155:TLG262156 TVC262155:TVC262156 UEY262155:UEY262156 UOU262155:UOU262156 UYQ262155:UYQ262156 VIM262155:VIM262156 VSI262155:VSI262156 WCE262155:WCE262156 WMA262155:WMA262156 WVW262155:WVW262156 P327691:P327692 JK327691:JK327692 TG327691:TG327692 ADC327691:ADC327692 AMY327691:AMY327692 AWU327691:AWU327692 BGQ327691:BGQ327692 BQM327691:BQM327692 CAI327691:CAI327692 CKE327691:CKE327692 CUA327691:CUA327692 DDW327691:DDW327692 DNS327691:DNS327692 DXO327691:DXO327692 EHK327691:EHK327692 ERG327691:ERG327692 FBC327691:FBC327692 FKY327691:FKY327692 FUU327691:FUU327692 GEQ327691:GEQ327692 GOM327691:GOM327692 GYI327691:GYI327692 HIE327691:HIE327692 HSA327691:HSA327692 IBW327691:IBW327692 ILS327691:ILS327692 IVO327691:IVO327692 JFK327691:JFK327692 JPG327691:JPG327692 JZC327691:JZC327692 KIY327691:KIY327692 KSU327691:KSU327692 LCQ327691:LCQ327692 LMM327691:LMM327692 LWI327691:LWI327692 MGE327691:MGE327692 MQA327691:MQA327692 MZW327691:MZW327692 NJS327691:NJS327692 NTO327691:NTO327692 ODK327691:ODK327692 ONG327691:ONG327692 OXC327691:OXC327692 PGY327691:PGY327692 PQU327691:PQU327692 QAQ327691:QAQ327692 QKM327691:QKM327692 QUI327691:QUI327692 REE327691:REE327692 ROA327691:ROA327692 RXW327691:RXW327692 SHS327691:SHS327692 SRO327691:SRO327692 TBK327691:TBK327692 TLG327691:TLG327692 TVC327691:TVC327692 UEY327691:UEY327692 UOU327691:UOU327692 UYQ327691:UYQ327692 VIM327691:VIM327692 VSI327691:VSI327692 WCE327691:WCE327692 WMA327691:WMA327692 WVW327691:WVW327692 P393227:P393228 JK393227:JK393228 TG393227:TG393228 ADC393227:ADC393228 AMY393227:AMY393228 AWU393227:AWU393228 BGQ393227:BGQ393228 BQM393227:BQM393228 CAI393227:CAI393228 CKE393227:CKE393228 CUA393227:CUA393228 DDW393227:DDW393228 DNS393227:DNS393228 DXO393227:DXO393228 EHK393227:EHK393228 ERG393227:ERG393228 FBC393227:FBC393228 FKY393227:FKY393228 FUU393227:FUU393228 GEQ393227:GEQ393228 GOM393227:GOM393228 GYI393227:GYI393228 HIE393227:HIE393228 HSA393227:HSA393228 IBW393227:IBW393228 ILS393227:ILS393228 IVO393227:IVO393228 JFK393227:JFK393228 JPG393227:JPG393228 JZC393227:JZC393228 KIY393227:KIY393228 KSU393227:KSU393228 LCQ393227:LCQ393228 LMM393227:LMM393228 LWI393227:LWI393228 MGE393227:MGE393228 MQA393227:MQA393228 MZW393227:MZW393228 NJS393227:NJS393228 NTO393227:NTO393228 ODK393227:ODK393228 ONG393227:ONG393228 OXC393227:OXC393228 PGY393227:PGY393228 PQU393227:PQU393228 QAQ393227:QAQ393228 QKM393227:QKM393228 QUI393227:QUI393228 REE393227:REE393228 ROA393227:ROA393228 RXW393227:RXW393228 SHS393227:SHS393228 SRO393227:SRO393228 TBK393227:TBK393228 TLG393227:TLG393228 TVC393227:TVC393228 UEY393227:UEY393228 UOU393227:UOU393228 UYQ393227:UYQ393228 VIM393227:VIM393228 VSI393227:VSI393228 WCE393227:WCE393228 WMA393227:WMA393228 WVW393227:WVW393228 P458763:P458764 JK458763:JK458764 TG458763:TG458764 ADC458763:ADC458764 AMY458763:AMY458764 AWU458763:AWU458764 BGQ458763:BGQ458764 BQM458763:BQM458764 CAI458763:CAI458764 CKE458763:CKE458764 CUA458763:CUA458764 DDW458763:DDW458764 DNS458763:DNS458764 DXO458763:DXO458764 EHK458763:EHK458764 ERG458763:ERG458764 FBC458763:FBC458764 FKY458763:FKY458764 FUU458763:FUU458764 GEQ458763:GEQ458764 GOM458763:GOM458764 GYI458763:GYI458764 HIE458763:HIE458764 HSA458763:HSA458764 IBW458763:IBW458764 ILS458763:ILS458764 IVO458763:IVO458764 JFK458763:JFK458764 JPG458763:JPG458764 JZC458763:JZC458764 KIY458763:KIY458764 KSU458763:KSU458764 LCQ458763:LCQ458764 LMM458763:LMM458764 LWI458763:LWI458764 MGE458763:MGE458764 MQA458763:MQA458764 MZW458763:MZW458764 NJS458763:NJS458764 NTO458763:NTO458764 ODK458763:ODK458764 ONG458763:ONG458764 OXC458763:OXC458764 PGY458763:PGY458764 PQU458763:PQU458764 QAQ458763:QAQ458764 QKM458763:QKM458764 QUI458763:QUI458764 REE458763:REE458764 ROA458763:ROA458764 RXW458763:RXW458764 SHS458763:SHS458764 SRO458763:SRO458764 TBK458763:TBK458764 TLG458763:TLG458764 TVC458763:TVC458764 UEY458763:UEY458764 UOU458763:UOU458764 UYQ458763:UYQ458764 VIM458763:VIM458764 VSI458763:VSI458764 WCE458763:WCE458764 WMA458763:WMA458764 WVW458763:WVW458764 P524299:P524300 JK524299:JK524300 TG524299:TG524300 ADC524299:ADC524300 AMY524299:AMY524300 AWU524299:AWU524300 BGQ524299:BGQ524300 BQM524299:BQM524300 CAI524299:CAI524300 CKE524299:CKE524300 CUA524299:CUA524300 DDW524299:DDW524300 DNS524299:DNS524300 DXO524299:DXO524300 EHK524299:EHK524300 ERG524299:ERG524300 FBC524299:FBC524300 FKY524299:FKY524300 FUU524299:FUU524300 GEQ524299:GEQ524300 GOM524299:GOM524300 GYI524299:GYI524300 HIE524299:HIE524300 HSA524299:HSA524300 IBW524299:IBW524300 ILS524299:ILS524300 IVO524299:IVO524300 JFK524299:JFK524300 JPG524299:JPG524300 JZC524299:JZC524300 KIY524299:KIY524300 KSU524299:KSU524300 LCQ524299:LCQ524300 LMM524299:LMM524300 LWI524299:LWI524300 MGE524299:MGE524300 MQA524299:MQA524300 MZW524299:MZW524300 NJS524299:NJS524300 NTO524299:NTO524300 ODK524299:ODK524300 ONG524299:ONG524300 OXC524299:OXC524300 PGY524299:PGY524300 PQU524299:PQU524300 QAQ524299:QAQ524300 QKM524299:QKM524300 QUI524299:QUI524300 REE524299:REE524300 ROA524299:ROA524300 RXW524299:RXW524300 SHS524299:SHS524300 SRO524299:SRO524300 TBK524299:TBK524300 TLG524299:TLG524300 TVC524299:TVC524300 UEY524299:UEY524300 UOU524299:UOU524300 UYQ524299:UYQ524300 VIM524299:VIM524300 VSI524299:VSI524300 WCE524299:WCE524300 WMA524299:WMA524300 WVW524299:WVW524300 P589835:P589836 JK589835:JK589836 TG589835:TG589836 ADC589835:ADC589836 AMY589835:AMY589836 AWU589835:AWU589836 BGQ589835:BGQ589836 BQM589835:BQM589836 CAI589835:CAI589836 CKE589835:CKE589836 CUA589835:CUA589836 DDW589835:DDW589836 DNS589835:DNS589836 DXO589835:DXO589836 EHK589835:EHK589836 ERG589835:ERG589836 FBC589835:FBC589836 FKY589835:FKY589836 FUU589835:FUU589836 GEQ589835:GEQ589836 GOM589835:GOM589836 GYI589835:GYI589836 HIE589835:HIE589836 HSA589835:HSA589836 IBW589835:IBW589836 ILS589835:ILS589836 IVO589835:IVO589836 JFK589835:JFK589836 JPG589835:JPG589836 JZC589835:JZC589836 KIY589835:KIY589836 KSU589835:KSU589836 LCQ589835:LCQ589836 LMM589835:LMM589836 LWI589835:LWI589836 MGE589835:MGE589836 MQA589835:MQA589836 MZW589835:MZW589836 NJS589835:NJS589836 NTO589835:NTO589836 ODK589835:ODK589836 ONG589835:ONG589836 OXC589835:OXC589836 PGY589835:PGY589836 PQU589835:PQU589836 QAQ589835:QAQ589836 QKM589835:QKM589836 QUI589835:QUI589836 REE589835:REE589836 ROA589835:ROA589836 RXW589835:RXW589836 SHS589835:SHS589836 SRO589835:SRO589836 TBK589835:TBK589836 TLG589835:TLG589836 TVC589835:TVC589836 UEY589835:UEY589836 UOU589835:UOU589836 UYQ589835:UYQ589836 VIM589835:VIM589836 VSI589835:VSI589836 WCE589835:WCE589836 WMA589835:WMA589836 WVW589835:WVW589836 P655371:P655372 JK655371:JK655372 TG655371:TG655372 ADC655371:ADC655372 AMY655371:AMY655372 AWU655371:AWU655372 BGQ655371:BGQ655372 BQM655371:BQM655372 CAI655371:CAI655372 CKE655371:CKE655372 CUA655371:CUA655372 DDW655371:DDW655372 DNS655371:DNS655372 DXO655371:DXO655372 EHK655371:EHK655372 ERG655371:ERG655372 FBC655371:FBC655372 FKY655371:FKY655372 FUU655371:FUU655372 GEQ655371:GEQ655372 GOM655371:GOM655372 GYI655371:GYI655372 HIE655371:HIE655372 HSA655371:HSA655372 IBW655371:IBW655372 ILS655371:ILS655372 IVO655371:IVO655372 JFK655371:JFK655372 JPG655371:JPG655372 JZC655371:JZC655372 KIY655371:KIY655372 KSU655371:KSU655372 LCQ655371:LCQ655372 LMM655371:LMM655372 LWI655371:LWI655372 MGE655371:MGE655372 MQA655371:MQA655372 MZW655371:MZW655372 NJS655371:NJS655372 NTO655371:NTO655372 ODK655371:ODK655372 ONG655371:ONG655372 OXC655371:OXC655372 PGY655371:PGY655372 PQU655371:PQU655372 QAQ655371:QAQ655372 QKM655371:QKM655372 QUI655371:QUI655372 REE655371:REE655372 ROA655371:ROA655372 RXW655371:RXW655372 SHS655371:SHS655372 SRO655371:SRO655372 TBK655371:TBK655372 TLG655371:TLG655372 TVC655371:TVC655372 UEY655371:UEY655372 UOU655371:UOU655372 UYQ655371:UYQ655372 VIM655371:VIM655372 VSI655371:VSI655372 WCE655371:WCE655372 WMA655371:WMA655372 WVW655371:WVW655372 P720907:P720908 JK720907:JK720908 TG720907:TG720908 ADC720907:ADC720908 AMY720907:AMY720908 AWU720907:AWU720908 BGQ720907:BGQ720908 BQM720907:BQM720908 CAI720907:CAI720908 CKE720907:CKE720908 CUA720907:CUA720908 DDW720907:DDW720908 DNS720907:DNS720908 DXO720907:DXO720908 EHK720907:EHK720908 ERG720907:ERG720908 FBC720907:FBC720908 FKY720907:FKY720908 FUU720907:FUU720908 GEQ720907:GEQ720908 GOM720907:GOM720908 GYI720907:GYI720908 HIE720907:HIE720908 HSA720907:HSA720908 IBW720907:IBW720908 ILS720907:ILS720908 IVO720907:IVO720908 JFK720907:JFK720908 JPG720907:JPG720908 JZC720907:JZC720908 KIY720907:KIY720908 KSU720907:KSU720908 LCQ720907:LCQ720908 LMM720907:LMM720908 LWI720907:LWI720908 MGE720907:MGE720908 MQA720907:MQA720908 MZW720907:MZW720908 NJS720907:NJS720908 NTO720907:NTO720908 ODK720907:ODK720908 ONG720907:ONG720908 OXC720907:OXC720908 PGY720907:PGY720908 PQU720907:PQU720908 QAQ720907:QAQ720908 QKM720907:QKM720908 QUI720907:QUI720908 REE720907:REE720908 ROA720907:ROA720908 RXW720907:RXW720908 SHS720907:SHS720908 SRO720907:SRO720908 TBK720907:TBK720908 TLG720907:TLG720908 TVC720907:TVC720908 UEY720907:UEY720908 UOU720907:UOU720908 UYQ720907:UYQ720908 VIM720907:VIM720908 VSI720907:VSI720908 WCE720907:WCE720908 WMA720907:WMA720908 WVW720907:WVW720908 P786443:P786444 JK786443:JK786444 TG786443:TG786444 ADC786443:ADC786444 AMY786443:AMY786444 AWU786443:AWU786444 BGQ786443:BGQ786444 BQM786443:BQM786444 CAI786443:CAI786444 CKE786443:CKE786444 CUA786443:CUA786444 DDW786443:DDW786444 DNS786443:DNS786444 DXO786443:DXO786444 EHK786443:EHK786444 ERG786443:ERG786444 FBC786443:FBC786444 FKY786443:FKY786444 FUU786443:FUU786444 GEQ786443:GEQ786444 GOM786443:GOM786444 GYI786443:GYI786444 HIE786443:HIE786444 HSA786443:HSA786444 IBW786443:IBW786444 ILS786443:ILS786444 IVO786443:IVO786444 JFK786443:JFK786444 JPG786443:JPG786444 JZC786443:JZC786444 KIY786443:KIY786444 KSU786443:KSU786444 LCQ786443:LCQ786444 LMM786443:LMM786444 LWI786443:LWI786444 MGE786443:MGE786444 MQA786443:MQA786444 MZW786443:MZW786444 NJS786443:NJS786444 NTO786443:NTO786444 ODK786443:ODK786444 ONG786443:ONG786444 OXC786443:OXC786444 PGY786443:PGY786444 PQU786443:PQU786444 QAQ786443:QAQ786444 QKM786443:QKM786444 QUI786443:QUI786444 REE786443:REE786444 ROA786443:ROA786444 RXW786443:RXW786444 SHS786443:SHS786444 SRO786443:SRO786444 TBK786443:TBK786444 TLG786443:TLG786444 TVC786443:TVC786444 UEY786443:UEY786444 UOU786443:UOU786444 UYQ786443:UYQ786444 VIM786443:VIM786444 VSI786443:VSI786444 WCE786443:WCE786444 WMA786443:WMA786444 WVW786443:WVW786444 P851979:P851980 JK851979:JK851980 TG851979:TG851980 ADC851979:ADC851980 AMY851979:AMY851980 AWU851979:AWU851980 BGQ851979:BGQ851980 BQM851979:BQM851980 CAI851979:CAI851980 CKE851979:CKE851980 CUA851979:CUA851980 DDW851979:DDW851980 DNS851979:DNS851980 DXO851979:DXO851980 EHK851979:EHK851980 ERG851979:ERG851980 FBC851979:FBC851980 FKY851979:FKY851980 FUU851979:FUU851980 GEQ851979:GEQ851980 GOM851979:GOM851980 GYI851979:GYI851980 HIE851979:HIE851980 HSA851979:HSA851980 IBW851979:IBW851980 ILS851979:ILS851980 IVO851979:IVO851980 JFK851979:JFK851980 JPG851979:JPG851980 JZC851979:JZC851980 KIY851979:KIY851980 KSU851979:KSU851980 LCQ851979:LCQ851980 LMM851979:LMM851980 LWI851979:LWI851980 MGE851979:MGE851980 MQA851979:MQA851980 MZW851979:MZW851980 NJS851979:NJS851980 NTO851979:NTO851980 ODK851979:ODK851980 ONG851979:ONG851980 OXC851979:OXC851980 PGY851979:PGY851980 PQU851979:PQU851980 QAQ851979:QAQ851980 QKM851979:QKM851980 QUI851979:QUI851980 REE851979:REE851980 ROA851979:ROA851980 RXW851979:RXW851980 SHS851979:SHS851980 SRO851979:SRO851980 TBK851979:TBK851980 TLG851979:TLG851980 TVC851979:TVC851980 UEY851979:UEY851980 UOU851979:UOU851980 UYQ851979:UYQ851980 VIM851979:VIM851980 VSI851979:VSI851980 WCE851979:WCE851980 WMA851979:WMA851980 WVW851979:WVW851980 P917515:P917516 JK917515:JK917516 TG917515:TG917516 ADC917515:ADC917516 AMY917515:AMY917516 AWU917515:AWU917516 BGQ917515:BGQ917516 BQM917515:BQM917516 CAI917515:CAI917516 CKE917515:CKE917516 CUA917515:CUA917516 DDW917515:DDW917516 DNS917515:DNS917516 DXO917515:DXO917516 EHK917515:EHK917516 ERG917515:ERG917516 FBC917515:FBC917516 FKY917515:FKY917516 FUU917515:FUU917516 GEQ917515:GEQ917516 GOM917515:GOM917516 GYI917515:GYI917516 HIE917515:HIE917516 HSA917515:HSA917516 IBW917515:IBW917516 ILS917515:ILS917516 IVO917515:IVO917516 JFK917515:JFK917516 JPG917515:JPG917516 JZC917515:JZC917516 KIY917515:KIY917516 KSU917515:KSU917516 LCQ917515:LCQ917516 LMM917515:LMM917516 LWI917515:LWI917516 MGE917515:MGE917516 MQA917515:MQA917516 MZW917515:MZW917516 NJS917515:NJS917516 NTO917515:NTO917516 ODK917515:ODK917516 ONG917515:ONG917516 OXC917515:OXC917516 PGY917515:PGY917516 PQU917515:PQU917516 QAQ917515:QAQ917516 QKM917515:QKM917516 QUI917515:QUI917516 REE917515:REE917516 ROA917515:ROA917516 RXW917515:RXW917516 SHS917515:SHS917516 SRO917515:SRO917516 TBK917515:TBK917516 TLG917515:TLG917516 TVC917515:TVC917516 UEY917515:UEY917516 UOU917515:UOU917516 UYQ917515:UYQ917516 VIM917515:VIM917516 VSI917515:VSI917516 WCE917515:WCE917516 WMA917515:WMA917516 WVW917515:WVW917516 P983051:P983052 JK983051:JK983052 TG983051:TG983052 ADC983051:ADC983052 AMY983051:AMY983052 AWU983051:AWU983052 BGQ983051:BGQ983052 BQM983051:BQM983052 CAI983051:CAI983052 CKE983051:CKE983052 CUA983051:CUA983052 DDW983051:DDW983052 DNS983051:DNS983052 DXO983051:DXO983052 EHK983051:EHK983052 ERG983051:ERG983052 FBC983051:FBC983052 FKY983051:FKY983052 FUU983051:FUU983052 GEQ983051:GEQ983052 GOM983051:GOM983052 GYI983051:GYI983052 HIE983051:HIE983052 HSA983051:HSA983052 IBW983051:IBW983052 ILS983051:ILS983052 IVO983051:IVO983052 JFK983051:JFK983052 JPG983051:JPG983052 JZC983051:JZC983052 KIY983051:KIY983052 KSU983051:KSU983052 LCQ983051:LCQ983052 LMM983051:LMM983052 LWI983051:LWI983052 MGE983051:MGE983052 MQA983051:MQA983052 MZW983051:MZW983052 NJS983051:NJS983052 NTO983051:NTO983052 ODK983051:ODK983052 ONG983051:ONG983052 OXC983051:OXC983052 PGY983051:PGY983052 PQU983051:PQU983052 QAQ983051:QAQ983052 QKM983051:QKM983052 QUI983051:QUI983052 REE983051:REE983052 ROA983051:ROA983052 RXW983051:RXW983052 SHS983051:SHS983052 SRO983051:SRO983052 TBK983051:TBK983052 TLG983051:TLG983052 TVC983051:TVC983052 UEY983051:UEY983052 UOU983051:UOU983052 UYQ983051:UYQ983052 VIM983051:VIM983052 VSI983051:VSI983052 WCE983051:WCE983052 JK11"/>
    <dataValidation allowBlank="1" showInputMessage="1" showErrorMessage="1" prompt="Written Work Percentage Score" sqref="WVX983051: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1:WMB983153 Q65547:Q65649 JL65547:JL65649 TH65547:TH65649 ADD65547:ADD65649 AMZ65547:AMZ65649 AWV65547:AWV65649 BGR65547:BGR65649 BQN65547:BQN65649 CAJ65547:CAJ65649 CKF65547:CKF65649 CUB65547:CUB65649 DDX65547:DDX65649 DNT65547:DNT65649 DXP65547:DXP65649 EHL65547:EHL65649 ERH65547:ERH65649 FBD65547:FBD65649 FKZ65547:FKZ65649 FUV65547:FUV65649 GER65547:GER65649 GON65547:GON65649 GYJ65547:GYJ65649 HIF65547:HIF65649 HSB65547:HSB65649 IBX65547:IBX65649 ILT65547:ILT65649 IVP65547:IVP65649 JFL65547:JFL65649 JPH65547:JPH65649 JZD65547:JZD65649 KIZ65547:KIZ65649 KSV65547:KSV65649 LCR65547:LCR65649 LMN65547:LMN65649 LWJ65547:LWJ65649 MGF65547:MGF65649 MQB65547:MQB65649 MZX65547:MZX65649 NJT65547:NJT65649 NTP65547:NTP65649 ODL65547:ODL65649 ONH65547:ONH65649 OXD65547:OXD65649 PGZ65547:PGZ65649 PQV65547:PQV65649 QAR65547:QAR65649 QKN65547:QKN65649 QUJ65547:QUJ65649 REF65547:REF65649 ROB65547:ROB65649 RXX65547:RXX65649 SHT65547:SHT65649 SRP65547:SRP65649 TBL65547:TBL65649 TLH65547:TLH65649 TVD65547:TVD65649 UEZ65547:UEZ65649 UOV65547:UOV65649 UYR65547:UYR65649 VIN65547:VIN65649 VSJ65547:VSJ65649 WCF65547:WCF65649 WMB65547:WMB65649 WVX65547:WVX65649 Q131083:Q131185 JL131083:JL131185 TH131083:TH131185 ADD131083:ADD131185 AMZ131083:AMZ131185 AWV131083:AWV131185 BGR131083:BGR131185 BQN131083:BQN131185 CAJ131083:CAJ131185 CKF131083:CKF131185 CUB131083:CUB131185 DDX131083:DDX131185 DNT131083:DNT131185 DXP131083:DXP131185 EHL131083:EHL131185 ERH131083:ERH131185 FBD131083:FBD131185 FKZ131083:FKZ131185 FUV131083:FUV131185 GER131083:GER131185 GON131083:GON131185 GYJ131083:GYJ131185 HIF131083:HIF131185 HSB131083:HSB131185 IBX131083:IBX131185 ILT131083:ILT131185 IVP131083:IVP131185 JFL131083:JFL131185 JPH131083:JPH131185 JZD131083:JZD131185 KIZ131083:KIZ131185 KSV131083:KSV131185 LCR131083:LCR131185 LMN131083:LMN131185 LWJ131083:LWJ131185 MGF131083:MGF131185 MQB131083:MQB131185 MZX131083:MZX131185 NJT131083:NJT131185 NTP131083:NTP131185 ODL131083:ODL131185 ONH131083:ONH131185 OXD131083:OXD131185 PGZ131083:PGZ131185 PQV131083:PQV131185 QAR131083:QAR131185 QKN131083:QKN131185 QUJ131083:QUJ131185 REF131083:REF131185 ROB131083:ROB131185 RXX131083:RXX131185 SHT131083:SHT131185 SRP131083:SRP131185 TBL131083:TBL131185 TLH131083:TLH131185 TVD131083:TVD131185 UEZ131083:UEZ131185 UOV131083:UOV131185 UYR131083:UYR131185 VIN131083:VIN131185 VSJ131083:VSJ131185 WCF131083:WCF131185 WMB131083:WMB131185 WVX131083:WVX131185 Q196619:Q196721 JL196619:JL196721 TH196619:TH196721 ADD196619:ADD196721 AMZ196619:AMZ196721 AWV196619:AWV196721 BGR196619:BGR196721 BQN196619:BQN196721 CAJ196619:CAJ196721 CKF196619:CKF196721 CUB196619:CUB196721 DDX196619:DDX196721 DNT196619:DNT196721 DXP196619:DXP196721 EHL196619:EHL196721 ERH196619:ERH196721 FBD196619:FBD196721 FKZ196619:FKZ196721 FUV196619:FUV196721 GER196619:GER196721 GON196619:GON196721 GYJ196619:GYJ196721 HIF196619:HIF196721 HSB196619:HSB196721 IBX196619:IBX196721 ILT196619:ILT196721 IVP196619:IVP196721 JFL196619:JFL196721 JPH196619:JPH196721 JZD196619:JZD196721 KIZ196619:KIZ196721 KSV196619:KSV196721 LCR196619:LCR196721 LMN196619:LMN196721 LWJ196619:LWJ196721 MGF196619:MGF196721 MQB196619:MQB196721 MZX196619:MZX196721 NJT196619:NJT196721 NTP196619:NTP196721 ODL196619:ODL196721 ONH196619:ONH196721 OXD196619:OXD196721 PGZ196619:PGZ196721 PQV196619:PQV196721 QAR196619:QAR196721 QKN196619:QKN196721 QUJ196619:QUJ196721 REF196619:REF196721 ROB196619:ROB196721 RXX196619:RXX196721 SHT196619:SHT196721 SRP196619:SRP196721 TBL196619:TBL196721 TLH196619:TLH196721 TVD196619:TVD196721 UEZ196619:UEZ196721 UOV196619:UOV196721 UYR196619:UYR196721 VIN196619:VIN196721 VSJ196619:VSJ196721 WCF196619:WCF196721 WMB196619:WMB196721 WVX196619:WVX196721 Q262155:Q262257 JL262155:JL262257 TH262155:TH262257 ADD262155:ADD262257 AMZ262155:AMZ262257 AWV262155:AWV262257 BGR262155:BGR262257 BQN262155:BQN262257 CAJ262155:CAJ262257 CKF262155:CKF262257 CUB262155:CUB262257 DDX262155:DDX262257 DNT262155:DNT262257 DXP262155:DXP262257 EHL262155:EHL262257 ERH262155:ERH262257 FBD262155:FBD262257 FKZ262155:FKZ262257 FUV262155:FUV262257 GER262155:GER262257 GON262155:GON262257 GYJ262155:GYJ262257 HIF262155:HIF262257 HSB262155:HSB262257 IBX262155:IBX262257 ILT262155:ILT262257 IVP262155:IVP262257 JFL262155:JFL262257 JPH262155:JPH262257 JZD262155:JZD262257 KIZ262155:KIZ262257 KSV262155:KSV262257 LCR262155:LCR262257 LMN262155:LMN262257 LWJ262155:LWJ262257 MGF262155:MGF262257 MQB262155:MQB262257 MZX262155:MZX262257 NJT262155:NJT262257 NTP262155:NTP262257 ODL262155:ODL262257 ONH262155:ONH262257 OXD262155:OXD262257 PGZ262155:PGZ262257 PQV262155:PQV262257 QAR262155:QAR262257 QKN262155:QKN262257 QUJ262155:QUJ262257 REF262155:REF262257 ROB262155:ROB262257 RXX262155:RXX262257 SHT262155:SHT262257 SRP262155:SRP262257 TBL262155:TBL262257 TLH262155:TLH262257 TVD262155:TVD262257 UEZ262155:UEZ262257 UOV262155:UOV262257 UYR262155:UYR262257 VIN262155:VIN262257 VSJ262155:VSJ262257 WCF262155:WCF262257 WMB262155:WMB262257 WVX262155:WVX262257 Q327691:Q327793 JL327691:JL327793 TH327691:TH327793 ADD327691:ADD327793 AMZ327691:AMZ327793 AWV327691:AWV327793 BGR327691:BGR327793 BQN327691:BQN327793 CAJ327691:CAJ327793 CKF327691:CKF327793 CUB327691:CUB327793 DDX327691:DDX327793 DNT327691:DNT327793 DXP327691:DXP327793 EHL327691:EHL327793 ERH327691:ERH327793 FBD327691:FBD327793 FKZ327691:FKZ327793 FUV327691:FUV327793 GER327691:GER327793 GON327691:GON327793 GYJ327691:GYJ327793 HIF327691:HIF327793 HSB327691:HSB327793 IBX327691:IBX327793 ILT327691:ILT327793 IVP327691:IVP327793 JFL327691:JFL327793 JPH327691:JPH327793 JZD327691:JZD327793 KIZ327691:KIZ327793 KSV327691:KSV327793 LCR327691:LCR327793 LMN327691:LMN327793 LWJ327691:LWJ327793 MGF327691:MGF327793 MQB327691:MQB327793 MZX327691:MZX327793 NJT327691:NJT327793 NTP327691:NTP327793 ODL327691:ODL327793 ONH327691:ONH327793 OXD327691:OXD327793 PGZ327691:PGZ327793 PQV327691:PQV327793 QAR327691:QAR327793 QKN327691:QKN327793 QUJ327691:QUJ327793 REF327691:REF327793 ROB327691:ROB327793 RXX327691:RXX327793 SHT327691:SHT327793 SRP327691:SRP327793 TBL327691:TBL327793 TLH327691:TLH327793 TVD327691:TVD327793 UEZ327691:UEZ327793 UOV327691:UOV327793 UYR327691:UYR327793 VIN327691:VIN327793 VSJ327691:VSJ327793 WCF327691:WCF327793 WMB327691:WMB327793 WVX327691:WVX327793 Q393227:Q393329 JL393227:JL393329 TH393227:TH393329 ADD393227:ADD393329 AMZ393227:AMZ393329 AWV393227:AWV393329 BGR393227:BGR393329 BQN393227:BQN393329 CAJ393227:CAJ393329 CKF393227:CKF393329 CUB393227:CUB393329 DDX393227:DDX393329 DNT393227:DNT393329 DXP393227:DXP393329 EHL393227:EHL393329 ERH393227:ERH393329 FBD393227:FBD393329 FKZ393227:FKZ393329 FUV393227:FUV393329 GER393227:GER393329 GON393227:GON393329 GYJ393227:GYJ393329 HIF393227:HIF393329 HSB393227:HSB393329 IBX393227:IBX393329 ILT393227:ILT393329 IVP393227:IVP393329 JFL393227:JFL393329 JPH393227:JPH393329 JZD393227:JZD393329 KIZ393227:KIZ393329 KSV393227:KSV393329 LCR393227:LCR393329 LMN393227:LMN393329 LWJ393227:LWJ393329 MGF393227:MGF393329 MQB393227:MQB393329 MZX393227:MZX393329 NJT393227:NJT393329 NTP393227:NTP393329 ODL393227:ODL393329 ONH393227:ONH393329 OXD393227:OXD393329 PGZ393227:PGZ393329 PQV393227:PQV393329 QAR393227:QAR393329 QKN393227:QKN393329 QUJ393227:QUJ393329 REF393227:REF393329 ROB393227:ROB393329 RXX393227:RXX393329 SHT393227:SHT393329 SRP393227:SRP393329 TBL393227:TBL393329 TLH393227:TLH393329 TVD393227:TVD393329 UEZ393227:UEZ393329 UOV393227:UOV393329 UYR393227:UYR393329 VIN393227:VIN393329 VSJ393227:VSJ393329 WCF393227:WCF393329 WMB393227:WMB393329 WVX393227:WVX393329 Q458763:Q458865 JL458763:JL458865 TH458763:TH458865 ADD458763:ADD458865 AMZ458763:AMZ458865 AWV458763:AWV458865 BGR458763:BGR458865 BQN458763:BQN458865 CAJ458763:CAJ458865 CKF458763:CKF458865 CUB458763:CUB458865 DDX458763:DDX458865 DNT458763:DNT458865 DXP458763:DXP458865 EHL458763:EHL458865 ERH458763:ERH458865 FBD458763:FBD458865 FKZ458763:FKZ458865 FUV458763:FUV458865 GER458763:GER458865 GON458763:GON458865 GYJ458763:GYJ458865 HIF458763:HIF458865 HSB458763:HSB458865 IBX458763:IBX458865 ILT458763:ILT458865 IVP458763:IVP458865 JFL458763:JFL458865 JPH458763:JPH458865 JZD458763:JZD458865 KIZ458763:KIZ458865 KSV458763:KSV458865 LCR458763:LCR458865 LMN458763:LMN458865 LWJ458763:LWJ458865 MGF458763:MGF458865 MQB458763:MQB458865 MZX458763:MZX458865 NJT458763:NJT458865 NTP458763:NTP458865 ODL458763:ODL458865 ONH458763:ONH458865 OXD458763:OXD458865 PGZ458763:PGZ458865 PQV458763:PQV458865 QAR458763:QAR458865 QKN458763:QKN458865 QUJ458763:QUJ458865 REF458763:REF458865 ROB458763:ROB458865 RXX458763:RXX458865 SHT458763:SHT458865 SRP458763:SRP458865 TBL458763:TBL458865 TLH458763:TLH458865 TVD458763:TVD458865 UEZ458763:UEZ458865 UOV458763:UOV458865 UYR458763:UYR458865 VIN458763:VIN458865 VSJ458763:VSJ458865 WCF458763:WCF458865 WMB458763:WMB458865 WVX458763:WVX458865 Q524299:Q524401 JL524299:JL524401 TH524299:TH524401 ADD524299:ADD524401 AMZ524299:AMZ524401 AWV524299:AWV524401 BGR524299:BGR524401 BQN524299:BQN524401 CAJ524299:CAJ524401 CKF524299:CKF524401 CUB524299:CUB524401 DDX524299:DDX524401 DNT524299:DNT524401 DXP524299:DXP524401 EHL524299:EHL524401 ERH524299:ERH524401 FBD524299:FBD524401 FKZ524299:FKZ524401 FUV524299:FUV524401 GER524299:GER524401 GON524299:GON524401 GYJ524299:GYJ524401 HIF524299:HIF524401 HSB524299:HSB524401 IBX524299:IBX524401 ILT524299:ILT524401 IVP524299:IVP524401 JFL524299:JFL524401 JPH524299:JPH524401 JZD524299:JZD524401 KIZ524299:KIZ524401 KSV524299:KSV524401 LCR524299:LCR524401 LMN524299:LMN524401 LWJ524299:LWJ524401 MGF524299:MGF524401 MQB524299:MQB524401 MZX524299:MZX524401 NJT524299:NJT524401 NTP524299:NTP524401 ODL524299:ODL524401 ONH524299:ONH524401 OXD524299:OXD524401 PGZ524299:PGZ524401 PQV524299:PQV524401 QAR524299:QAR524401 QKN524299:QKN524401 QUJ524299:QUJ524401 REF524299:REF524401 ROB524299:ROB524401 RXX524299:RXX524401 SHT524299:SHT524401 SRP524299:SRP524401 TBL524299:TBL524401 TLH524299:TLH524401 TVD524299:TVD524401 UEZ524299:UEZ524401 UOV524299:UOV524401 UYR524299:UYR524401 VIN524299:VIN524401 VSJ524299:VSJ524401 WCF524299:WCF524401 WMB524299:WMB524401 WVX524299:WVX524401 Q589835:Q589937 JL589835:JL589937 TH589835:TH589937 ADD589835:ADD589937 AMZ589835:AMZ589937 AWV589835:AWV589937 BGR589835:BGR589937 BQN589835:BQN589937 CAJ589835:CAJ589937 CKF589835:CKF589937 CUB589835:CUB589937 DDX589835:DDX589937 DNT589835:DNT589937 DXP589835:DXP589937 EHL589835:EHL589937 ERH589835:ERH589937 FBD589835:FBD589937 FKZ589835:FKZ589937 FUV589835:FUV589937 GER589835:GER589937 GON589835:GON589937 GYJ589835:GYJ589937 HIF589835:HIF589937 HSB589835:HSB589937 IBX589835:IBX589937 ILT589835:ILT589937 IVP589835:IVP589937 JFL589835:JFL589937 JPH589835:JPH589937 JZD589835:JZD589937 KIZ589835:KIZ589937 KSV589835:KSV589937 LCR589835:LCR589937 LMN589835:LMN589937 LWJ589835:LWJ589937 MGF589835:MGF589937 MQB589835:MQB589937 MZX589835:MZX589937 NJT589835:NJT589937 NTP589835:NTP589937 ODL589835:ODL589937 ONH589835:ONH589937 OXD589835:OXD589937 PGZ589835:PGZ589937 PQV589835:PQV589937 QAR589835:QAR589937 QKN589835:QKN589937 QUJ589835:QUJ589937 REF589835:REF589937 ROB589835:ROB589937 RXX589835:RXX589937 SHT589835:SHT589937 SRP589835:SRP589937 TBL589835:TBL589937 TLH589835:TLH589937 TVD589835:TVD589937 UEZ589835:UEZ589937 UOV589835:UOV589937 UYR589835:UYR589937 VIN589835:VIN589937 VSJ589835:VSJ589937 WCF589835:WCF589937 WMB589835:WMB589937 WVX589835:WVX589937 Q655371:Q655473 JL655371:JL655473 TH655371:TH655473 ADD655371:ADD655473 AMZ655371:AMZ655473 AWV655371:AWV655473 BGR655371:BGR655473 BQN655371:BQN655473 CAJ655371:CAJ655473 CKF655371:CKF655473 CUB655371:CUB655473 DDX655371:DDX655473 DNT655371:DNT655473 DXP655371:DXP655473 EHL655371:EHL655473 ERH655371:ERH655473 FBD655371:FBD655473 FKZ655371:FKZ655473 FUV655371:FUV655473 GER655371:GER655473 GON655371:GON655473 GYJ655371:GYJ655473 HIF655371:HIF655473 HSB655371:HSB655473 IBX655371:IBX655473 ILT655371:ILT655473 IVP655371:IVP655473 JFL655371:JFL655473 JPH655371:JPH655473 JZD655371:JZD655473 KIZ655371:KIZ655473 KSV655371:KSV655473 LCR655371:LCR655473 LMN655371:LMN655473 LWJ655371:LWJ655473 MGF655371:MGF655473 MQB655371:MQB655473 MZX655371:MZX655473 NJT655371:NJT655473 NTP655371:NTP655473 ODL655371:ODL655473 ONH655371:ONH655473 OXD655371:OXD655473 PGZ655371:PGZ655473 PQV655371:PQV655473 QAR655371:QAR655473 QKN655371:QKN655473 QUJ655371:QUJ655473 REF655371:REF655473 ROB655371:ROB655473 RXX655371:RXX655473 SHT655371:SHT655473 SRP655371:SRP655473 TBL655371:TBL655473 TLH655371:TLH655473 TVD655371:TVD655473 UEZ655371:UEZ655473 UOV655371:UOV655473 UYR655371:UYR655473 VIN655371:VIN655473 VSJ655371:VSJ655473 WCF655371:WCF655473 WMB655371:WMB655473 WVX655371:WVX655473 Q720907:Q721009 JL720907:JL721009 TH720907:TH721009 ADD720907:ADD721009 AMZ720907:AMZ721009 AWV720907:AWV721009 BGR720907:BGR721009 BQN720907:BQN721009 CAJ720907:CAJ721009 CKF720907:CKF721009 CUB720907:CUB721009 DDX720907:DDX721009 DNT720907:DNT721009 DXP720907:DXP721009 EHL720907:EHL721009 ERH720907:ERH721009 FBD720907:FBD721009 FKZ720907:FKZ721009 FUV720907:FUV721009 GER720907:GER721009 GON720907:GON721009 GYJ720907:GYJ721009 HIF720907:HIF721009 HSB720907:HSB721009 IBX720907:IBX721009 ILT720907:ILT721009 IVP720907:IVP721009 JFL720907:JFL721009 JPH720907:JPH721009 JZD720907:JZD721009 KIZ720907:KIZ721009 KSV720907:KSV721009 LCR720907:LCR721009 LMN720907:LMN721009 LWJ720907:LWJ721009 MGF720907:MGF721009 MQB720907:MQB721009 MZX720907:MZX721009 NJT720907:NJT721009 NTP720907:NTP721009 ODL720907:ODL721009 ONH720907:ONH721009 OXD720907:OXD721009 PGZ720907:PGZ721009 PQV720907:PQV721009 QAR720907:QAR721009 QKN720907:QKN721009 QUJ720907:QUJ721009 REF720907:REF721009 ROB720907:ROB721009 RXX720907:RXX721009 SHT720907:SHT721009 SRP720907:SRP721009 TBL720907:TBL721009 TLH720907:TLH721009 TVD720907:TVD721009 UEZ720907:UEZ721009 UOV720907:UOV721009 UYR720907:UYR721009 VIN720907:VIN721009 VSJ720907:VSJ721009 WCF720907:WCF721009 WMB720907:WMB721009 WVX720907:WVX721009 Q786443:Q786545 JL786443:JL786545 TH786443:TH786545 ADD786443:ADD786545 AMZ786443:AMZ786545 AWV786443:AWV786545 BGR786443:BGR786545 BQN786443:BQN786545 CAJ786443:CAJ786545 CKF786443:CKF786545 CUB786443:CUB786545 DDX786443:DDX786545 DNT786443:DNT786545 DXP786443:DXP786545 EHL786443:EHL786545 ERH786443:ERH786545 FBD786443:FBD786545 FKZ786443:FKZ786545 FUV786443:FUV786545 GER786443:GER786545 GON786443:GON786545 GYJ786443:GYJ786545 HIF786443:HIF786545 HSB786443:HSB786545 IBX786443:IBX786545 ILT786443:ILT786545 IVP786443:IVP786545 JFL786443:JFL786545 JPH786443:JPH786545 JZD786443:JZD786545 KIZ786443:KIZ786545 KSV786443:KSV786545 LCR786443:LCR786545 LMN786443:LMN786545 LWJ786443:LWJ786545 MGF786443:MGF786545 MQB786443:MQB786545 MZX786443:MZX786545 NJT786443:NJT786545 NTP786443:NTP786545 ODL786443:ODL786545 ONH786443:ONH786545 OXD786443:OXD786545 PGZ786443:PGZ786545 PQV786443:PQV786545 QAR786443:QAR786545 QKN786443:QKN786545 QUJ786443:QUJ786545 REF786443:REF786545 ROB786443:ROB786545 RXX786443:RXX786545 SHT786443:SHT786545 SRP786443:SRP786545 TBL786443:TBL786545 TLH786443:TLH786545 TVD786443:TVD786545 UEZ786443:UEZ786545 UOV786443:UOV786545 UYR786443:UYR786545 VIN786443:VIN786545 VSJ786443:VSJ786545 WCF786443:WCF786545 WMB786443:WMB786545 WVX786443:WVX786545 Q851979:Q852081 JL851979:JL852081 TH851979:TH852081 ADD851979:ADD852081 AMZ851979:AMZ852081 AWV851979:AWV852081 BGR851979:BGR852081 BQN851979:BQN852081 CAJ851979:CAJ852081 CKF851979:CKF852081 CUB851979:CUB852081 DDX851979:DDX852081 DNT851979:DNT852081 DXP851979:DXP852081 EHL851979:EHL852081 ERH851979:ERH852081 FBD851979:FBD852081 FKZ851979:FKZ852081 FUV851979:FUV852081 GER851979:GER852081 GON851979:GON852081 GYJ851979:GYJ852081 HIF851979:HIF852081 HSB851979:HSB852081 IBX851979:IBX852081 ILT851979:ILT852081 IVP851979:IVP852081 JFL851979:JFL852081 JPH851979:JPH852081 JZD851979:JZD852081 KIZ851979:KIZ852081 KSV851979:KSV852081 LCR851979:LCR852081 LMN851979:LMN852081 LWJ851979:LWJ852081 MGF851979:MGF852081 MQB851979:MQB852081 MZX851979:MZX852081 NJT851979:NJT852081 NTP851979:NTP852081 ODL851979:ODL852081 ONH851979:ONH852081 OXD851979:OXD852081 PGZ851979:PGZ852081 PQV851979:PQV852081 QAR851979:QAR852081 QKN851979:QKN852081 QUJ851979:QUJ852081 REF851979:REF852081 ROB851979:ROB852081 RXX851979:RXX852081 SHT851979:SHT852081 SRP851979:SRP852081 TBL851979:TBL852081 TLH851979:TLH852081 TVD851979:TVD852081 UEZ851979:UEZ852081 UOV851979:UOV852081 UYR851979:UYR852081 VIN851979:VIN852081 VSJ851979:VSJ852081 WCF851979:WCF852081 WMB851979:WMB852081 WVX851979:WVX852081 Q917515:Q917617 JL917515:JL917617 TH917515:TH917617 ADD917515:ADD917617 AMZ917515:AMZ917617 AWV917515:AWV917617 BGR917515:BGR917617 BQN917515:BQN917617 CAJ917515:CAJ917617 CKF917515:CKF917617 CUB917515:CUB917617 DDX917515:DDX917617 DNT917515:DNT917617 DXP917515:DXP917617 EHL917515:EHL917617 ERH917515:ERH917617 FBD917515:FBD917617 FKZ917515:FKZ917617 FUV917515:FUV917617 GER917515:GER917617 GON917515:GON917617 GYJ917515:GYJ917617 HIF917515:HIF917617 HSB917515:HSB917617 IBX917515:IBX917617 ILT917515:ILT917617 IVP917515:IVP917617 JFL917515:JFL917617 JPH917515:JPH917617 JZD917515:JZD917617 KIZ917515:KIZ917617 KSV917515:KSV917617 LCR917515:LCR917617 LMN917515:LMN917617 LWJ917515:LWJ917617 MGF917515:MGF917617 MQB917515:MQB917617 MZX917515:MZX917617 NJT917515:NJT917617 NTP917515:NTP917617 ODL917515:ODL917617 ONH917515:ONH917617 OXD917515:OXD917617 PGZ917515:PGZ917617 PQV917515:PQV917617 QAR917515:QAR917617 QKN917515:QKN917617 QUJ917515:QUJ917617 REF917515:REF917617 ROB917515:ROB917617 RXX917515:RXX917617 SHT917515:SHT917617 SRP917515:SRP917617 TBL917515:TBL917617 TLH917515:TLH917617 TVD917515:TVD917617 UEZ917515:UEZ917617 UOV917515:UOV917617 UYR917515:UYR917617 VIN917515:VIN917617 VSJ917515:VSJ917617 WCF917515:WCF917617 WMB917515:WMB917617 WVX917515:WVX917617 Q983051:Q983153 JL983051:JL983153 TH983051:TH983153 ADD983051:ADD983153 AMZ983051:AMZ983153 AWV983051:AWV983153 BGR983051:BGR983153 BQN983051:BQN983153 CAJ983051:CAJ983153 CKF983051:CKF983153 CUB983051:CUB983153 DDX983051:DDX983153 DNT983051:DNT983153 DXP983051:DXP983153 EHL983051:EHL983153 ERH983051:ERH983153 FBD983051:FBD983153 FKZ983051:FKZ983153 FUV983051:FUV983153 GER983051:GER983153 GON983051:GON983153 GYJ983051:GYJ983153 HIF983051:HIF983153 HSB983051:HSB983153 IBX983051:IBX983153 ILT983051:ILT983153 IVP983051:IVP983153 JFL983051:JFL983153 JPH983051:JPH983153 JZD983051:JZD983153 KIZ983051:KIZ983153 KSV983051:KSV983153 LCR983051:LCR983153 LMN983051:LMN983153 LWJ983051:LWJ983153 MGF983051:MGF983153 MQB983051:MQB983153 MZX983051:MZX983153 NJT983051:NJT983153 NTP983051:NTP983153 ODL983051:ODL983153 ONH983051:ONH983153 OXD983051:OXD983153 PGZ983051:PGZ983153 PQV983051:PQV983153 QAR983051:QAR983153 QKN983051:QKN983153 QUJ983051:QUJ983153 REF983051:REF983153 ROB983051:ROB983153 RXX983051:RXX983153 SHT983051:SHT983153 SRP983051:SRP983153 TBL983051:TBL983153 TLH983051:TLH983153 TVD983051:TVD983153 UEZ983051:UEZ983153 UOV983051:UOV983153 UYR983051:UYR983153 VIN983051:VIN983153 VSJ983051:VSJ983153 WCF983051:WCF983153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13:WVX62"/>
    <dataValidation allowBlank="1" showInputMessage="1" showErrorMessage="1" prompt="Written Work Weighted Score" sqref="WVY983051:WVY983153 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WMC983051:WMC983153 R65547:R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R131083:R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R196619:R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R262155:R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R327691:R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R393227:R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R458763:R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R524299:R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R589835:R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R655371:R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R720907:R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R786443:R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R851979:R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R917515:R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R983051:R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WVY13:WVY62"/>
    <dataValidation allowBlank="1" showInputMessage="1" showErrorMessage="1" prompt="Performance Tasks Total Highest Possible Score" sqref="WWJ983051:WWJ983052 TT11 ADP11 ANL11 AXH11 BHD11 BQZ11 CAV11 CKR11 CUN11 DEJ11 DOF11 DYB11 EHX11 ERT11 FBP11 FLL11 FVH11 GFD11 GOZ11 GYV11 HIR11 HSN11 ICJ11 IMF11 IWB11 JFX11 JPT11 JZP11 KJL11 KTH11 LDD11 LMZ11 LWV11 MGR11 MQN11 NAJ11 NKF11 NUB11 ODX11 ONT11 OXP11 PHL11 PRH11 QBD11 QKZ11 QUV11 RER11 RON11 RYJ11 SIF11 SSB11 TBX11 TLT11 TVP11 UFL11 UPH11 UZD11 VIZ11 VSV11 WCR11 WMN11 WWJ11 WMN983051:WMN983052 AB65547:AB65548 JX65547:JX65548 TT65547:TT65548 ADP65547:ADP65548 ANL65547:ANL65548 AXH65547:AXH65548 BHD65547:BHD65548 BQZ65547:BQZ65548 CAV65547:CAV65548 CKR65547:CKR65548 CUN65547:CUN65548 DEJ65547:DEJ65548 DOF65547:DOF65548 DYB65547:DYB65548 EHX65547:EHX65548 ERT65547:ERT65548 FBP65547:FBP65548 FLL65547:FLL65548 FVH65547:FVH65548 GFD65547:GFD65548 GOZ65547:GOZ65548 GYV65547:GYV65548 HIR65547:HIR65548 HSN65547:HSN65548 ICJ65547:ICJ65548 IMF65547:IMF65548 IWB65547:IWB65548 JFX65547:JFX65548 JPT65547:JPT65548 JZP65547:JZP65548 KJL65547:KJL65548 KTH65547:KTH65548 LDD65547:LDD65548 LMZ65547:LMZ65548 LWV65547:LWV65548 MGR65547:MGR65548 MQN65547:MQN65548 NAJ65547:NAJ65548 NKF65547:NKF65548 NUB65547:NUB65548 ODX65547:ODX65548 ONT65547:ONT65548 OXP65547:OXP65548 PHL65547:PHL65548 PRH65547:PRH65548 QBD65547:QBD65548 QKZ65547:QKZ65548 QUV65547:QUV65548 RER65547:RER65548 RON65547:RON65548 RYJ65547:RYJ65548 SIF65547:SIF65548 SSB65547:SSB65548 TBX65547:TBX65548 TLT65547:TLT65548 TVP65547:TVP65548 UFL65547:UFL65548 UPH65547:UPH65548 UZD65547:UZD65548 VIZ65547:VIZ65548 VSV65547:VSV65548 WCR65547:WCR65548 WMN65547:WMN65548 WWJ65547:WWJ65548 AB131083:AB131084 JX131083:JX131084 TT131083:TT131084 ADP131083:ADP131084 ANL131083:ANL131084 AXH131083:AXH131084 BHD131083:BHD131084 BQZ131083:BQZ131084 CAV131083:CAV131084 CKR131083:CKR131084 CUN131083:CUN131084 DEJ131083:DEJ131084 DOF131083:DOF131084 DYB131083:DYB131084 EHX131083:EHX131084 ERT131083:ERT131084 FBP131083:FBP131084 FLL131083:FLL131084 FVH131083:FVH131084 GFD131083:GFD131084 GOZ131083:GOZ131084 GYV131083:GYV131084 HIR131083:HIR131084 HSN131083:HSN131084 ICJ131083:ICJ131084 IMF131083:IMF131084 IWB131083:IWB131084 JFX131083:JFX131084 JPT131083:JPT131084 JZP131083:JZP131084 KJL131083:KJL131084 KTH131083:KTH131084 LDD131083:LDD131084 LMZ131083:LMZ131084 LWV131083:LWV131084 MGR131083:MGR131084 MQN131083:MQN131084 NAJ131083:NAJ131084 NKF131083:NKF131084 NUB131083:NUB131084 ODX131083:ODX131084 ONT131083:ONT131084 OXP131083:OXP131084 PHL131083:PHL131084 PRH131083:PRH131084 QBD131083:QBD131084 QKZ131083:QKZ131084 QUV131083:QUV131084 RER131083:RER131084 RON131083:RON131084 RYJ131083:RYJ131084 SIF131083:SIF131084 SSB131083:SSB131084 TBX131083:TBX131084 TLT131083:TLT131084 TVP131083:TVP131084 UFL131083:UFL131084 UPH131083:UPH131084 UZD131083:UZD131084 VIZ131083:VIZ131084 VSV131083:VSV131084 WCR131083:WCR131084 WMN131083:WMN131084 WWJ131083:WWJ131084 AB196619:AB196620 JX196619:JX196620 TT196619:TT196620 ADP196619:ADP196620 ANL196619:ANL196620 AXH196619:AXH196620 BHD196619:BHD196620 BQZ196619:BQZ196620 CAV196619:CAV196620 CKR196619:CKR196620 CUN196619:CUN196620 DEJ196619:DEJ196620 DOF196619:DOF196620 DYB196619:DYB196620 EHX196619:EHX196620 ERT196619:ERT196620 FBP196619:FBP196620 FLL196619:FLL196620 FVH196619:FVH196620 GFD196619:GFD196620 GOZ196619:GOZ196620 GYV196619:GYV196620 HIR196619:HIR196620 HSN196619:HSN196620 ICJ196619:ICJ196620 IMF196619:IMF196620 IWB196619:IWB196620 JFX196619:JFX196620 JPT196619:JPT196620 JZP196619:JZP196620 KJL196619:KJL196620 KTH196619:KTH196620 LDD196619:LDD196620 LMZ196619:LMZ196620 LWV196619:LWV196620 MGR196619:MGR196620 MQN196619:MQN196620 NAJ196619:NAJ196620 NKF196619:NKF196620 NUB196619:NUB196620 ODX196619:ODX196620 ONT196619:ONT196620 OXP196619:OXP196620 PHL196619:PHL196620 PRH196619:PRH196620 QBD196619:QBD196620 QKZ196619:QKZ196620 QUV196619:QUV196620 RER196619:RER196620 RON196619:RON196620 RYJ196619:RYJ196620 SIF196619:SIF196620 SSB196619:SSB196620 TBX196619:TBX196620 TLT196619:TLT196620 TVP196619:TVP196620 UFL196619:UFL196620 UPH196619:UPH196620 UZD196619:UZD196620 VIZ196619:VIZ196620 VSV196619:VSV196620 WCR196619:WCR196620 WMN196619:WMN196620 WWJ196619:WWJ196620 AB262155:AB262156 JX262155:JX262156 TT262155:TT262156 ADP262155:ADP262156 ANL262155:ANL262156 AXH262155:AXH262156 BHD262155:BHD262156 BQZ262155:BQZ262156 CAV262155:CAV262156 CKR262155:CKR262156 CUN262155:CUN262156 DEJ262155:DEJ262156 DOF262155:DOF262156 DYB262155:DYB262156 EHX262155:EHX262156 ERT262155:ERT262156 FBP262155:FBP262156 FLL262155:FLL262156 FVH262155:FVH262156 GFD262155:GFD262156 GOZ262155:GOZ262156 GYV262155:GYV262156 HIR262155:HIR262156 HSN262155:HSN262156 ICJ262155:ICJ262156 IMF262155:IMF262156 IWB262155:IWB262156 JFX262155:JFX262156 JPT262155:JPT262156 JZP262155:JZP262156 KJL262155:KJL262156 KTH262155:KTH262156 LDD262155:LDD262156 LMZ262155:LMZ262156 LWV262155:LWV262156 MGR262155:MGR262156 MQN262155:MQN262156 NAJ262155:NAJ262156 NKF262155:NKF262156 NUB262155:NUB262156 ODX262155:ODX262156 ONT262155:ONT262156 OXP262155:OXP262156 PHL262155:PHL262156 PRH262155:PRH262156 QBD262155:QBD262156 QKZ262155:QKZ262156 QUV262155:QUV262156 RER262155:RER262156 RON262155:RON262156 RYJ262155:RYJ262156 SIF262155:SIF262156 SSB262155:SSB262156 TBX262155:TBX262156 TLT262155:TLT262156 TVP262155:TVP262156 UFL262155:UFL262156 UPH262155:UPH262156 UZD262155:UZD262156 VIZ262155:VIZ262156 VSV262155:VSV262156 WCR262155:WCR262156 WMN262155:WMN262156 WWJ262155:WWJ262156 AB327691:AB327692 JX327691:JX327692 TT327691:TT327692 ADP327691:ADP327692 ANL327691:ANL327692 AXH327691:AXH327692 BHD327691:BHD327692 BQZ327691:BQZ327692 CAV327691:CAV327692 CKR327691:CKR327692 CUN327691:CUN327692 DEJ327691:DEJ327692 DOF327691:DOF327692 DYB327691:DYB327692 EHX327691:EHX327692 ERT327691:ERT327692 FBP327691:FBP327692 FLL327691:FLL327692 FVH327691:FVH327692 GFD327691:GFD327692 GOZ327691:GOZ327692 GYV327691:GYV327692 HIR327691:HIR327692 HSN327691:HSN327692 ICJ327691:ICJ327692 IMF327691:IMF327692 IWB327691:IWB327692 JFX327691:JFX327692 JPT327691:JPT327692 JZP327691:JZP327692 KJL327691:KJL327692 KTH327691:KTH327692 LDD327691:LDD327692 LMZ327691:LMZ327692 LWV327691:LWV327692 MGR327691:MGR327692 MQN327691:MQN327692 NAJ327691:NAJ327692 NKF327691:NKF327692 NUB327691:NUB327692 ODX327691:ODX327692 ONT327691:ONT327692 OXP327691:OXP327692 PHL327691:PHL327692 PRH327691:PRH327692 QBD327691:QBD327692 QKZ327691:QKZ327692 QUV327691:QUV327692 RER327691:RER327692 RON327691:RON327692 RYJ327691:RYJ327692 SIF327691:SIF327692 SSB327691:SSB327692 TBX327691:TBX327692 TLT327691:TLT327692 TVP327691:TVP327692 UFL327691:UFL327692 UPH327691:UPH327692 UZD327691:UZD327692 VIZ327691:VIZ327692 VSV327691:VSV327692 WCR327691:WCR327692 WMN327691:WMN327692 WWJ327691:WWJ327692 AB393227:AB393228 JX393227:JX393228 TT393227:TT393228 ADP393227:ADP393228 ANL393227:ANL393228 AXH393227:AXH393228 BHD393227:BHD393228 BQZ393227:BQZ393228 CAV393227:CAV393228 CKR393227:CKR393228 CUN393227:CUN393228 DEJ393227:DEJ393228 DOF393227:DOF393228 DYB393227:DYB393228 EHX393227:EHX393228 ERT393227:ERT393228 FBP393227:FBP393228 FLL393227:FLL393228 FVH393227:FVH393228 GFD393227:GFD393228 GOZ393227:GOZ393228 GYV393227:GYV393228 HIR393227:HIR393228 HSN393227:HSN393228 ICJ393227:ICJ393228 IMF393227:IMF393228 IWB393227:IWB393228 JFX393227:JFX393228 JPT393227:JPT393228 JZP393227:JZP393228 KJL393227:KJL393228 KTH393227:KTH393228 LDD393227:LDD393228 LMZ393227:LMZ393228 LWV393227:LWV393228 MGR393227:MGR393228 MQN393227:MQN393228 NAJ393227:NAJ393228 NKF393227:NKF393228 NUB393227:NUB393228 ODX393227:ODX393228 ONT393227:ONT393228 OXP393227:OXP393228 PHL393227:PHL393228 PRH393227:PRH393228 QBD393227:QBD393228 QKZ393227:QKZ393228 QUV393227:QUV393228 RER393227:RER393228 RON393227:RON393228 RYJ393227:RYJ393228 SIF393227:SIF393228 SSB393227:SSB393228 TBX393227:TBX393228 TLT393227:TLT393228 TVP393227:TVP393228 UFL393227:UFL393228 UPH393227:UPH393228 UZD393227:UZD393228 VIZ393227:VIZ393228 VSV393227:VSV393228 WCR393227:WCR393228 WMN393227:WMN393228 WWJ393227:WWJ393228 AB458763:AB458764 JX458763:JX458764 TT458763:TT458764 ADP458763:ADP458764 ANL458763:ANL458764 AXH458763:AXH458764 BHD458763:BHD458764 BQZ458763:BQZ458764 CAV458763:CAV458764 CKR458763:CKR458764 CUN458763:CUN458764 DEJ458763:DEJ458764 DOF458763:DOF458764 DYB458763:DYB458764 EHX458763:EHX458764 ERT458763:ERT458764 FBP458763:FBP458764 FLL458763:FLL458764 FVH458763:FVH458764 GFD458763:GFD458764 GOZ458763:GOZ458764 GYV458763:GYV458764 HIR458763:HIR458764 HSN458763:HSN458764 ICJ458763:ICJ458764 IMF458763:IMF458764 IWB458763:IWB458764 JFX458763:JFX458764 JPT458763:JPT458764 JZP458763:JZP458764 KJL458763:KJL458764 KTH458763:KTH458764 LDD458763:LDD458764 LMZ458763:LMZ458764 LWV458763:LWV458764 MGR458763:MGR458764 MQN458763:MQN458764 NAJ458763:NAJ458764 NKF458763:NKF458764 NUB458763:NUB458764 ODX458763:ODX458764 ONT458763:ONT458764 OXP458763:OXP458764 PHL458763:PHL458764 PRH458763:PRH458764 QBD458763:QBD458764 QKZ458763:QKZ458764 QUV458763:QUV458764 RER458763:RER458764 RON458763:RON458764 RYJ458763:RYJ458764 SIF458763:SIF458764 SSB458763:SSB458764 TBX458763:TBX458764 TLT458763:TLT458764 TVP458763:TVP458764 UFL458763:UFL458764 UPH458763:UPH458764 UZD458763:UZD458764 VIZ458763:VIZ458764 VSV458763:VSV458764 WCR458763:WCR458764 WMN458763:WMN458764 WWJ458763:WWJ458764 AB524299:AB524300 JX524299:JX524300 TT524299:TT524300 ADP524299:ADP524300 ANL524299:ANL524300 AXH524299:AXH524300 BHD524299:BHD524300 BQZ524299:BQZ524300 CAV524299:CAV524300 CKR524299:CKR524300 CUN524299:CUN524300 DEJ524299:DEJ524300 DOF524299:DOF524300 DYB524299:DYB524300 EHX524299:EHX524300 ERT524299:ERT524300 FBP524299:FBP524300 FLL524299:FLL524300 FVH524299:FVH524300 GFD524299:GFD524300 GOZ524299:GOZ524300 GYV524299:GYV524300 HIR524299:HIR524300 HSN524299:HSN524300 ICJ524299:ICJ524300 IMF524299:IMF524300 IWB524299:IWB524300 JFX524299:JFX524300 JPT524299:JPT524300 JZP524299:JZP524300 KJL524299:KJL524300 KTH524299:KTH524300 LDD524299:LDD524300 LMZ524299:LMZ524300 LWV524299:LWV524300 MGR524299:MGR524300 MQN524299:MQN524300 NAJ524299:NAJ524300 NKF524299:NKF524300 NUB524299:NUB524300 ODX524299:ODX524300 ONT524299:ONT524300 OXP524299:OXP524300 PHL524299:PHL524300 PRH524299:PRH524300 QBD524299:QBD524300 QKZ524299:QKZ524300 QUV524299:QUV524300 RER524299:RER524300 RON524299:RON524300 RYJ524299:RYJ524300 SIF524299:SIF524300 SSB524299:SSB524300 TBX524299:TBX524300 TLT524299:TLT524300 TVP524299:TVP524300 UFL524299:UFL524300 UPH524299:UPH524300 UZD524299:UZD524300 VIZ524299:VIZ524300 VSV524299:VSV524300 WCR524299:WCR524300 WMN524299:WMN524300 WWJ524299:WWJ524300 AB589835:AB589836 JX589835:JX589836 TT589835:TT589836 ADP589835:ADP589836 ANL589835:ANL589836 AXH589835:AXH589836 BHD589835:BHD589836 BQZ589835:BQZ589836 CAV589835:CAV589836 CKR589835:CKR589836 CUN589835:CUN589836 DEJ589835:DEJ589836 DOF589835:DOF589836 DYB589835:DYB589836 EHX589835:EHX589836 ERT589835:ERT589836 FBP589835:FBP589836 FLL589835:FLL589836 FVH589835:FVH589836 GFD589835:GFD589836 GOZ589835:GOZ589836 GYV589835:GYV589836 HIR589835:HIR589836 HSN589835:HSN589836 ICJ589835:ICJ589836 IMF589835:IMF589836 IWB589835:IWB589836 JFX589835:JFX589836 JPT589835:JPT589836 JZP589835:JZP589836 KJL589835:KJL589836 KTH589835:KTH589836 LDD589835:LDD589836 LMZ589835:LMZ589836 LWV589835:LWV589836 MGR589835:MGR589836 MQN589835:MQN589836 NAJ589835:NAJ589836 NKF589835:NKF589836 NUB589835:NUB589836 ODX589835:ODX589836 ONT589835:ONT589836 OXP589835:OXP589836 PHL589835:PHL589836 PRH589835:PRH589836 QBD589835:QBD589836 QKZ589835:QKZ589836 QUV589835:QUV589836 RER589835:RER589836 RON589835:RON589836 RYJ589835:RYJ589836 SIF589835:SIF589836 SSB589835:SSB589836 TBX589835:TBX589836 TLT589835:TLT589836 TVP589835:TVP589836 UFL589835:UFL589836 UPH589835:UPH589836 UZD589835:UZD589836 VIZ589835:VIZ589836 VSV589835:VSV589836 WCR589835:WCR589836 WMN589835:WMN589836 WWJ589835:WWJ589836 AB655371:AB655372 JX655371:JX655372 TT655371:TT655372 ADP655371:ADP655372 ANL655371:ANL655372 AXH655371:AXH655372 BHD655371:BHD655372 BQZ655371:BQZ655372 CAV655371:CAV655372 CKR655371:CKR655372 CUN655371:CUN655372 DEJ655371:DEJ655372 DOF655371:DOF655372 DYB655371:DYB655372 EHX655371:EHX655372 ERT655371:ERT655372 FBP655371:FBP655372 FLL655371:FLL655372 FVH655371:FVH655372 GFD655371:GFD655372 GOZ655371:GOZ655372 GYV655371:GYV655372 HIR655371:HIR655372 HSN655371:HSN655372 ICJ655371:ICJ655372 IMF655371:IMF655372 IWB655371:IWB655372 JFX655371:JFX655372 JPT655371:JPT655372 JZP655371:JZP655372 KJL655371:KJL655372 KTH655371:KTH655372 LDD655371:LDD655372 LMZ655371:LMZ655372 LWV655371:LWV655372 MGR655371:MGR655372 MQN655371:MQN655372 NAJ655371:NAJ655372 NKF655371:NKF655372 NUB655371:NUB655372 ODX655371:ODX655372 ONT655371:ONT655372 OXP655371:OXP655372 PHL655371:PHL655372 PRH655371:PRH655372 QBD655371:QBD655372 QKZ655371:QKZ655372 QUV655371:QUV655372 RER655371:RER655372 RON655371:RON655372 RYJ655371:RYJ655372 SIF655371:SIF655372 SSB655371:SSB655372 TBX655371:TBX655372 TLT655371:TLT655372 TVP655371:TVP655372 UFL655371:UFL655372 UPH655371:UPH655372 UZD655371:UZD655372 VIZ655371:VIZ655372 VSV655371:VSV655372 WCR655371:WCR655372 WMN655371:WMN655372 WWJ655371:WWJ655372 AB720907:AB720908 JX720907:JX720908 TT720907:TT720908 ADP720907:ADP720908 ANL720907:ANL720908 AXH720907:AXH720908 BHD720907:BHD720908 BQZ720907:BQZ720908 CAV720907:CAV720908 CKR720907:CKR720908 CUN720907:CUN720908 DEJ720907:DEJ720908 DOF720907:DOF720908 DYB720907:DYB720908 EHX720907:EHX720908 ERT720907:ERT720908 FBP720907:FBP720908 FLL720907:FLL720908 FVH720907:FVH720908 GFD720907:GFD720908 GOZ720907:GOZ720908 GYV720907:GYV720908 HIR720907:HIR720908 HSN720907:HSN720908 ICJ720907:ICJ720908 IMF720907:IMF720908 IWB720907:IWB720908 JFX720907:JFX720908 JPT720907:JPT720908 JZP720907:JZP720908 KJL720907:KJL720908 KTH720907:KTH720908 LDD720907:LDD720908 LMZ720907:LMZ720908 LWV720907:LWV720908 MGR720907:MGR720908 MQN720907:MQN720908 NAJ720907:NAJ720908 NKF720907:NKF720908 NUB720907:NUB720908 ODX720907:ODX720908 ONT720907:ONT720908 OXP720907:OXP720908 PHL720907:PHL720908 PRH720907:PRH720908 QBD720907:QBD720908 QKZ720907:QKZ720908 QUV720907:QUV720908 RER720907:RER720908 RON720907:RON720908 RYJ720907:RYJ720908 SIF720907:SIF720908 SSB720907:SSB720908 TBX720907:TBX720908 TLT720907:TLT720908 TVP720907:TVP720908 UFL720907:UFL720908 UPH720907:UPH720908 UZD720907:UZD720908 VIZ720907:VIZ720908 VSV720907:VSV720908 WCR720907:WCR720908 WMN720907:WMN720908 WWJ720907:WWJ720908 AB786443:AB786444 JX786443:JX786444 TT786443:TT786444 ADP786443:ADP786444 ANL786443:ANL786444 AXH786443:AXH786444 BHD786443:BHD786444 BQZ786443:BQZ786444 CAV786443:CAV786444 CKR786443:CKR786444 CUN786443:CUN786444 DEJ786443:DEJ786444 DOF786443:DOF786444 DYB786443:DYB786444 EHX786443:EHX786444 ERT786443:ERT786444 FBP786443:FBP786444 FLL786443:FLL786444 FVH786443:FVH786444 GFD786443:GFD786444 GOZ786443:GOZ786444 GYV786443:GYV786444 HIR786443:HIR786444 HSN786443:HSN786444 ICJ786443:ICJ786444 IMF786443:IMF786444 IWB786443:IWB786444 JFX786443:JFX786444 JPT786443:JPT786444 JZP786443:JZP786444 KJL786443:KJL786444 KTH786443:KTH786444 LDD786443:LDD786444 LMZ786443:LMZ786444 LWV786443:LWV786444 MGR786443:MGR786444 MQN786443:MQN786444 NAJ786443:NAJ786444 NKF786443:NKF786444 NUB786443:NUB786444 ODX786443:ODX786444 ONT786443:ONT786444 OXP786443:OXP786444 PHL786443:PHL786444 PRH786443:PRH786444 QBD786443:QBD786444 QKZ786443:QKZ786444 QUV786443:QUV786444 RER786443:RER786444 RON786443:RON786444 RYJ786443:RYJ786444 SIF786443:SIF786444 SSB786443:SSB786444 TBX786443:TBX786444 TLT786443:TLT786444 TVP786443:TVP786444 UFL786443:UFL786444 UPH786443:UPH786444 UZD786443:UZD786444 VIZ786443:VIZ786444 VSV786443:VSV786444 WCR786443:WCR786444 WMN786443:WMN786444 WWJ786443:WWJ786444 AB851979:AB851980 JX851979:JX851980 TT851979:TT851980 ADP851979:ADP851980 ANL851979:ANL851980 AXH851979:AXH851980 BHD851979:BHD851980 BQZ851979:BQZ851980 CAV851979:CAV851980 CKR851979:CKR851980 CUN851979:CUN851980 DEJ851979:DEJ851980 DOF851979:DOF851980 DYB851979:DYB851980 EHX851979:EHX851980 ERT851979:ERT851980 FBP851979:FBP851980 FLL851979:FLL851980 FVH851979:FVH851980 GFD851979:GFD851980 GOZ851979:GOZ851980 GYV851979:GYV851980 HIR851979:HIR851980 HSN851979:HSN851980 ICJ851979:ICJ851980 IMF851979:IMF851980 IWB851979:IWB851980 JFX851979:JFX851980 JPT851979:JPT851980 JZP851979:JZP851980 KJL851979:KJL851980 KTH851979:KTH851980 LDD851979:LDD851980 LMZ851979:LMZ851980 LWV851979:LWV851980 MGR851979:MGR851980 MQN851979:MQN851980 NAJ851979:NAJ851980 NKF851979:NKF851980 NUB851979:NUB851980 ODX851979:ODX851980 ONT851979:ONT851980 OXP851979:OXP851980 PHL851979:PHL851980 PRH851979:PRH851980 QBD851979:QBD851980 QKZ851979:QKZ851980 QUV851979:QUV851980 RER851979:RER851980 RON851979:RON851980 RYJ851979:RYJ851980 SIF851979:SIF851980 SSB851979:SSB851980 TBX851979:TBX851980 TLT851979:TLT851980 TVP851979:TVP851980 UFL851979:UFL851980 UPH851979:UPH851980 UZD851979:UZD851980 VIZ851979:VIZ851980 VSV851979:VSV851980 WCR851979:WCR851980 WMN851979:WMN851980 WWJ851979:WWJ851980 AB917515:AB917516 JX917515:JX917516 TT917515:TT917516 ADP917515:ADP917516 ANL917515:ANL917516 AXH917515:AXH917516 BHD917515:BHD917516 BQZ917515:BQZ917516 CAV917515:CAV917516 CKR917515:CKR917516 CUN917515:CUN917516 DEJ917515:DEJ917516 DOF917515:DOF917516 DYB917515:DYB917516 EHX917515:EHX917516 ERT917515:ERT917516 FBP917515:FBP917516 FLL917515:FLL917516 FVH917515:FVH917516 GFD917515:GFD917516 GOZ917515:GOZ917516 GYV917515:GYV917516 HIR917515:HIR917516 HSN917515:HSN917516 ICJ917515:ICJ917516 IMF917515:IMF917516 IWB917515:IWB917516 JFX917515:JFX917516 JPT917515:JPT917516 JZP917515:JZP917516 KJL917515:KJL917516 KTH917515:KTH917516 LDD917515:LDD917516 LMZ917515:LMZ917516 LWV917515:LWV917516 MGR917515:MGR917516 MQN917515:MQN917516 NAJ917515:NAJ917516 NKF917515:NKF917516 NUB917515:NUB917516 ODX917515:ODX917516 ONT917515:ONT917516 OXP917515:OXP917516 PHL917515:PHL917516 PRH917515:PRH917516 QBD917515:QBD917516 QKZ917515:QKZ917516 QUV917515:QUV917516 RER917515:RER917516 RON917515:RON917516 RYJ917515:RYJ917516 SIF917515:SIF917516 SSB917515:SSB917516 TBX917515:TBX917516 TLT917515:TLT917516 TVP917515:TVP917516 UFL917515:UFL917516 UPH917515:UPH917516 UZD917515:UZD917516 VIZ917515:VIZ917516 VSV917515:VSV917516 WCR917515:WCR917516 WMN917515:WMN917516 WWJ917515:WWJ917516 AB983051:AB983052 JX983051:JX983052 TT983051:TT983052 ADP983051:ADP983052 ANL983051:ANL983052 AXH983051:AXH983052 BHD983051:BHD983052 BQZ983051:BQZ983052 CAV983051:CAV983052 CKR983051:CKR983052 CUN983051:CUN983052 DEJ983051:DEJ983052 DOF983051:DOF983052 DYB983051:DYB983052 EHX983051:EHX983052 ERT983051:ERT983052 FBP983051:FBP983052 FLL983051:FLL983052 FVH983051:FVH983052 GFD983051:GFD983052 GOZ983051:GOZ983052 GYV983051:GYV983052 HIR983051:HIR983052 HSN983051:HSN983052 ICJ983051:ICJ983052 IMF983051:IMF983052 IWB983051:IWB983052 JFX983051:JFX983052 JPT983051:JPT983052 JZP983051:JZP983052 KJL983051:KJL983052 KTH983051:KTH983052 LDD983051:LDD983052 LMZ983051:LMZ983052 LWV983051:LWV983052 MGR983051:MGR983052 MQN983051:MQN983052 NAJ983051:NAJ983052 NKF983051:NKF983052 NUB983051:NUB983052 ODX983051:ODX983052 ONT983051:ONT983052 OXP983051:OXP983052 PHL983051:PHL983052 PRH983051:PRH983052 QBD983051:QBD983052 QKZ983051:QKZ983052 QUV983051:QUV983052 RER983051:RER983052 RON983051:RON983052 RYJ983051:RYJ983052 SIF983051:SIF983052 SSB983051:SSB983052 TBX983051:TBX983052 TLT983051:TLT983052 TVP983051:TVP983052 UFL983051:UFL983052 UPH983051:UPH983052 UZD983051:UZD983052 VIZ983051:VIZ983052 VSV983051:VSV983052 WCR983051:WCR983052 JX11"/>
    <dataValidation allowBlank="1" showInputMessage="1" showErrorMessage="1" prompt="Performance Tasks Total Raw Score" sqref="WWJ983053:WWJ983153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3:WMN983153 AB65549:AB65649 JX65549:JX65649 TT65549:TT65649 ADP65549:ADP65649 ANL65549:ANL65649 AXH65549:AXH65649 BHD65549:BHD65649 BQZ65549:BQZ65649 CAV65549:CAV65649 CKR65549:CKR65649 CUN65549:CUN65649 DEJ65549:DEJ65649 DOF65549:DOF65649 DYB65549:DYB65649 EHX65549:EHX65649 ERT65549:ERT65649 FBP65549:FBP65649 FLL65549:FLL65649 FVH65549:FVH65649 GFD65549:GFD65649 GOZ65549:GOZ65649 GYV65549:GYV65649 HIR65549:HIR65649 HSN65549:HSN65649 ICJ65549:ICJ65649 IMF65549:IMF65649 IWB65549:IWB65649 JFX65549:JFX65649 JPT65549:JPT65649 JZP65549:JZP65649 KJL65549:KJL65649 KTH65549:KTH65649 LDD65549:LDD65649 LMZ65549:LMZ65649 LWV65549:LWV65649 MGR65549:MGR65649 MQN65549:MQN65649 NAJ65549:NAJ65649 NKF65549:NKF65649 NUB65549:NUB65649 ODX65549:ODX65649 ONT65549:ONT65649 OXP65549:OXP65649 PHL65549:PHL65649 PRH65549:PRH65649 QBD65549:QBD65649 QKZ65549:QKZ65649 QUV65549:QUV65649 RER65549:RER65649 RON65549:RON65649 RYJ65549:RYJ65649 SIF65549:SIF65649 SSB65549:SSB65649 TBX65549:TBX65649 TLT65549:TLT65649 TVP65549:TVP65649 UFL65549:UFL65649 UPH65549:UPH65649 UZD65549:UZD65649 VIZ65549:VIZ65649 VSV65549:VSV65649 WCR65549:WCR65649 WMN65549:WMN65649 WWJ65549:WWJ65649 AB131085:AB131185 JX131085:JX131185 TT131085:TT131185 ADP131085:ADP131185 ANL131085:ANL131185 AXH131085:AXH131185 BHD131085:BHD131185 BQZ131085:BQZ131185 CAV131085:CAV131185 CKR131085:CKR131185 CUN131085:CUN131185 DEJ131085:DEJ131185 DOF131085:DOF131185 DYB131085:DYB131185 EHX131085:EHX131185 ERT131085:ERT131185 FBP131085:FBP131185 FLL131085:FLL131185 FVH131085:FVH131185 GFD131085:GFD131185 GOZ131085:GOZ131185 GYV131085:GYV131185 HIR131085:HIR131185 HSN131085:HSN131185 ICJ131085:ICJ131185 IMF131085:IMF131185 IWB131085:IWB131185 JFX131085:JFX131185 JPT131085:JPT131185 JZP131085:JZP131185 KJL131085:KJL131185 KTH131085:KTH131185 LDD131085:LDD131185 LMZ131085:LMZ131185 LWV131085:LWV131185 MGR131085:MGR131185 MQN131085:MQN131185 NAJ131085:NAJ131185 NKF131085:NKF131185 NUB131085:NUB131185 ODX131085:ODX131185 ONT131085:ONT131185 OXP131085:OXP131185 PHL131085:PHL131185 PRH131085:PRH131185 QBD131085:QBD131185 QKZ131085:QKZ131185 QUV131085:QUV131185 RER131085:RER131185 RON131085:RON131185 RYJ131085:RYJ131185 SIF131085:SIF131185 SSB131085:SSB131185 TBX131085:TBX131185 TLT131085:TLT131185 TVP131085:TVP131185 UFL131085:UFL131185 UPH131085:UPH131185 UZD131085:UZD131185 VIZ131085:VIZ131185 VSV131085:VSV131185 WCR131085:WCR131185 WMN131085:WMN131185 WWJ131085:WWJ131185 AB196621:AB196721 JX196621:JX196721 TT196621:TT196721 ADP196621:ADP196721 ANL196621:ANL196721 AXH196621:AXH196721 BHD196621:BHD196721 BQZ196621:BQZ196721 CAV196621:CAV196721 CKR196621:CKR196721 CUN196621:CUN196721 DEJ196621:DEJ196721 DOF196621:DOF196721 DYB196621:DYB196721 EHX196621:EHX196721 ERT196621:ERT196721 FBP196621:FBP196721 FLL196621:FLL196721 FVH196621:FVH196721 GFD196621:GFD196721 GOZ196621:GOZ196721 GYV196621:GYV196721 HIR196621:HIR196721 HSN196621:HSN196721 ICJ196621:ICJ196721 IMF196621:IMF196721 IWB196621:IWB196721 JFX196621:JFX196721 JPT196621:JPT196721 JZP196621:JZP196721 KJL196621:KJL196721 KTH196621:KTH196721 LDD196621:LDD196721 LMZ196621:LMZ196721 LWV196621:LWV196721 MGR196621:MGR196721 MQN196621:MQN196721 NAJ196621:NAJ196721 NKF196621:NKF196721 NUB196621:NUB196721 ODX196621:ODX196721 ONT196621:ONT196721 OXP196621:OXP196721 PHL196621:PHL196721 PRH196621:PRH196721 QBD196621:QBD196721 QKZ196621:QKZ196721 QUV196621:QUV196721 RER196621:RER196721 RON196621:RON196721 RYJ196621:RYJ196721 SIF196621:SIF196721 SSB196621:SSB196721 TBX196621:TBX196721 TLT196621:TLT196721 TVP196621:TVP196721 UFL196621:UFL196721 UPH196621:UPH196721 UZD196621:UZD196721 VIZ196621:VIZ196721 VSV196621:VSV196721 WCR196621:WCR196721 WMN196621:WMN196721 WWJ196621:WWJ196721 AB262157:AB262257 JX262157:JX262257 TT262157:TT262257 ADP262157:ADP262257 ANL262157:ANL262257 AXH262157:AXH262257 BHD262157:BHD262257 BQZ262157:BQZ262257 CAV262157:CAV262257 CKR262157:CKR262257 CUN262157:CUN262257 DEJ262157:DEJ262257 DOF262157:DOF262257 DYB262157:DYB262257 EHX262157:EHX262257 ERT262157:ERT262257 FBP262157:FBP262257 FLL262157:FLL262257 FVH262157:FVH262257 GFD262157:GFD262257 GOZ262157:GOZ262257 GYV262157:GYV262257 HIR262157:HIR262257 HSN262157:HSN262257 ICJ262157:ICJ262257 IMF262157:IMF262257 IWB262157:IWB262257 JFX262157:JFX262257 JPT262157:JPT262257 JZP262157:JZP262257 KJL262157:KJL262257 KTH262157:KTH262257 LDD262157:LDD262257 LMZ262157:LMZ262257 LWV262157:LWV262257 MGR262157:MGR262257 MQN262157:MQN262257 NAJ262157:NAJ262257 NKF262157:NKF262257 NUB262157:NUB262257 ODX262157:ODX262257 ONT262157:ONT262257 OXP262157:OXP262257 PHL262157:PHL262257 PRH262157:PRH262257 QBD262157:QBD262257 QKZ262157:QKZ262257 QUV262157:QUV262257 RER262157:RER262257 RON262157:RON262257 RYJ262157:RYJ262257 SIF262157:SIF262257 SSB262157:SSB262257 TBX262157:TBX262257 TLT262157:TLT262257 TVP262157:TVP262257 UFL262157:UFL262257 UPH262157:UPH262257 UZD262157:UZD262257 VIZ262157:VIZ262257 VSV262157:VSV262257 WCR262157:WCR262257 WMN262157:WMN262257 WWJ262157:WWJ262257 AB327693:AB327793 JX327693:JX327793 TT327693:TT327793 ADP327693:ADP327793 ANL327693:ANL327793 AXH327693:AXH327793 BHD327693:BHD327793 BQZ327693:BQZ327793 CAV327693:CAV327793 CKR327693:CKR327793 CUN327693:CUN327793 DEJ327693:DEJ327793 DOF327693:DOF327793 DYB327693:DYB327793 EHX327693:EHX327793 ERT327693:ERT327793 FBP327693:FBP327793 FLL327693:FLL327793 FVH327693:FVH327793 GFD327693:GFD327793 GOZ327693:GOZ327793 GYV327693:GYV327793 HIR327693:HIR327793 HSN327693:HSN327793 ICJ327693:ICJ327793 IMF327693:IMF327793 IWB327693:IWB327793 JFX327693:JFX327793 JPT327693:JPT327793 JZP327693:JZP327793 KJL327693:KJL327793 KTH327693:KTH327793 LDD327693:LDD327793 LMZ327693:LMZ327793 LWV327693:LWV327793 MGR327693:MGR327793 MQN327693:MQN327793 NAJ327693:NAJ327793 NKF327693:NKF327793 NUB327693:NUB327793 ODX327693:ODX327793 ONT327693:ONT327793 OXP327693:OXP327793 PHL327693:PHL327793 PRH327693:PRH327793 QBD327693:QBD327793 QKZ327693:QKZ327793 QUV327693:QUV327793 RER327693:RER327793 RON327693:RON327793 RYJ327693:RYJ327793 SIF327693:SIF327793 SSB327693:SSB327793 TBX327693:TBX327793 TLT327693:TLT327793 TVP327693:TVP327793 UFL327693:UFL327793 UPH327693:UPH327793 UZD327693:UZD327793 VIZ327693:VIZ327793 VSV327693:VSV327793 WCR327693:WCR327793 WMN327693:WMN327793 WWJ327693:WWJ327793 AB393229:AB393329 JX393229:JX393329 TT393229:TT393329 ADP393229:ADP393329 ANL393229:ANL393329 AXH393229:AXH393329 BHD393229:BHD393329 BQZ393229:BQZ393329 CAV393229:CAV393329 CKR393229:CKR393329 CUN393229:CUN393329 DEJ393229:DEJ393329 DOF393229:DOF393329 DYB393229:DYB393329 EHX393229:EHX393329 ERT393229:ERT393329 FBP393229:FBP393329 FLL393229:FLL393329 FVH393229:FVH393329 GFD393229:GFD393329 GOZ393229:GOZ393329 GYV393229:GYV393329 HIR393229:HIR393329 HSN393229:HSN393329 ICJ393229:ICJ393329 IMF393229:IMF393329 IWB393229:IWB393329 JFX393229:JFX393329 JPT393229:JPT393329 JZP393229:JZP393329 KJL393229:KJL393329 KTH393229:KTH393329 LDD393229:LDD393329 LMZ393229:LMZ393329 LWV393229:LWV393329 MGR393229:MGR393329 MQN393229:MQN393329 NAJ393229:NAJ393329 NKF393229:NKF393329 NUB393229:NUB393329 ODX393229:ODX393329 ONT393229:ONT393329 OXP393229:OXP393329 PHL393229:PHL393329 PRH393229:PRH393329 QBD393229:QBD393329 QKZ393229:QKZ393329 QUV393229:QUV393329 RER393229:RER393329 RON393229:RON393329 RYJ393229:RYJ393329 SIF393229:SIF393329 SSB393229:SSB393329 TBX393229:TBX393329 TLT393229:TLT393329 TVP393229:TVP393329 UFL393229:UFL393329 UPH393229:UPH393329 UZD393229:UZD393329 VIZ393229:VIZ393329 VSV393229:VSV393329 WCR393229:WCR393329 WMN393229:WMN393329 WWJ393229:WWJ393329 AB458765:AB458865 JX458765:JX458865 TT458765:TT458865 ADP458765:ADP458865 ANL458765:ANL458865 AXH458765:AXH458865 BHD458765:BHD458865 BQZ458765:BQZ458865 CAV458765:CAV458865 CKR458765:CKR458865 CUN458765:CUN458865 DEJ458765:DEJ458865 DOF458765:DOF458865 DYB458765:DYB458865 EHX458765:EHX458865 ERT458765:ERT458865 FBP458765:FBP458865 FLL458765:FLL458865 FVH458765:FVH458865 GFD458765:GFD458865 GOZ458765:GOZ458865 GYV458765:GYV458865 HIR458765:HIR458865 HSN458765:HSN458865 ICJ458765:ICJ458865 IMF458765:IMF458865 IWB458765:IWB458865 JFX458765:JFX458865 JPT458765:JPT458865 JZP458765:JZP458865 KJL458765:KJL458865 KTH458765:KTH458865 LDD458765:LDD458865 LMZ458765:LMZ458865 LWV458765:LWV458865 MGR458765:MGR458865 MQN458765:MQN458865 NAJ458765:NAJ458865 NKF458765:NKF458865 NUB458765:NUB458865 ODX458765:ODX458865 ONT458765:ONT458865 OXP458765:OXP458865 PHL458765:PHL458865 PRH458765:PRH458865 QBD458765:QBD458865 QKZ458765:QKZ458865 QUV458765:QUV458865 RER458765:RER458865 RON458765:RON458865 RYJ458765:RYJ458865 SIF458765:SIF458865 SSB458765:SSB458865 TBX458765:TBX458865 TLT458765:TLT458865 TVP458765:TVP458865 UFL458765:UFL458865 UPH458765:UPH458865 UZD458765:UZD458865 VIZ458765:VIZ458865 VSV458765:VSV458865 WCR458765:WCR458865 WMN458765:WMN458865 WWJ458765:WWJ458865 AB524301:AB524401 JX524301:JX524401 TT524301:TT524401 ADP524301:ADP524401 ANL524301:ANL524401 AXH524301:AXH524401 BHD524301:BHD524401 BQZ524301:BQZ524401 CAV524301:CAV524401 CKR524301:CKR524401 CUN524301:CUN524401 DEJ524301:DEJ524401 DOF524301:DOF524401 DYB524301:DYB524401 EHX524301:EHX524401 ERT524301:ERT524401 FBP524301:FBP524401 FLL524301:FLL524401 FVH524301:FVH524401 GFD524301:GFD524401 GOZ524301:GOZ524401 GYV524301:GYV524401 HIR524301:HIR524401 HSN524301:HSN524401 ICJ524301:ICJ524401 IMF524301:IMF524401 IWB524301:IWB524401 JFX524301:JFX524401 JPT524301:JPT524401 JZP524301:JZP524401 KJL524301:KJL524401 KTH524301:KTH524401 LDD524301:LDD524401 LMZ524301:LMZ524401 LWV524301:LWV524401 MGR524301:MGR524401 MQN524301:MQN524401 NAJ524301:NAJ524401 NKF524301:NKF524401 NUB524301:NUB524401 ODX524301:ODX524401 ONT524301:ONT524401 OXP524301:OXP524401 PHL524301:PHL524401 PRH524301:PRH524401 QBD524301:QBD524401 QKZ524301:QKZ524401 QUV524301:QUV524401 RER524301:RER524401 RON524301:RON524401 RYJ524301:RYJ524401 SIF524301:SIF524401 SSB524301:SSB524401 TBX524301:TBX524401 TLT524301:TLT524401 TVP524301:TVP524401 UFL524301:UFL524401 UPH524301:UPH524401 UZD524301:UZD524401 VIZ524301:VIZ524401 VSV524301:VSV524401 WCR524301:WCR524401 WMN524301:WMN524401 WWJ524301:WWJ524401 AB589837:AB589937 JX589837:JX589937 TT589837:TT589937 ADP589837:ADP589937 ANL589837:ANL589937 AXH589837:AXH589937 BHD589837:BHD589937 BQZ589837:BQZ589937 CAV589837:CAV589937 CKR589837:CKR589937 CUN589837:CUN589937 DEJ589837:DEJ589937 DOF589837:DOF589937 DYB589837:DYB589937 EHX589837:EHX589937 ERT589837:ERT589937 FBP589837:FBP589937 FLL589837:FLL589937 FVH589837:FVH589937 GFD589837:GFD589937 GOZ589837:GOZ589937 GYV589837:GYV589937 HIR589837:HIR589937 HSN589837:HSN589937 ICJ589837:ICJ589937 IMF589837:IMF589937 IWB589837:IWB589937 JFX589837:JFX589937 JPT589837:JPT589937 JZP589837:JZP589937 KJL589837:KJL589937 KTH589837:KTH589937 LDD589837:LDD589937 LMZ589837:LMZ589937 LWV589837:LWV589937 MGR589837:MGR589937 MQN589837:MQN589937 NAJ589837:NAJ589937 NKF589837:NKF589937 NUB589837:NUB589937 ODX589837:ODX589937 ONT589837:ONT589937 OXP589837:OXP589937 PHL589837:PHL589937 PRH589837:PRH589937 QBD589837:QBD589937 QKZ589837:QKZ589937 QUV589837:QUV589937 RER589837:RER589937 RON589837:RON589937 RYJ589837:RYJ589937 SIF589837:SIF589937 SSB589837:SSB589937 TBX589837:TBX589937 TLT589837:TLT589937 TVP589837:TVP589937 UFL589837:UFL589937 UPH589837:UPH589937 UZD589837:UZD589937 VIZ589837:VIZ589937 VSV589837:VSV589937 WCR589837:WCR589937 WMN589837:WMN589937 WWJ589837:WWJ589937 AB655373:AB655473 JX655373:JX655473 TT655373:TT655473 ADP655373:ADP655473 ANL655373:ANL655473 AXH655373:AXH655473 BHD655373:BHD655473 BQZ655373:BQZ655473 CAV655373:CAV655473 CKR655373:CKR655473 CUN655373:CUN655473 DEJ655373:DEJ655473 DOF655373:DOF655473 DYB655373:DYB655473 EHX655373:EHX655473 ERT655373:ERT655473 FBP655373:FBP655473 FLL655373:FLL655473 FVH655373:FVH655473 GFD655373:GFD655473 GOZ655373:GOZ655473 GYV655373:GYV655473 HIR655373:HIR655473 HSN655373:HSN655473 ICJ655373:ICJ655473 IMF655373:IMF655473 IWB655373:IWB655473 JFX655373:JFX655473 JPT655373:JPT655473 JZP655373:JZP655473 KJL655373:KJL655473 KTH655373:KTH655473 LDD655373:LDD655473 LMZ655373:LMZ655473 LWV655373:LWV655473 MGR655373:MGR655473 MQN655373:MQN655473 NAJ655373:NAJ655473 NKF655373:NKF655473 NUB655373:NUB655473 ODX655373:ODX655473 ONT655373:ONT655473 OXP655373:OXP655473 PHL655373:PHL655473 PRH655373:PRH655473 QBD655373:QBD655473 QKZ655373:QKZ655473 QUV655373:QUV655473 RER655373:RER655473 RON655373:RON655473 RYJ655373:RYJ655473 SIF655373:SIF655473 SSB655373:SSB655473 TBX655373:TBX655473 TLT655373:TLT655473 TVP655373:TVP655473 UFL655373:UFL655473 UPH655373:UPH655473 UZD655373:UZD655473 VIZ655373:VIZ655473 VSV655373:VSV655473 WCR655373:WCR655473 WMN655373:WMN655473 WWJ655373:WWJ655473 AB720909:AB721009 JX720909:JX721009 TT720909:TT721009 ADP720909:ADP721009 ANL720909:ANL721009 AXH720909:AXH721009 BHD720909:BHD721009 BQZ720909:BQZ721009 CAV720909:CAV721009 CKR720909:CKR721009 CUN720909:CUN721009 DEJ720909:DEJ721009 DOF720909:DOF721009 DYB720909:DYB721009 EHX720909:EHX721009 ERT720909:ERT721009 FBP720909:FBP721009 FLL720909:FLL721009 FVH720909:FVH721009 GFD720909:GFD721009 GOZ720909:GOZ721009 GYV720909:GYV721009 HIR720909:HIR721009 HSN720909:HSN721009 ICJ720909:ICJ721009 IMF720909:IMF721009 IWB720909:IWB721009 JFX720909:JFX721009 JPT720909:JPT721009 JZP720909:JZP721009 KJL720909:KJL721009 KTH720909:KTH721009 LDD720909:LDD721009 LMZ720909:LMZ721009 LWV720909:LWV721009 MGR720909:MGR721009 MQN720909:MQN721009 NAJ720909:NAJ721009 NKF720909:NKF721009 NUB720909:NUB721009 ODX720909:ODX721009 ONT720909:ONT721009 OXP720909:OXP721009 PHL720909:PHL721009 PRH720909:PRH721009 QBD720909:QBD721009 QKZ720909:QKZ721009 QUV720909:QUV721009 RER720909:RER721009 RON720909:RON721009 RYJ720909:RYJ721009 SIF720909:SIF721009 SSB720909:SSB721009 TBX720909:TBX721009 TLT720909:TLT721009 TVP720909:TVP721009 UFL720909:UFL721009 UPH720909:UPH721009 UZD720909:UZD721009 VIZ720909:VIZ721009 VSV720909:VSV721009 WCR720909:WCR721009 WMN720909:WMN721009 WWJ720909:WWJ721009 AB786445:AB786545 JX786445:JX786545 TT786445:TT786545 ADP786445:ADP786545 ANL786445:ANL786545 AXH786445:AXH786545 BHD786445:BHD786545 BQZ786445:BQZ786545 CAV786445:CAV786545 CKR786445:CKR786545 CUN786445:CUN786545 DEJ786445:DEJ786545 DOF786445:DOF786545 DYB786445:DYB786545 EHX786445:EHX786545 ERT786445:ERT786545 FBP786445:FBP786545 FLL786445:FLL786545 FVH786445:FVH786545 GFD786445:GFD786545 GOZ786445:GOZ786545 GYV786445:GYV786545 HIR786445:HIR786545 HSN786445:HSN786545 ICJ786445:ICJ786545 IMF786445:IMF786545 IWB786445:IWB786545 JFX786445:JFX786545 JPT786445:JPT786545 JZP786445:JZP786545 KJL786445:KJL786545 KTH786445:KTH786545 LDD786445:LDD786545 LMZ786445:LMZ786545 LWV786445:LWV786545 MGR786445:MGR786545 MQN786445:MQN786545 NAJ786445:NAJ786545 NKF786445:NKF786545 NUB786445:NUB786545 ODX786445:ODX786545 ONT786445:ONT786545 OXP786445:OXP786545 PHL786445:PHL786545 PRH786445:PRH786545 QBD786445:QBD786545 QKZ786445:QKZ786545 QUV786445:QUV786545 RER786445:RER786545 RON786445:RON786545 RYJ786445:RYJ786545 SIF786445:SIF786545 SSB786445:SSB786545 TBX786445:TBX786545 TLT786445:TLT786545 TVP786445:TVP786545 UFL786445:UFL786545 UPH786445:UPH786545 UZD786445:UZD786545 VIZ786445:VIZ786545 VSV786445:VSV786545 WCR786445:WCR786545 WMN786445:WMN786545 WWJ786445:WWJ786545 AB851981:AB852081 JX851981:JX852081 TT851981:TT852081 ADP851981:ADP852081 ANL851981:ANL852081 AXH851981:AXH852081 BHD851981:BHD852081 BQZ851981:BQZ852081 CAV851981:CAV852081 CKR851981:CKR852081 CUN851981:CUN852081 DEJ851981:DEJ852081 DOF851981:DOF852081 DYB851981:DYB852081 EHX851981:EHX852081 ERT851981:ERT852081 FBP851981:FBP852081 FLL851981:FLL852081 FVH851981:FVH852081 GFD851981:GFD852081 GOZ851981:GOZ852081 GYV851981:GYV852081 HIR851981:HIR852081 HSN851981:HSN852081 ICJ851981:ICJ852081 IMF851981:IMF852081 IWB851981:IWB852081 JFX851981:JFX852081 JPT851981:JPT852081 JZP851981:JZP852081 KJL851981:KJL852081 KTH851981:KTH852081 LDD851981:LDD852081 LMZ851981:LMZ852081 LWV851981:LWV852081 MGR851981:MGR852081 MQN851981:MQN852081 NAJ851981:NAJ852081 NKF851981:NKF852081 NUB851981:NUB852081 ODX851981:ODX852081 ONT851981:ONT852081 OXP851981:OXP852081 PHL851981:PHL852081 PRH851981:PRH852081 QBD851981:QBD852081 QKZ851981:QKZ852081 QUV851981:QUV852081 RER851981:RER852081 RON851981:RON852081 RYJ851981:RYJ852081 SIF851981:SIF852081 SSB851981:SSB852081 TBX851981:TBX852081 TLT851981:TLT852081 TVP851981:TVP852081 UFL851981:UFL852081 UPH851981:UPH852081 UZD851981:UZD852081 VIZ851981:VIZ852081 VSV851981:VSV852081 WCR851981:WCR852081 WMN851981:WMN852081 WWJ851981:WWJ852081 AB917517:AB917617 JX917517:JX917617 TT917517:TT917617 ADP917517:ADP917617 ANL917517:ANL917617 AXH917517:AXH917617 BHD917517:BHD917617 BQZ917517:BQZ917617 CAV917517:CAV917617 CKR917517:CKR917617 CUN917517:CUN917617 DEJ917517:DEJ917617 DOF917517:DOF917617 DYB917517:DYB917617 EHX917517:EHX917617 ERT917517:ERT917617 FBP917517:FBP917617 FLL917517:FLL917617 FVH917517:FVH917617 GFD917517:GFD917617 GOZ917517:GOZ917617 GYV917517:GYV917617 HIR917517:HIR917617 HSN917517:HSN917617 ICJ917517:ICJ917617 IMF917517:IMF917617 IWB917517:IWB917617 JFX917517:JFX917617 JPT917517:JPT917617 JZP917517:JZP917617 KJL917517:KJL917617 KTH917517:KTH917617 LDD917517:LDD917617 LMZ917517:LMZ917617 LWV917517:LWV917617 MGR917517:MGR917617 MQN917517:MQN917617 NAJ917517:NAJ917617 NKF917517:NKF917617 NUB917517:NUB917617 ODX917517:ODX917617 ONT917517:ONT917617 OXP917517:OXP917617 PHL917517:PHL917617 PRH917517:PRH917617 QBD917517:QBD917617 QKZ917517:QKZ917617 QUV917517:QUV917617 RER917517:RER917617 RON917517:RON917617 RYJ917517:RYJ917617 SIF917517:SIF917617 SSB917517:SSB917617 TBX917517:TBX917617 TLT917517:TLT917617 TVP917517:TVP917617 UFL917517:UFL917617 UPH917517:UPH917617 UZD917517:UZD917617 VIZ917517:VIZ917617 VSV917517:VSV917617 WCR917517:WCR917617 WMN917517:WMN917617 WWJ917517:WWJ917617 AB983053:AB983153 JX983053:JX983153 TT983053:TT983153 ADP983053:ADP983153 ANL983053:ANL983153 AXH983053:AXH983153 BHD983053:BHD983153 BQZ983053:BQZ983153 CAV983053:CAV983153 CKR983053:CKR983153 CUN983053:CUN983153 DEJ983053:DEJ983153 DOF983053:DOF983153 DYB983053:DYB983153 EHX983053:EHX983153 ERT983053:ERT983153 FBP983053:FBP983153 FLL983053:FLL983153 FVH983053:FVH983153 GFD983053:GFD983153 GOZ983053:GOZ983153 GYV983053:GYV983153 HIR983053:HIR983153 HSN983053:HSN983153 ICJ983053:ICJ983153 IMF983053:IMF983153 IWB983053:IWB983153 JFX983053:JFX983153 JPT983053:JPT983153 JZP983053:JZP983153 KJL983053:KJL983153 KTH983053:KTH983153 LDD983053:LDD983153 LMZ983053:LMZ983153 LWV983053:LWV983153 MGR983053:MGR983153 MQN983053:MQN983153 NAJ983053:NAJ983153 NKF983053:NKF983153 NUB983053:NUB983153 ODX983053:ODX983153 ONT983053:ONT983153 OXP983053:OXP983153 PHL983053:PHL983153 PRH983053:PRH983153 QBD983053:QBD983153 QKZ983053:QKZ983153 QUV983053:QUV983153 RER983053:RER983153 RON983053:RON983153 RYJ983053:RYJ983153 SIF983053:SIF983153 SSB983053:SSB983153 TBX983053:TBX983153 TLT983053:TLT983153 TVP983053:TVP983153 UFL983053:UFL983153 UPH983053:UPH983153 UZD983053:UZD983153 VIZ983053:VIZ983153 VSV983053:VSV983153 WCR983053:WCR983153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dataValidation allowBlank="1" showInputMessage="1" showErrorMessage="1" prompt="Performance Tasks Percentage Score" sqref="JY64:JY11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WK983051:WWK983153 QUW11 JY65547:JY65649 TU65547:TU65649 ADQ65547:ADQ65649 ANM65547:ANM65649 AXI65547:AXI65649 BHE65547:BHE65649 BRA65547:BRA65649 CAW65547:CAW65649 CKS65547:CKS65649 CUO65547:CUO65649 DEK65547:DEK65649 DOG65547:DOG65649 DYC65547:DYC65649 EHY65547:EHY65649 ERU65547:ERU65649 FBQ65547:FBQ65649 FLM65547:FLM65649 FVI65547:FVI65649 GFE65547:GFE65649 GPA65547:GPA65649 GYW65547:GYW65649 HIS65547:HIS65649 HSO65547:HSO65649 ICK65547:ICK65649 IMG65547:IMG65649 IWC65547:IWC65649 JFY65547:JFY65649 JPU65547:JPU65649 JZQ65547:JZQ65649 KJM65547:KJM65649 KTI65547:KTI65649 LDE65547:LDE65649 LNA65547:LNA65649 LWW65547:LWW65649 MGS65547:MGS65649 MQO65547:MQO65649 NAK65547:NAK65649 NKG65547:NKG65649 NUC65547:NUC65649 ODY65547:ODY65649 ONU65547:ONU65649 OXQ65547:OXQ65649 PHM65547:PHM65649 PRI65547:PRI65649 QBE65547:QBE65649 QLA65547:QLA65649 QUW65547:QUW65649 RES65547:RES65649 ROO65547:ROO65649 RYK65547:RYK65649 SIG65547:SIG65649 SSC65547:SSC65649 TBY65547:TBY65649 TLU65547:TLU65649 TVQ65547:TVQ65649 UFM65547:UFM65649 UPI65547:UPI65649 UZE65547:UZE65649 VJA65547:VJA65649 VSW65547:VSW65649 WCS65547:WCS65649 WMO65547:WMO65649 WWK65547:WWK65649 RES11 JY131083:JY131185 TU131083:TU131185 ADQ131083:ADQ131185 ANM131083:ANM131185 AXI131083:AXI131185 BHE131083:BHE131185 BRA131083:BRA131185 CAW131083:CAW131185 CKS131083:CKS131185 CUO131083:CUO131185 DEK131083:DEK131185 DOG131083:DOG131185 DYC131083:DYC131185 EHY131083:EHY131185 ERU131083:ERU131185 FBQ131083:FBQ131185 FLM131083:FLM131185 FVI131083:FVI131185 GFE131083:GFE131185 GPA131083:GPA131185 GYW131083:GYW131185 HIS131083:HIS131185 HSO131083:HSO131185 ICK131083:ICK131185 IMG131083:IMG131185 IWC131083:IWC131185 JFY131083:JFY131185 JPU131083:JPU131185 JZQ131083:JZQ131185 KJM131083:KJM131185 KTI131083:KTI131185 LDE131083:LDE131185 LNA131083:LNA131185 LWW131083:LWW131185 MGS131083:MGS131185 MQO131083:MQO131185 NAK131083:NAK131185 NKG131083:NKG131185 NUC131083:NUC131185 ODY131083:ODY131185 ONU131083:ONU131185 OXQ131083:OXQ131185 PHM131083:PHM131185 PRI131083:PRI131185 QBE131083:QBE131185 QLA131083:QLA131185 QUW131083:QUW131185 RES131083:RES131185 ROO131083:ROO131185 RYK131083:RYK131185 SIG131083:SIG131185 SSC131083:SSC131185 TBY131083:TBY131185 TLU131083:TLU131185 TVQ131083:TVQ131185 UFM131083:UFM131185 UPI131083:UPI131185 UZE131083:UZE131185 VJA131083:VJA131185 VSW131083:VSW131185 WCS131083:WCS131185 WMO131083:WMO131185 WWK131083:WWK131185 ROO11 JY196619:JY196721 TU196619:TU196721 ADQ196619:ADQ196721 ANM196619:ANM196721 AXI196619:AXI196721 BHE196619:BHE196721 BRA196619:BRA196721 CAW196619:CAW196721 CKS196619:CKS196721 CUO196619:CUO196721 DEK196619:DEK196721 DOG196619:DOG196721 DYC196619:DYC196721 EHY196619:EHY196721 ERU196619:ERU196721 FBQ196619:FBQ196721 FLM196619:FLM196721 FVI196619:FVI196721 GFE196619:GFE196721 GPA196619:GPA196721 GYW196619:GYW196721 HIS196619:HIS196721 HSO196619:HSO196721 ICK196619:ICK196721 IMG196619:IMG196721 IWC196619:IWC196721 JFY196619:JFY196721 JPU196619:JPU196721 JZQ196619:JZQ196721 KJM196619:KJM196721 KTI196619:KTI196721 LDE196619:LDE196721 LNA196619:LNA196721 LWW196619:LWW196721 MGS196619:MGS196721 MQO196619:MQO196721 NAK196619:NAK196721 NKG196619:NKG196721 NUC196619:NUC196721 ODY196619:ODY196721 ONU196619:ONU196721 OXQ196619:OXQ196721 PHM196619:PHM196721 PRI196619:PRI196721 QBE196619:QBE196721 QLA196619:QLA196721 QUW196619:QUW196721 RES196619:RES196721 ROO196619:ROO196721 RYK196619:RYK196721 SIG196619:SIG196721 SSC196619:SSC196721 TBY196619:TBY196721 TLU196619:TLU196721 TVQ196619:TVQ196721 UFM196619:UFM196721 UPI196619:UPI196721 UZE196619:UZE196721 VJA196619:VJA196721 VSW196619:VSW196721 WCS196619:WCS196721 WMO196619:WMO196721 WWK196619:WWK196721 RYK11 JY262155:JY262257 TU262155:TU262257 ADQ262155:ADQ262257 ANM262155:ANM262257 AXI262155:AXI262257 BHE262155:BHE262257 BRA262155:BRA262257 CAW262155:CAW262257 CKS262155:CKS262257 CUO262155:CUO262257 DEK262155:DEK262257 DOG262155:DOG262257 DYC262155:DYC262257 EHY262155:EHY262257 ERU262155:ERU262257 FBQ262155:FBQ262257 FLM262155:FLM262257 FVI262155:FVI262257 GFE262155:GFE262257 GPA262155:GPA262257 GYW262155:GYW262257 HIS262155:HIS262257 HSO262155:HSO262257 ICK262155:ICK262257 IMG262155:IMG262257 IWC262155:IWC262257 JFY262155:JFY262257 JPU262155:JPU262257 JZQ262155:JZQ262257 KJM262155:KJM262257 KTI262155:KTI262257 LDE262155:LDE262257 LNA262155:LNA262257 LWW262155:LWW262257 MGS262155:MGS262257 MQO262155:MQO262257 NAK262155:NAK262257 NKG262155:NKG262257 NUC262155:NUC262257 ODY262155:ODY262257 ONU262155:ONU262257 OXQ262155:OXQ262257 PHM262155:PHM262257 PRI262155:PRI262257 QBE262155:QBE262257 QLA262155:QLA262257 QUW262155:QUW262257 RES262155:RES262257 ROO262155:ROO262257 RYK262155:RYK262257 SIG262155:SIG262257 SSC262155:SSC262257 TBY262155:TBY262257 TLU262155:TLU262257 TVQ262155:TVQ262257 UFM262155:UFM262257 UPI262155:UPI262257 UZE262155:UZE262257 VJA262155:VJA262257 VSW262155:VSW262257 WCS262155:WCS262257 WMO262155:WMO262257 WWK262155:WWK262257 SIG11 JY327691:JY327793 TU327691:TU327793 ADQ327691:ADQ327793 ANM327691:ANM327793 AXI327691:AXI327793 BHE327691:BHE327793 BRA327691:BRA327793 CAW327691:CAW327793 CKS327691:CKS327793 CUO327691:CUO327793 DEK327691:DEK327793 DOG327691:DOG327793 DYC327691:DYC327793 EHY327691:EHY327793 ERU327691:ERU327793 FBQ327691:FBQ327793 FLM327691:FLM327793 FVI327691:FVI327793 GFE327691:GFE327793 GPA327691:GPA327793 GYW327691:GYW327793 HIS327691:HIS327793 HSO327691:HSO327793 ICK327691:ICK327793 IMG327691:IMG327793 IWC327691:IWC327793 JFY327691:JFY327793 JPU327691:JPU327793 JZQ327691:JZQ327793 KJM327691:KJM327793 KTI327691:KTI327793 LDE327691:LDE327793 LNA327691:LNA327793 LWW327691:LWW327793 MGS327691:MGS327793 MQO327691:MQO327793 NAK327691:NAK327793 NKG327691:NKG327793 NUC327691:NUC327793 ODY327691:ODY327793 ONU327691:ONU327793 OXQ327691:OXQ327793 PHM327691:PHM327793 PRI327691:PRI327793 QBE327691:QBE327793 QLA327691:QLA327793 QUW327691:QUW327793 RES327691:RES327793 ROO327691:ROO327793 RYK327691:RYK327793 SIG327691:SIG327793 SSC327691:SSC327793 TBY327691:TBY327793 TLU327691:TLU327793 TVQ327691:TVQ327793 UFM327691:UFM327793 UPI327691:UPI327793 UZE327691:UZE327793 VJA327691:VJA327793 VSW327691:VSW327793 WCS327691:WCS327793 WMO327691:WMO327793 WWK327691:WWK327793 SSC11 JY393227:JY393329 TU393227:TU393329 ADQ393227:ADQ393329 ANM393227:ANM393329 AXI393227:AXI393329 BHE393227:BHE393329 BRA393227:BRA393329 CAW393227:CAW393329 CKS393227:CKS393329 CUO393227:CUO393329 DEK393227:DEK393329 DOG393227:DOG393329 DYC393227:DYC393329 EHY393227:EHY393329 ERU393227:ERU393329 FBQ393227:FBQ393329 FLM393227:FLM393329 FVI393227:FVI393329 GFE393227:GFE393329 GPA393227:GPA393329 GYW393227:GYW393329 HIS393227:HIS393329 HSO393227:HSO393329 ICK393227:ICK393329 IMG393227:IMG393329 IWC393227:IWC393329 JFY393227:JFY393329 JPU393227:JPU393329 JZQ393227:JZQ393329 KJM393227:KJM393329 KTI393227:KTI393329 LDE393227:LDE393329 LNA393227:LNA393329 LWW393227:LWW393329 MGS393227:MGS393329 MQO393227:MQO393329 NAK393227:NAK393329 NKG393227:NKG393329 NUC393227:NUC393329 ODY393227:ODY393329 ONU393227:ONU393329 OXQ393227:OXQ393329 PHM393227:PHM393329 PRI393227:PRI393329 QBE393227:QBE393329 QLA393227:QLA393329 QUW393227:QUW393329 RES393227:RES393329 ROO393227:ROO393329 RYK393227:RYK393329 SIG393227:SIG393329 SSC393227:SSC393329 TBY393227:TBY393329 TLU393227:TLU393329 TVQ393227:TVQ393329 UFM393227:UFM393329 UPI393227:UPI393329 UZE393227:UZE393329 VJA393227:VJA393329 VSW393227:VSW393329 WCS393227:WCS393329 WMO393227:WMO393329 WWK393227:WWK393329 TBY11 JY458763:JY458865 TU458763:TU458865 ADQ458763:ADQ458865 ANM458763:ANM458865 AXI458763:AXI458865 BHE458763:BHE458865 BRA458763:BRA458865 CAW458763:CAW458865 CKS458763:CKS458865 CUO458763:CUO458865 DEK458763:DEK458865 DOG458763:DOG458865 DYC458763:DYC458865 EHY458763:EHY458865 ERU458763:ERU458865 FBQ458763:FBQ458865 FLM458763:FLM458865 FVI458763:FVI458865 GFE458763:GFE458865 GPA458763:GPA458865 GYW458763:GYW458865 HIS458763:HIS458865 HSO458763:HSO458865 ICK458763:ICK458865 IMG458763:IMG458865 IWC458763:IWC458865 JFY458763:JFY458865 JPU458763:JPU458865 JZQ458763:JZQ458865 KJM458763:KJM458865 KTI458763:KTI458865 LDE458763:LDE458865 LNA458763:LNA458865 LWW458763:LWW458865 MGS458763:MGS458865 MQO458763:MQO458865 NAK458763:NAK458865 NKG458763:NKG458865 NUC458763:NUC458865 ODY458763:ODY458865 ONU458763:ONU458865 OXQ458763:OXQ458865 PHM458763:PHM458865 PRI458763:PRI458865 QBE458763:QBE458865 QLA458763:QLA458865 QUW458763:QUW458865 RES458763:RES458865 ROO458763:ROO458865 RYK458763:RYK458865 SIG458763:SIG458865 SSC458763:SSC458865 TBY458763:TBY458865 TLU458763:TLU458865 TVQ458763:TVQ458865 UFM458763:UFM458865 UPI458763:UPI458865 UZE458763:UZE458865 VJA458763:VJA458865 VSW458763:VSW458865 WCS458763:WCS458865 WMO458763:WMO458865 WWK458763:WWK458865 TLU11 JY524299:JY524401 TU524299:TU524401 ADQ524299:ADQ524401 ANM524299:ANM524401 AXI524299:AXI524401 BHE524299:BHE524401 BRA524299:BRA524401 CAW524299:CAW524401 CKS524299:CKS524401 CUO524299:CUO524401 DEK524299:DEK524401 DOG524299:DOG524401 DYC524299:DYC524401 EHY524299:EHY524401 ERU524299:ERU524401 FBQ524299:FBQ524401 FLM524299:FLM524401 FVI524299:FVI524401 GFE524299:GFE524401 GPA524299:GPA524401 GYW524299:GYW524401 HIS524299:HIS524401 HSO524299:HSO524401 ICK524299:ICK524401 IMG524299:IMG524401 IWC524299:IWC524401 JFY524299:JFY524401 JPU524299:JPU524401 JZQ524299:JZQ524401 KJM524299:KJM524401 KTI524299:KTI524401 LDE524299:LDE524401 LNA524299:LNA524401 LWW524299:LWW524401 MGS524299:MGS524401 MQO524299:MQO524401 NAK524299:NAK524401 NKG524299:NKG524401 NUC524299:NUC524401 ODY524299:ODY524401 ONU524299:ONU524401 OXQ524299:OXQ524401 PHM524299:PHM524401 PRI524299:PRI524401 QBE524299:QBE524401 QLA524299:QLA524401 QUW524299:QUW524401 RES524299:RES524401 ROO524299:ROO524401 RYK524299:RYK524401 SIG524299:SIG524401 SSC524299:SSC524401 TBY524299:TBY524401 TLU524299:TLU524401 TVQ524299:TVQ524401 UFM524299:UFM524401 UPI524299:UPI524401 UZE524299:UZE524401 VJA524299:VJA524401 VSW524299:VSW524401 WCS524299:WCS524401 WMO524299:WMO524401 WWK524299:WWK524401 TVQ11 JY589835:JY589937 TU589835:TU589937 ADQ589835:ADQ589937 ANM589835:ANM589937 AXI589835:AXI589937 BHE589835:BHE589937 BRA589835:BRA589937 CAW589835:CAW589937 CKS589835:CKS589937 CUO589835:CUO589937 DEK589835:DEK589937 DOG589835:DOG589937 DYC589835:DYC589937 EHY589835:EHY589937 ERU589835:ERU589937 FBQ589835:FBQ589937 FLM589835:FLM589937 FVI589835:FVI589937 GFE589835:GFE589937 GPA589835:GPA589937 GYW589835:GYW589937 HIS589835:HIS589937 HSO589835:HSO589937 ICK589835:ICK589937 IMG589835:IMG589937 IWC589835:IWC589937 JFY589835:JFY589937 JPU589835:JPU589937 JZQ589835:JZQ589937 KJM589835:KJM589937 KTI589835:KTI589937 LDE589835:LDE589937 LNA589835:LNA589937 LWW589835:LWW589937 MGS589835:MGS589937 MQO589835:MQO589937 NAK589835:NAK589937 NKG589835:NKG589937 NUC589835:NUC589937 ODY589835:ODY589937 ONU589835:ONU589937 OXQ589835:OXQ589937 PHM589835:PHM589937 PRI589835:PRI589937 QBE589835:QBE589937 QLA589835:QLA589937 QUW589835:QUW589937 RES589835:RES589937 ROO589835:ROO589937 RYK589835:RYK589937 SIG589835:SIG589937 SSC589835:SSC589937 TBY589835:TBY589937 TLU589835:TLU589937 TVQ589835:TVQ589937 UFM589835:UFM589937 UPI589835:UPI589937 UZE589835:UZE589937 VJA589835:VJA589937 VSW589835:VSW589937 WCS589835:WCS589937 WMO589835:WMO589937 WWK589835:WWK589937 UFM11 JY655371:JY655473 TU655371:TU655473 ADQ655371:ADQ655473 ANM655371:ANM655473 AXI655371:AXI655473 BHE655371:BHE655473 BRA655371:BRA655473 CAW655371:CAW655473 CKS655371:CKS655473 CUO655371:CUO655473 DEK655371:DEK655473 DOG655371:DOG655473 DYC655371:DYC655473 EHY655371:EHY655473 ERU655371:ERU655473 FBQ655371:FBQ655473 FLM655371:FLM655473 FVI655371:FVI655473 GFE655371:GFE655473 GPA655371:GPA655473 GYW655371:GYW655473 HIS655371:HIS655473 HSO655371:HSO655473 ICK655371:ICK655473 IMG655371:IMG655473 IWC655371:IWC655473 JFY655371:JFY655473 JPU655371:JPU655473 JZQ655371:JZQ655473 KJM655371:KJM655473 KTI655371:KTI655473 LDE655371:LDE655473 LNA655371:LNA655473 LWW655371:LWW655473 MGS655371:MGS655473 MQO655371:MQO655473 NAK655371:NAK655473 NKG655371:NKG655473 NUC655371:NUC655473 ODY655371:ODY655473 ONU655371:ONU655473 OXQ655371:OXQ655473 PHM655371:PHM655473 PRI655371:PRI655473 QBE655371:QBE655473 QLA655371:QLA655473 QUW655371:QUW655473 RES655371:RES655473 ROO655371:ROO655473 RYK655371:RYK655473 SIG655371:SIG655473 SSC655371:SSC655473 TBY655371:TBY655473 TLU655371:TLU655473 TVQ655371:TVQ655473 UFM655371:UFM655473 UPI655371:UPI655473 UZE655371:UZE655473 VJA655371:VJA655473 VSW655371:VSW655473 WCS655371:WCS655473 WMO655371:WMO655473 WWK655371:WWK655473 UPI11 JY720907:JY721009 TU720907:TU721009 ADQ720907:ADQ721009 ANM720907:ANM721009 AXI720907:AXI721009 BHE720907:BHE721009 BRA720907:BRA721009 CAW720907:CAW721009 CKS720907:CKS721009 CUO720907:CUO721009 DEK720907:DEK721009 DOG720907:DOG721009 DYC720907:DYC721009 EHY720907:EHY721009 ERU720907:ERU721009 FBQ720907:FBQ721009 FLM720907:FLM721009 FVI720907:FVI721009 GFE720907:GFE721009 GPA720907:GPA721009 GYW720907:GYW721009 HIS720907:HIS721009 HSO720907:HSO721009 ICK720907:ICK721009 IMG720907:IMG721009 IWC720907:IWC721009 JFY720907:JFY721009 JPU720907:JPU721009 JZQ720907:JZQ721009 KJM720907:KJM721009 KTI720907:KTI721009 LDE720907:LDE721009 LNA720907:LNA721009 LWW720907:LWW721009 MGS720907:MGS721009 MQO720907:MQO721009 NAK720907:NAK721009 NKG720907:NKG721009 NUC720907:NUC721009 ODY720907:ODY721009 ONU720907:ONU721009 OXQ720907:OXQ721009 PHM720907:PHM721009 PRI720907:PRI721009 QBE720907:QBE721009 QLA720907:QLA721009 QUW720907:QUW721009 RES720907:RES721009 ROO720907:ROO721009 RYK720907:RYK721009 SIG720907:SIG721009 SSC720907:SSC721009 TBY720907:TBY721009 TLU720907:TLU721009 TVQ720907:TVQ721009 UFM720907:UFM721009 UPI720907:UPI721009 UZE720907:UZE721009 VJA720907:VJA721009 VSW720907:VSW721009 WCS720907:WCS721009 WMO720907:WMO721009 WWK720907:WWK721009 UZE11 JY786443:JY786545 TU786443:TU786545 ADQ786443:ADQ786545 ANM786443:ANM786545 AXI786443:AXI786545 BHE786443:BHE786545 BRA786443:BRA786545 CAW786443:CAW786545 CKS786443:CKS786545 CUO786443:CUO786545 DEK786443:DEK786545 DOG786443:DOG786545 DYC786443:DYC786545 EHY786443:EHY786545 ERU786443:ERU786545 FBQ786443:FBQ786545 FLM786443:FLM786545 FVI786443:FVI786545 GFE786443:GFE786545 GPA786443:GPA786545 GYW786443:GYW786545 HIS786443:HIS786545 HSO786443:HSO786545 ICK786443:ICK786545 IMG786443:IMG786545 IWC786443:IWC786545 JFY786443:JFY786545 JPU786443:JPU786545 JZQ786443:JZQ786545 KJM786443:KJM786545 KTI786443:KTI786545 LDE786443:LDE786545 LNA786443:LNA786545 LWW786443:LWW786545 MGS786443:MGS786545 MQO786443:MQO786545 NAK786443:NAK786545 NKG786443:NKG786545 NUC786443:NUC786545 ODY786443:ODY786545 ONU786443:ONU786545 OXQ786443:OXQ786545 PHM786443:PHM786545 PRI786443:PRI786545 QBE786443:QBE786545 QLA786443:QLA786545 QUW786443:QUW786545 RES786443:RES786545 ROO786443:ROO786545 RYK786443:RYK786545 SIG786443:SIG786545 SSC786443:SSC786545 TBY786443:TBY786545 TLU786443:TLU786545 TVQ786443:TVQ786545 UFM786443:UFM786545 UPI786443:UPI786545 UZE786443:UZE786545 VJA786443:VJA786545 VSW786443:VSW786545 WCS786443:WCS786545 WMO786443:WMO786545 WWK786443:WWK786545 VJA11 JY851979:JY852081 TU851979:TU852081 ADQ851979:ADQ852081 ANM851979:ANM852081 AXI851979:AXI852081 BHE851979:BHE852081 BRA851979:BRA852081 CAW851979:CAW852081 CKS851979:CKS852081 CUO851979:CUO852081 DEK851979:DEK852081 DOG851979:DOG852081 DYC851979:DYC852081 EHY851979:EHY852081 ERU851979:ERU852081 FBQ851979:FBQ852081 FLM851979:FLM852081 FVI851979:FVI852081 GFE851979:GFE852081 GPA851979:GPA852081 GYW851979:GYW852081 HIS851979:HIS852081 HSO851979:HSO852081 ICK851979:ICK852081 IMG851979:IMG852081 IWC851979:IWC852081 JFY851979:JFY852081 JPU851979:JPU852081 JZQ851979:JZQ852081 KJM851979:KJM852081 KTI851979:KTI852081 LDE851979:LDE852081 LNA851979:LNA852081 LWW851979:LWW852081 MGS851979:MGS852081 MQO851979:MQO852081 NAK851979:NAK852081 NKG851979:NKG852081 NUC851979:NUC852081 ODY851979:ODY852081 ONU851979:ONU852081 OXQ851979:OXQ852081 PHM851979:PHM852081 PRI851979:PRI852081 QBE851979:QBE852081 QLA851979:QLA852081 QUW851979:QUW852081 RES851979:RES852081 ROO851979:ROO852081 RYK851979:RYK852081 SIG851979:SIG852081 SSC851979:SSC852081 TBY851979:TBY852081 TLU851979:TLU852081 TVQ851979:TVQ852081 UFM851979:UFM852081 UPI851979:UPI852081 UZE851979:UZE852081 VJA851979:VJA852081 VSW851979:VSW852081 WCS851979:WCS852081 WMO851979:WMO852081 WWK851979:WWK852081 VSW11 JY917515:JY917617 TU917515:TU917617 ADQ917515:ADQ917617 ANM917515:ANM917617 AXI917515:AXI917617 BHE917515:BHE917617 BRA917515:BRA917617 CAW917515:CAW917617 CKS917515:CKS917617 CUO917515:CUO917617 DEK917515:DEK917617 DOG917515:DOG917617 DYC917515:DYC917617 EHY917515:EHY917617 ERU917515:ERU917617 FBQ917515:FBQ917617 FLM917515:FLM917617 FVI917515:FVI917617 GFE917515:GFE917617 GPA917515:GPA917617 GYW917515:GYW917617 HIS917515:HIS917617 HSO917515:HSO917617 ICK917515:ICK917617 IMG917515:IMG917617 IWC917515:IWC917617 JFY917515:JFY917617 JPU917515:JPU917617 JZQ917515:JZQ917617 KJM917515:KJM917617 KTI917515:KTI917617 LDE917515:LDE917617 LNA917515:LNA917617 LWW917515:LWW917617 MGS917515:MGS917617 MQO917515:MQO917617 NAK917515:NAK917617 NKG917515:NKG917617 NUC917515:NUC917617 ODY917515:ODY917617 ONU917515:ONU917617 OXQ917515:OXQ917617 PHM917515:PHM917617 PRI917515:PRI917617 QBE917515:QBE917617 QLA917515:QLA917617 QUW917515:QUW917617 RES917515:RES917617 ROO917515:ROO917617 RYK917515:RYK917617 SIG917515:SIG917617 SSC917515:SSC917617 TBY917515:TBY917617 TLU917515:TLU917617 TVQ917515:TVQ917617 UFM917515:UFM917617 UPI917515:UPI917617 UZE917515:UZE917617 VJA917515:VJA917617 VSW917515:VSW917617 WCS917515:WCS917617 WMO917515:WMO917617 WWK917515:WWK917617 WCS11 JY983051:JY983153 TU983051:TU983153 ADQ983051:ADQ983153 ANM983051:ANM983153 AXI983051:AXI983153 BHE983051:BHE983153 BRA983051:BRA983153 CAW983051:CAW983153 CKS983051:CKS983153 CUO983051:CUO983153 DEK983051:DEK983153 DOG983051:DOG983153 DYC983051:DYC983153 EHY983051:EHY983153 ERU983051:ERU983153 FBQ983051:FBQ983153 FLM983051:FLM983153 FVI983051:FVI983153 GFE983051:GFE983153 GPA983051:GPA983153 GYW983051:GYW983153 HIS983051:HIS983153 HSO983051:HSO983153 ICK983051:ICK983153 IMG983051:IMG983153 IWC983051:IWC983153 JFY983051:JFY983153 JPU983051:JPU983153 JZQ983051:JZQ983153 KJM983051:KJM983153 KTI983051:KTI983153 LDE983051:LDE983153 LNA983051:LNA983153 LWW983051:LWW983153 MGS983051:MGS983153 MQO983051:MQO983153 NAK983051:NAK983153 NKG983051:NKG983153 NUC983051:NUC983153 ODY983051:ODY983153 ONU983051:ONU983153 OXQ983051:OXQ983153 PHM983051:PHM983153 PRI983051:PRI983153 QBE983051:QBE983153 QLA983051:QLA983153 QUW983051:QUW983153 RES983051:RES983153 ROO983051:ROO983153 RYK983051:RYK983153 SIG983051:SIG983153 SSC983051:SSC983153 TBY983051:TBY983153 TLU983051:TLU983153 TVQ983051:TVQ983153 UFM983051:UFM983153 UPI983051:UPI983153 UZE983051:UZE983153 VJA983051:VJA983153 VSW983051:VSW983153 WCS983051:WCS983153 WMO983051:WMO983153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WMO11 WWK11 WWK13:WWK62 JY11 TU11 ADQ11 ANM11 AXI11 BHE11 BRA11 CAW11 CKS11 CUO11 DEK11 DOG11 DYC11 EHY11 ERU11 FBQ11 FLM11 FVI11 GFE11 GPA11 GYW11 HIS11 HSO11 ICK11 IMG11 IWC11 JFY11 JPU11 JZQ11 KJM11 KTI11 LDE11 LNA11 LWW11 MGS11 MQO11 NAK11 NKG11 NUC11 ODY11 ONU11 OXQ11 PHM11 PRI11 QBE11 QLA11"/>
    <dataValidation allowBlank="1" showInputMessage="1" showErrorMessage="1" prompt="Performance tasks Weighted Score" sqref="JZ64:JZ113 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WWL983051:WWL983153 QUX11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RET11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ROP1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RYL11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SIH11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SSD11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TBZ11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TLV1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TVR11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UFN11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UPJ11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UZF11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VJB1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VSX11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WCT11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MP983051:WMP983153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JZ13:JZ62 WMP11 WWL11 WWL13:WWL62 JZ11 TV11 ADR11 ANN11 AXJ11 BHF11 BRB11 CAX11 CKT11 CUP11 DEL11 DOH11 DYD11 EHZ11 ERV11 FBR11 FLN11 FVJ11 GFF11 GPB11 GYX11 HIT11 HSP11 ICL11 IMH11 IWD11 JFZ11 JPV11 JZR11 KJN11 KTJ11 LDF11 LNB11 LWX11 MGT11 MQP11 NAL11 NKH11 NUD11 ODZ11 ONV11 OXR11 PHN11 PRJ11 QBF11 QLB11"/>
    <dataValidation allowBlank="1" showInputMessage="1" showErrorMessage="1" prompt="INPUT Quarterly Assessment Highest Possible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WWM983051:WWM983052 REU983051:REU983052 KA65547:KA65548 TW65547:TW65548 ADS65547:ADS65548 ANO65547:ANO65548 AXK65547:AXK65548 BHG65547:BHG65548 BRC65547:BRC65548 CAY65547:CAY65548 CKU65547:CKU65548 CUQ65547:CUQ65548 DEM65547:DEM65548 DOI65547:DOI65548 DYE65547:DYE65548 EIA65547:EIA65548 ERW65547:ERW65548 FBS65547:FBS65548 FLO65547:FLO65548 FVK65547:FVK65548 GFG65547:GFG65548 GPC65547:GPC65548 GYY65547:GYY65548 HIU65547:HIU65548 HSQ65547:HSQ65548 ICM65547:ICM65548 IMI65547:IMI65548 IWE65547:IWE65548 JGA65547:JGA65548 JPW65547:JPW65548 JZS65547:JZS65548 KJO65547:KJO65548 KTK65547:KTK65548 LDG65547:LDG65548 LNC65547:LNC65548 LWY65547:LWY65548 MGU65547:MGU65548 MQQ65547:MQQ65548 NAM65547:NAM65548 NKI65547:NKI65548 NUE65547:NUE65548 OEA65547:OEA65548 ONW65547:ONW65548 OXS65547:OXS65548 PHO65547:PHO65548 PRK65547:PRK65548 QBG65547:QBG65548 QLC65547:QLC65548 QUY65547:QUY65548 REU65547:REU65548 ROQ65547:ROQ65548 RYM65547:RYM65548 SII65547:SII65548 SSE65547:SSE65548 TCA65547:TCA65548 TLW65547:TLW65548 TVS65547:TVS65548 UFO65547:UFO65548 UPK65547:UPK65548 UZG65547:UZG65548 VJC65547:VJC65548 VSY65547:VSY65548 WCU65547:WCU65548 WMQ65547:WMQ65548 WWM65547:WWM65548 ROQ983051:ROQ983052 KA131083:KA131084 TW131083:TW131084 ADS131083:ADS131084 ANO131083:ANO131084 AXK131083:AXK131084 BHG131083:BHG131084 BRC131083:BRC131084 CAY131083:CAY131084 CKU131083:CKU131084 CUQ131083:CUQ131084 DEM131083:DEM131084 DOI131083:DOI131084 DYE131083:DYE131084 EIA131083:EIA131084 ERW131083:ERW131084 FBS131083:FBS131084 FLO131083:FLO131084 FVK131083:FVK131084 GFG131083:GFG131084 GPC131083:GPC131084 GYY131083:GYY131084 HIU131083:HIU131084 HSQ131083:HSQ131084 ICM131083:ICM131084 IMI131083:IMI131084 IWE131083:IWE131084 JGA131083:JGA131084 JPW131083:JPW131084 JZS131083:JZS131084 KJO131083:KJO131084 KTK131083:KTK131084 LDG131083:LDG131084 LNC131083:LNC131084 LWY131083:LWY131084 MGU131083:MGU131084 MQQ131083:MQQ131084 NAM131083:NAM131084 NKI131083:NKI131084 NUE131083:NUE131084 OEA131083:OEA131084 ONW131083:ONW131084 OXS131083:OXS131084 PHO131083:PHO131084 PRK131083:PRK131084 QBG131083:QBG131084 QLC131083:QLC131084 QUY131083:QUY131084 REU131083:REU131084 ROQ131083:ROQ131084 RYM131083:RYM131084 SII131083:SII131084 SSE131083:SSE131084 TCA131083:TCA131084 TLW131083:TLW131084 TVS131083:TVS131084 UFO131083:UFO131084 UPK131083:UPK131084 UZG131083:UZG131084 VJC131083:VJC131084 VSY131083:VSY131084 WCU131083:WCU131084 WMQ131083:WMQ131084 WWM131083:WWM131084 RYM983051:RYM983052 KA196619:KA196620 TW196619:TW196620 ADS196619:ADS196620 ANO196619:ANO196620 AXK196619:AXK196620 BHG196619:BHG196620 BRC196619:BRC196620 CAY196619:CAY196620 CKU196619:CKU196620 CUQ196619:CUQ196620 DEM196619:DEM196620 DOI196619:DOI196620 DYE196619:DYE196620 EIA196619:EIA196620 ERW196619:ERW196620 FBS196619:FBS196620 FLO196619:FLO196620 FVK196619:FVK196620 GFG196619:GFG196620 GPC196619:GPC196620 GYY196619:GYY196620 HIU196619:HIU196620 HSQ196619:HSQ196620 ICM196619:ICM196620 IMI196619:IMI196620 IWE196619:IWE196620 JGA196619:JGA196620 JPW196619:JPW196620 JZS196619:JZS196620 KJO196619:KJO196620 KTK196619:KTK196620 LDG196619:LDG196620 LNC196619:LNC196620 LWY196619:LWY196620 MGU196619:MGU196620 MQQ196619:MQQ196620 NAM196619:NAM196620 NKI196619:NKI196620 NUE196619:NUE196620 OEA196619:OEA196620 ONW196619:ONW196620 OXS196619:OXS196620 PHO196619:PHO196620 PRK196619:PRK196620 QBG196619:QBG196620 QLC196619:QLC196620 QUY196619:QUY196620 REU196619:REU196620 ROQ196619:ROQ196620 RYM196619:RYM196620 SII196619:SII196620 SSE196619:SSE196620 TCA196619:TCA196620 TLW196619:TLW196620 TVS196619:TVS196620 UFO196619:UFO196620 UPK196619:UPK196620 UZG196619:UZG196620 VJC196619:VJC196620 VSY196619:VSY196620 WCU196619:WCU196620 WMQ196619:WMQ196620 WWM196619:WWM196620 SII983051:SII983052 KA262155:KA262156 TW262155:TW262156 ADS262155:ADS262156 ANO262155:ANO262156 AXK262155:AXK262156 BHG262155:BHG262156 BRC262155:BRC262156 CAY262155:CAY262156 CKU262155:CKU262156 CUQ262155:CUQ262156 DEM262155:DEM262156 DOI262155:DOI262156 DYE262155:DYE262156 EIA262155:EIA262156 ERW262155:ERW262156 FBS262155:FBS262156 FLO262155:FLO262156 FVK262155:FVK262156 GFG262155:GFG262156 GPC262155:GPC262156 GYY262155:GYY262156 HIU262155:HIU262156 HSQ262155:HSQ262156 ICM262155:ICM262156 IMI262155:IMI262156 IWE262155:IWE262156 JGA262155:JGA262156 JPW262155:JPW262156 JZS262155:JZS262156 KJO262155:KJO262156 KTK262155:KTK262156 LDG262155:LDG262156 LNC262155:LNC262156 LWY262155:LWY262156 MGU262155:MGU262156 MQQ262155:MQQ262156 NAM262155:NAM262156 NKI262155:NKI262156 NUE262155:NUE262156 OEA262155:OEA262156 ONW262155:ONW262156 OXS262155:OXS262156 PHO262155:PHO262156 PRK262155:PRK262156 QBG262155:QBG262156 QLC262155:QLC262156 QUY262155:QUY262156 REU262155:REU262156 ROQ262155:ROQ262156 RYM262155:RYM262156 SII262155:SII262156 SSE262155:SSE262156 TCA262155:TCA262156 TLW262155:TLW262156 TVS262155:TVS262156 UFO262155:UFO262156 UPK262155:UPK262156 UZG262155:UZG262156 VJC262155:VJC262156 VSY262155:VSY262156 WCU262155:WCU262156 WMQ262155:WMQ262156 WWM262155:WWM262156 SSE983051:SSE983052 KA327691:KA327692 TW327691:TW327692 ADS327691:ADS327692 ANO327691:ANO327692 AXK327691:AXK327692 BHG327691:BHG327692 BRC327691:BRC327692 CAY327691:CAY327692 CKU327691:CKU327692 CUQ327691:CUQ327692 DEM327691:DEM327692 DOI327691:DOI327692 DYE327691:DYE327692 EIA327691:EIA327692 ERW327691:ERW327692 FBS327691:FBS327692 FLO327691:FLO327692 FVK327691:FVK327692 GFG327691:GFG327692 GPC327691:GPC327692 GYY327691:GYY327692 HIU327691:HIU327692 HSQ327691:HSQ327692 ICM327691:ICM327692 IMI327691:IMI327692 IWE327691:IWE327692 JGA327691:JGA327692 JPW327691:JPW327692 JZS327691:JZS327692 KJO327691:KJO327692 KTK327691:KTK327692 LDG327691:LDG327692 LNC327691:LNC327692 LWY327691:LWY327692 MGU327691:MGU327692 MQQ327691:MQQ327692 NAM327691:NAM327692 NKI327691:NKI327692 NUE327691:NUE327692 OEA327691:OEA327692 ONW327691:ONW327692 OXS327691:OXS327692 PHO327691:PHO327692 PRK327691:PRK327692 QBG327691:QBG327692 QLC327691:QLC327692 QUY327691:QUY327692 REU327691:REU327692 ROQ327691:ROQ327692 RYM327691:RYM327692 SII327691:SII327692 SSE327691:SSE327692 TCA327691:TCA327692 TLW327691:TLW327692 TVS327691:TVS327692 UFO327691:UFO327692 UPK327691:UPK327692 UZG327691:UZG327692 VJC327691:VJC327692 VSY327691:VSY327692 WCU327691:WCU327692 WMQ327691:WMQ327692 WWM327691:WWM327692 TCA983051:TCA983052 KA393227:KA393228 TW393227:TW393228 ADS393227:ADS393228 ANO393227:ANO393228 AXK393227:AXK393228 BHG393227:BHG393228 BRC393227:BRC393228 CAY393227:CAY393228 CKU393227:CKU393228 CUQ393227:CUQ393228 DEM393227:DEM393228 DOI393227:DOI393228 DYE393227:DYE393228 EIA393227:EIA393228 ERW393227:ERW393228 FBS393227:FBS393228 FLO393227:FLO393228 FVK393227:FVK393228 GFG393227:GFG393228 GPC393227:GPC393228 GYY393227:GYY393228 HIU393227:HIU393228 HSQ393227:HSQ393228 ICM393227:ICM393228 IMI393227:IMI393228 IWE393227:IWE393228 JGA393227:JGA393228 JPW393227:JPW393228 JZS393227:JZS393228 KJO393227:KJO393228 KTK393227:KTK393228 LDG393227:LDG393228 LNC393227:LNC393228 LWY393227:LWY393228 MGU393227:MGU393228 MQQ393227:MQQ393228 NAM393227:NAM393228 NKI393227:NKI393228 NUE393227:NUE393228 OEA393227:OEA393228 ONW393227:ONW393228 OXS393227:OXS393228 PHO393227:PHO393228 PRK393227:PRK393228 QBG393227:QBG393228 QLC393227:QLC393228 QUY393227:QUY393228 REU393227:REU393228 ROQ393227:ROQ393228 RYM393227:RYM393228 SII393227:SII393228 SSE393227:SSE393228 TCA393227:TCA393228 TLW393227:TLW393228 TVS393227:TVS393228 UFO393227:UFO393228 UPK393227:UPK393228 UZG393227:UZG393228 VJC393227:VJC393228 VSY393227:VSY393228 WCU393227:WCU393228 WMQ393227:WMQ393228 WWM393227:WWM393228 TLW983051:TLW983052 KA458763:KA458764 TW458763:TW458764 ADS458763:ADS458764 ANO458763:ANO458764 AXK458763:AXK458764 BHG458763:BHG458764 BRC458763:BRC458764 CAY458763:CAY458764 CKU458763:CKU458764 CUQ458763:CUQ458764 DEM458763:DEM458764 DOI458763:DOI458764 DYE458763:DYE458764 EIA458763:EIA458764 ERW458763:ERW458764 FBS458763:FBS458764 FLO458763:FLO458764 FVK458763:FVK458764 GFG458763:GFG458764 GPC458763:GPC458764 GYY458763:GYY458764 HIU458763:HIU458764 HSQ458763:HSQ458764 ICM458763:ICM458764 IMI458763:IMI458764 IWE458763:IWE458764 JGA458763:JGA458764 JPW458763:JPW458764 JZS458763:JZS458764 KJO458763:KJO458764 KTK458763:KTK458764 LDG458763:LDG458764 LNC458763:LNC458764 LWY458763:LWY458764 MGU458763:MGU458764 MQQ458763:MQQ458764 NAM458763:NAM458764 NKI458763:NKI458764 NUE458763:NUE458764 OEA458763:OEA458764 ONW458763:ONW458764 OXS458763:OXS458764 PHO458763:PHO458764 PRK458763:PRK458764 QBG458763:QBG458764 QLC458763:QLC458764 QUY458763:QUY458764 REU458763:REU458764 ROQ458763:ROQ458764 RYM458763:RYM458764 SII458763:SII458764 SSE458763:SSE458764 TCA458763:TCA458764 TLW458763:TLW458764 TVS458763:TVS458764 UFO458763:UFO458764 UPK458763:UPK458764 UZG458763:UZG458764 VJC458763:VJC458764 VSY458763:VSY458764 WCU458763:WCU458764 WMQ458763:WMQ458764 WWM458763:WWM458764 TVS983051:TVS983052 KA524299:KA524300 TW524299:TW524300 ADS524299:ADS524300 ANO524299:ANO524300 AXK524299:AXK524300 BHG524299:BHG524300 BRC524299:BRC524300 CAY524299:CAY524300 CKU524299:CKU524300 CUQ524299:CUQ524300 DEM524299:DEM524300 DOI524299:DOI524300 DYE524299:DYE524300 EIA524299:EIA524300 ERW524299:ERW524300 FBS524299:FBS524300 FLO524299:FLO524300 FVK524299:FVK524300 GFG524299:GFG524300 GPC524299:GPC524300 GYY524299:GYY524300 HIU524299:HIU524300 HSQ524299:HSQ524300 ICM524299:ICM524300 IMI524299:IMI524300 IWE524299:IWE524300 JGA524299:JGA524300 JPW524299:JPW524300 JZS524299:JZS524300 KJO524299:KJO524300 KTK524299:KTK524300 LDG524299:LDG524300 LNC524299:LNC524300 LWY524299:LWY524300 MGU524299:MGU524300 MQQ524299:MQQ524300 NAM524299:NAM524300 NKI524299:NKI524300 NUE524299:NUE524300 OEA524299:OEA524300 ONW524299:ONW524300 OXS524299:OXS524300 PHO524299:PHO524300 PRK524299:PRK524300 QBG524299:QBG524300 QLC524299:QLC524300 QUY524299:QUY524300 REU524299:REU524300 ROQ524299:ROQ524300 RYM524299:RYM524300 SII524299:SII524300 SSE524299:SSE524300 TCA524299:TCA524300 TLW524299:TLW524300 TVS524299:TVS524300 UFO524299:UFO524300 UPK524299:UPK524300 UZG524299:UZG524300 VJC524299:VJC524300 VSY524299:VSY524300 WCU524299:WCU524300 WMQ524299:WMQ524300 WWM524299:WWM524300 UFO983051:UFO983052 KA589835:KA589836 TW589835:TW589836 ADS589835:ADS589836 ANO589835:ANO589836 AXK589835:AXK589836 BHG589835:BHG589836 BRC589835:BRC589836 CAY589835:CAY589836 CKU589835:CKU589836 CUQ589835:CUQ589836 DEM589835:DEM589836 DOI589835:DOI589836 DYE589835:DYE589836 EIA589835:EIA589836 ERW589835:ERW589836 FBS589835:FBS589836 FLO589835:FLO589836 FVK589835:FVK589836 GFG589835:GFG589836 GPC589835:GPC589836 GYY589835:GYY589836 HIU589835:HIU589836 HSQ589835:HSQ589836 ICM589835:ICM589836 IMI589835:IMI589836 IWE589835:IWE589836 JGA589835:JGA589836 JPW589835:JPW589836 JZS589835:JZS589836 KJO589835:KJO589836 KTK589835:KTK589836 LDG589835:LDG589836 LNC589835:LNC589836 LWY589835:LWY589836 MGU589835:MGU589836 MQQ589835:MQQ589836 NAM589835:NAM589836 NKI589835:NKI589836 NUE589835:NUE589836 OEA589835:OEA589836 ONW589835:ONW589836 OXS589835:OXS589836 PHO589835:PHO589836 PRK589835:PRK589836 QBG589835:QBG589836 QLC589835:QLC589836 QUY589835:QUY589836 REU589835:REU589836 ROQ589835:ROQ589836 RYM589835:RYM589836 SII589835:SII589836 SSE589835:SSE589836 TCA589835:TCA589836 TLW589835:TLW589836 TVS589835:TVS589836 UFO589835:UFO589836 UPK589835:UPK589836 UZG589835:UZG589836 VJC589835:VJC589836 VSY589835:VSY589836 WCU589835:WCU589836 WMQ589835:WMQ589836 WWM589835:WWM589836 UPK983051:UPK983052 KA655371:KA655372 TW655371:TW655372 ADS655371:ADS655372 ANO655371:ANO655372 AXK655371:AXK655372 BHG655371:BHG655372 BRC655371:BRC655372 CAY655371:CAY655372 CKU655371:CKU655372 CUQ655371:CUQ655372 DEM655371:DEM655372 DOI655371:DOI655372 DYE655371:DYE655372 EIA655371:EIA655372 ERW655371:ERW655372 FBS655371:FBS655372 FLO655371:FLO655372 FVK655371:FVK655372 GFG655371:GFG655372 GPC655371:GPC655372 GYY655371:GYY655372 HIU655371:HIU655372 HSQ655371:HSQ655372 ICM655371:ICM655372 IMI655371:IMI655372 IWE655371:IWE655372 JGA655371:JGA655372 JPW655371:JPW655372 JZS655371:JZS655372 KJO655371:KJO655372 KTK655371:KTK655372 LDG655371:LDG655372 LNC655371:LNC655372 LWY655371:LWY655372 MGU655371:MGU655372 MQQ655371:MQQ655372 NAM655371:NAM655372 NKI655371:NKI655372 NUE655371:NUE655372 OEA655371:OEA655372 ONW655371:ONW655372 OXS655371:OXS655372 PHO655371:PHO655372 PRK655371:PRK655372 QBG655371:QBG655372 QLC655371:QLC655372 QUY655371:QUY655372 REU655371:REU655372 ROQ655371:ROQ655372 RYM655371:RYM655372 SII655371:SII655372 SSE655371:SSE655372 TCA655371:TCA655372 TLW655371:TLW655372 TVS655371:TVS655372 UFO655371:UFO655372 UPK655371:UPK655372 UZG655371:UZG655372 VJC655371:VJC655372 VSY655371:VSY655372 WCU655371:WCU655372 WMQ655371:WMQ655372 WWM655371:WWM655372 UZG983051:UZG983052 KA720907:KA720908 TW720907:TW720908 ADS720907:ADS720908 ANO720907:ANO720908 AXK720907:AXK720908 BHG720907:BHG720908 BRC720907:BRC720908 CAY720907:CAY720908 CKU720907:CKU720908 CUQ720907:CUQ720908 DEM720907:DEM720908 DOI720907:DOI720908 DYE720907:DYE720908 EIA720907:EIA720908 ERW720907:ERW720908 FBS720907:FBS720908 FLO720907:FLO720908 FVK720907:FVK720908 GFG720907:GFG720908 GPC720907:GPC720908 GYY720907:GYY720908 HIU720907:HIU720908 HSQ720907:HSQ720908 ICM720907:ICM720908 IMI720907:IMI720908 IWE720907:IWE720908 JGA720907:JGA720908 JPW720907:JPW720908 JZS720907:JZS720908 KJO720907:KJO720908 KTK720907:KTK720908 LDG720907:LDG720908 LNC720907:LNC720908 LWY720907:LWY720908 MGU720907:MGU720908 MQQ720907:MQQ720908 NAM720907:NAM720908 NKI720907:NKI720908 NUE720907:NUE720908 OEA720907:OEA720908 ONW720907:ONW720908 OXS720907:OXS720908 PHO720907:PHO720908 PRK720907:PRK720908 QBG720907:QBG720908 QLC720907:QLC720908 QUY720907:QUY720908 REU720907:REU720908 ROQ720907:ROQ720908 RYM720907:RYM720908 SII720907:SII720908 SSE720907:SSE720908 TCA720907:TCA720908 TLW720907:TLW720908 TVS720907:TVS720908 UFO720907:UFO720908 UPK720907:UPK720908 UZG720907:UZG720908 VJC720907:VJC720908 VSY720907:VSY720908 WCU720907:WCU720908 WMQ720907:WMQ720908 WWM720907:WWM720908 VJC983051:VJC983052 KA786443:KA786444 TW786443:TW786444 ADS786443:ADS786444 ANO786443:ANO786444 AXK786443:AXK786444 BHG786443:BHG786444 BRC786443:BRC786444 CAY786443:CAY786444 CKU786443:CKU786444 CUQ786443:CUQ786444 DEM786443:DEM786444 DOI786443:DOI786444 DYE786443:DYE786444 EIA786443:EIA786444 ERW786443:ERW786444 FBS786443:FBS786444 FLO786443:FLO786444 FVK786443:FVK786444 GFG786443:GFG786444 GPC786443:GPC786444 GYY786443:GYY786444 HIU786443:HIU786444 HSQ786443:HSQ786444 ICM786443:ICM786444 IMI786443:IMI786444 IWE786443:IWE786444 JGA786443:JGA786444 JPW786443:JPW786444 JZS786443:JZS786444 KJO786443:KJO786444 KTK786443:KTK786444 LDG786443:LDG786444 LNC786443:LNC786444 LWY786443:LWY786444 MGU786443:MGU786444 MQQ786443:MQQ786444 NAM786443:NAM786444 NKI786443:NKI786444 NUE786443:NUE786444 OEA786443:OEA786444 ONW786443:ONW786444 OXS786443:OXS786444 PHO786443:PHO786444 PRK786443:PRK786444 QBG786443:QBG786444 QLC786443:QLC786444 QUY786443:QUY786444 REU786443:REU786444 ROQ786443:ROQ786444 RYM786443:RYM786444 SII786443:SII786444 SSE786443:SSE786444 TCA786443:TCA786444 TLW786443:TLW786444 TVS786443:TVS786444 UFO786443:UFO786444 UPK786443:UPK786444 UZG786443:UZG786444 VJC786443:VJC786444 VSY786443:VSY786444 WCU786443:WCU786444 WMQ786443:WMQ786444 WWM786443:WWM786444 VSY983051:VSY983052 KA851979:KA851980 TW851979:TW851980 ADS851979:ADS851980 ANO851979:ANO851980 AXK851979:AXK851980 BHG851979:BHG851980 BRC851979:BRC851980 CAY851979:CAY851980 CKU851979:CKU851980 CUQ851979:CUQ851980 DEM851979:DEM851980 DOI851979:DOI851980 DYE851979:DYE851980 EIA851979:EIA851980 ERW851979:ERW851980 FBS851979:FBS851980 FLO851979:FLO851980 FVK851979:FVK851980 GFG851979:GFG851980 GPC851979:GPC851980 GYY851979:GYY851980 HIU851979:HIU851980 HSQ851979:HSQ851980 ICM851979:ICM851980 IMI851979:IMI851980 IWE851979:IWE851980 JGA851979:JGA851980 JPW851979:JPW851980 JZS851979:JZS851980 KJO851979:KJO851980 KTK851979:KTK851980 LDG851979:LDG851980 LNC851979:LNC851980 LWY851979:LWY851980 MGU851979:MGU851980 MQQ851979:MQQ851980 NAM851979:NAM851980 NKI851979:NKI851980 NUE851979:NUE851980 OEA851979:OEA851980 ONW851979:ONW851980 OXS851979:OXS851980 PHO851979:PHO851980 PRK851979:PRK851980 QBG851979:QBG851980 QLC851979:QLC851980 QUY851979:QUY851980 REU851979:REU851980 ROQ851979:ROQ851980 RYM851979:RYM851980 SII851979:SII851980 SSE851979:SSE851980 TCA851979:TCA851980 TLW851979:TLW851980 TVS851979:TVS851980 UFO851979:UFO851980 UPK851979:UPK851980 UZG851979:UZG851980 VJC851979:VJC851980 VSY851979:VSY851980 WCU851979:WCU851980 WMQ851979:WMQ851980 WWM851979:WWM851980 WCU983051:WCU983052 KA917515:KA917516 TW917515:TW917516 ADS917515:ADS917516 ANO917515:ANO917516 AXK917515:AXK917516 BHG917515:BHG917516 BRC917515:BRC917516 CAY917515:CAY917516 CKU917515:CKU917516 CUQ917515:CUQ917516 DEM917515:DEM917516 DOI917515:DOI917516 DYE917515:DYE917516 EIA917515:EIA917516 ERW917515:ERW917516 FBS917515:FBS917516 FLO917515:FLO917516 FVK917515:FVK917516 GFG917515:GFG917516 GPC917515:GPC917516 GYY917515:GYY917516 HIU917515:HIU917516 HSQ917515:HSQ917516 ICM917515:ICM917516 IMI917515:IMI917516 IWE917515:IWE917516 JGA917515:JGA917516 JPW917515:JPW917516 JZS917515:JZS917516 KJO917515:KJO917516 KTK917515:KTK917516 LDG917515:LDG917516 LNC917515:LNC917516 LWY917515:LWY917516 MGU917515:MGU917516 MQQ917515:MQQ917516 NAM917515:NAM917516 NKI917515:NKI917516 NUE917515:NUE917516 OEA917515:OEA917516 ONW917515:ONW917516 OXS917515:OXS917516 PHO917515:PHO917516 PRK917515:PRK917516 QBG917515:QBG917516 QLC917515:QLC917516 QUY917515:QUY917516 REU917515:REU917516 ROQ917515:ROQ917516 RYM917515:RYM917516 SII917515:SII917516 SSE917515:SSE917516 TCA917515:TCA917516 TLW917515:TLW917516 TVS917515:TVS917516 UFO917515:UFO917516 UPK917515:UPK917516 UZG917515:UZG917516 VJC917515:VJC917516 VSY917515:VSY917516 WCU917515:WCU917516 WMQ917515:WMQ917516 WWM917515:WWM917516 WMQ983051:WMQ983052 KA983051:KA983052 TW983051:TW983052 ADS983051:ADS983052 ANO983051:ANO983052 AXK983051:AXK983052 BHG983051:BHG983052 BRC983051:BRC983052 CAY983051:CAY983052 CKU983051:CKU983052 CUQ983051:CUQ983052 DEM983051:DEM983052 DOI983051:DOI983052 DYE983051:DYE983052 EIA983051:EIA983052 ERW983051:ERW983052 FBS983051:FBS983052 FLO983051:FLO983052 FVK983051:FVK983052 GFG983051:GFG983052 GPC983051:GPC983052 GYY983051:GYY983052 HIU983051:HIU983052 HSQ983051:HSQ983052 ICM983051:ICM983052 IMI983051:IMI983052 IWE983051:IWE983052 JGA983051:JGA983052 JPW983051:JPW983052 JZS983051:JZS983052 KJO983051:KJO983052 KTK983051:KTK983052 LDG983051:LDG983052 LNC983051:LNC983052 LWY983051:LWY983052 MGU983051:MGU983052 MQQ983051:MQQ983052 NAM983051:NAM983052 NKI983051:NKI983052 NUE983051:NUE983052 OEA983051:OEA983052 ONW983051:ONW983052 OXS983051:OXS983052 PHO983051:PHO983052 PRK983051:PRK983052 QBG983051:QBG983052 QLC983051:QLC983052 QUY983051:QUY983052"/>
    <dataValidation type="whole" operator="lessThanOrEqual" allowBlank="1" showInputMessage="1" showErrorMessage="1" error="INPUT NUMBER LESS THAN OR EQUAL THE HIGHEST POSSIBLE SCORE" prompt="Input Quarterly Assessment Raw Score" sqref="KA64:KA113 TW64:TW11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WWM983053:WWM983153 ERW13:ERW62 KA65549:KA65649 TW65549:TW65649 ADS65549:ADS65649 ANO65549:ANO65649 AXK65549:AXK65649 BHG65549:BHG65649 BRC65549:BRC65649 CAY65549:CAY65649 CKU65549:CKU65649 CUQ65549:CUQ65649 DEM65549:DEM65649 DOI65549:DOI65649 DYE65549:DYE65649 EIA65549:EIA65649 ERW65549:ERW65649 FBS65549:FBS65649 FLO65549:FLO65649 FVK65549:FVK65649 GFG65549:GFG65649 GPC65549:GPC65649 GYY65549:GYY65649 HIU65549:HIU65649 HSQ65549:HSQ65649 ICM65549:ICM65649 IMI65549:IMI65649 IWE65549:IWE65649 JGA65549:JGA65649 JPW65549:JPW65649 JZS65549:JZS65649 KJO65549:KJO65649 KTK65549:KTK65649 LDG65549:LDG65649 LNC65549:LNC65649 LWY65549:LWY65649 MGU65549:MGU65649 MQQ65549:MQQ65649 NAM65549:NAM65649 NKI65549:NKI65649 NUE65549:NUE65649 OEA65549:OEA65649 ONW65549:ONW65649 OXS65549:OXS65649 PHO65549:PHO65649 PRK65549:PRK65649 QBG65549:QBG65649 QLC65549:QLC65649 QUY65549:QUY65649 REU65549:REU65649 ROQ65549:ROQ65649 RYM65549:RYM65649 SII65549:SII65649 SSE65549:SSE65649 TCA65549:TCA65649 TLW65549:TLW65649 TVS65549:TVS65649 UFO65549:UFO65649 UPK65549:UPK65649 UZG65549:UZG65649 VJC65549:VJC65649 VSY65549:VSY65649 WCU65549:WCU65649 WMQ65549:WMQ65649 WWM65549:WWM65649 EIA13:EIA62 KA131085:KA131185 TW131085:TW131185 ADS131085:ADS131185 ANO131085:ANO131185 AXK131085:AXK131185 BHG131085:BHG131185 BRC131085:BRC131185 CAY131085:CAY131185 CKU131085:CKU131185 CUQ131085:CUQ131185 DEM131085:DEM131185 DOI131085:DOI131185 DYE131085:DYE131185 EIA131085:EIA131185 ERW131085:ERW131185 FBS131085:FBS131185 FLO131085:FLO131185 FVK131085:FVK131185 GFG131085:GFG131185 GPC131085:GPC131185 GYY131085:GYY131185 HIU131085:HIU131185 HSQ131085:HSQ131185 ICM131085:ICM131185 IMI131085:IMI131185 IWE131085:IWE131185 JGA131085:JGA131185 JPW131085:JPW131185 JZS131085:JZS131185 KJO131085:KJO131185 KTK131085:KTK131185 LDG131085:LDG131185 LNC131085:LNC131185 LWY131085:LWY131185 MGU131085:MGU131185 MQQ131085:MQQ131185 NAM131085:NAM131185 NKI131085:NKI131185 NUE131085:NUE131185 OEA131085:OEA131185 ONW131085:ONW131185 OXS131085:OXS131185 PHO131085:PHO131185 PRK131085:PRK131185 QBG131085:QBG131185 QLC131085:QLC131185 QUY131085:QUY131185 REU131085:REU131185 ROQ131085:ROQ131185 RYM131085:RYM131185 SII131085:SII131185 SSE131085:SSE131185 TCA131085:TCA131185 TLW131085:TLW131185 TVS131085:TVS131185 UFO131085:UFO131185 UPK131085:UPK131185 UZG131085:UZG131185 VJC131085:VJC131185 VSY131085:VSY131185 WCU131085:WCU131185 WMQ131085:WMQ131185 WWM131085:WWM131185 DYE13:DYE62 KA196621:KA196721 TW196621:TW196721 ADS196621:ADS196721 ANO196621:ANO196721 AXK196621:AXK196721 BHG196621:BHG196721 BRC196621:BRC196721 CAY196621:CAY196721 CKU196621:CKU196721 CUQ196621:CUQ196721 DEM196621:DEM196721 DOI196621:DOI196721 DYE196621:DYE196721 EIA196621:EIA196721 ERW196621:ERW196721 FBS196621:FBS196721 FLO196621:FLO196721 FVK196621:FVK196721 GFG196621:GFG196721 GPC196621:GPC196721 GYY196621:GYY196721 HIU196621:HIU196721 HSQ196621:HSQ196721 ICM196621:ICM196721 IMI196621:IMI196721 IWE196621:IWE196721 JGA196621:JGA196721 JPW196621:JPW196721 JZS196621:JZS196721 KJO196621:KJO196721 KTK196621:KTK196721 LDG196621:LDG196721 LNC196621:LNC196721 LWY196621:LWY196721 MGU196621:MGU196721 MQQ196621:MQQ196721 NAM196621:NAM196721 NKI196621:NKI196721 NUE196621:NUE196721 OEA196621:OEA196721 ONW196621:ONW196721 OXS196621:OXS196721 PHO196621:PHO196721 PRK196621:PRK196721 QBG196621:QBG196721 QLC196621:QLC196721 QUY196621:QUY196721 REU196621:REU196721 ROQ196621:ROQ196721 RYM196621:RYM196721 SII196621:SII196721 SSE196621:SSE196721 TCA196621:TCA196721 TLW196621:TLW196721 TVS196621:TVS196721 UFO196621:UFO196721 UPK196621:UPK196721 UZG196621:UZG196721 VJC196621:VJC196721 VSY196621:VSY196721 WCU196621:WCU196721 WMQ196621:WMQ196721 WWM196621:WWM196721 DOI13:DOI62 KA262157:KA262257 TW262157:TW262257 ADS262157:ADS262257 ANO262157:ANO262257 AXK262157:AXK262257 BHG262157:BHG262257 BRC262157:BRC262257 CAY262157:CAY262257 CKU262157:CKU262257 CUQ262157:CUQ262257 DEM262157:DEM262257 DOI262157:DOI262257 DYE262157:DYE262257 EIA262157:EIA262257 ERW262157:ERW262257 FBS262157:FBS262257 FLO262157:FLO262257 FVK262157:FVK262257 GFG262157:GFG262257 GPC262157:GPC262257 GYY262157:GYY262257 HIU262157:HIU262257 HSQ262157:HSQ262257 ICM262157:ICM262257 IMI262157:IMI262257 IWE262157:IWE262257 JGA262157:JGA262257 JPW262157:JPW262257 JZS262157:JZS262257 KJO262157:KJO262257 KTK262157:KTK262257 LDG262157:LDG262257 LNC262157:LNC262257 LWY262157:LWY262257 MGU262157:MGU262257 MQQ262157:MQQ262257 NAM262157:NAM262257 NKI262157:NKI262257 NUE262157:NUE262257 OEA262157:OEA262257 ONW262157:ONW262257 OXS262157:OXS262257 PHO262157:PHO262257 PRK262157:PRK262257 QBG262157:QBG262257 QLC262157:QLC262257 QUY262157:QUY262257 REU262157:REU262257 ROQ262157:ROQ262257 RYM262157:RYM262257 SII262157:SII262257 SSE262157:SSE262257 TCA262157:TCA262257 TLW262157:TLW262257 TVS262157:TVS262257 UFO262157:UFO262257 UPK262157:UPK262257 UZG262157:UZG262257 VJC262157:VJC262257 VSY262157:VSY262257 WCU262157:WCU262257 WMQ262157:WMQ262257 WWM262157:WWM262257 DEM13:DEM62 KA327693:KA327793 TW327693:TW327793 ADS327693:ADS327793 ANO327693:ANO327793 AXK327693:AXK327793 BHG327693:BHG327793 BRC327693:BRC327793 CAY327693:CAY327793 CKU327693:CKU327793 CUQ327693:CUQ327793 DEM327693:DEM327793 DOI327693:DOI327793 DYE327693:DYE327793 EIA327693:EIA327793 ERW327693:ERW327793 FBS327693:FBS327793 FLO327693:FLO327793 FVK327693:FVK327793 GFG327693:GFG327793 GPC327693:GPC327793 GYY327693:GYY327793 HIU327693:HIU327793 HSQ327693:HSQ327793 ICM327693:ICM327793 IMI327693:IMI327793 IWE327693:IWE327793 JGA327693:JGA327793 JPW327693:JPW327793 JZS327693:JZS327793 KJO327693:KJO327793 KTK327693:KTK327793 LDG327693:LDG327793 LNC327693:LNC327793 LWY327693:LWY327793 MGU327693:MGU327793 MQQ327693:MQQ327793 NAM327693:NAM327793 NKI327693:NKI327793 NUE327693:NUE327793 OEA327693:OEA327793 ONW327693:ONW327793 OXS327693:OXS327793 PHO327693:PHO327793 PRK327693:PRK327793 QBG327693:QBG327793 QLC327693:QLC327793 QUY327693:QUY327793 REU327693:REU327793 ROQ327693:ROQ327793 RYM327693:RYM327793 SII327693:SII327793 SSE327693:SSE327793 TCA327693:TCA327793 TLW327693:TLW327793 TVS327693:TVS327793 UFO327693:UFO327793 UPK327693:UPK327793 UZG327693:UZG327793 VJC327693:VJC327793 VSY327693:VSY327793 WCU327693:WCU327793 WMQ327693:WMQ327793 WWM327693:WWM327793 CUQ13:CUQ62 KA393229:KA393329 TW393229:TW393329 ADS393229:ADS393329 ANO393229:ANO393329 AXK393229:AXK393329 BHG393229:BHG393329 BRC393229:BRC393329 CAY393229:CAY393329 CKU393229:CKU393329 CUQ393229:CUQ393329 DEM393229:DEM393329 DOI393229:DOI393329 DYE393229:DYE393329 EIA393229:EIA393329 ERW393229:ERW393329 FBS393229:FBS393329 FLO393229:FLO393329 FVK393229:FVK393329 GFG393229:GFG393329 GPC393229:GPC393329 GYY393229:GYY393329 HIU393229:HIU393329 HSQ393229:HSQ393329 ICM393229:ICM393329 IMI393229:IMI393329 IWE393229:IWE393329 JGA393229:JGA393329 JPW393229:JPW393329 JZS393229:JZS393329 KJO393229:KJO393329 KTK393229:KTK393329 LDG393229:LDG393329 LNC393229:LNC393329 LWY393229:LWY393329 MGU393229:MGU393329 MQQ393229:MQQ393329 NAM393229:NAM393329 NKI393229:NKI393329 NUE393229:NUE393329 OEA393229:OEA393329 ONW393229:ONW393329 OXS393229:OXS393329 PHO393229:PHO393329 PRK393229:PRK393329 QBG393229:QBG393329 QLC393229:QLC393329 QUY393229:QUY393329 REU393229:REU393329 ROQ393229:ROQ393329 RYM393229:RYM393329 SII393229:SII393329 SSE393229:SSE393329 TCA393229:TCA393329 TLW393229:TLW393329 TVS393229:TVS393329 UFO393229:UFO393329 UPK393229:UPK393329 UZG393229:UZG393329 VJC393229:VJC393329 VSY393229:VSY393329 WCU393229:WCU393329 WMQ393229:WMQ393329 WWM393229:WWM393329 CKU13:CKU62 KA458765:KA458865 TW458765:TW458865 ADS458765:ADS458865 ANO458765:ANO458865 AXK458765:AXK458865 BHG458765:BHG458865 BRC458765:BRC458865 CAY458765:CAY458865 CKU458765:CKU458865 CUQ458765:CUQ458865 DEM458765:DEM458865 DOI458765:DOI458865 DYE458765:DYE458865 EIA458765:EIA458865 ERW458765:ERW458865 FBS458765:FBS458865 FLO458765:FLO458865 FVK458765:FVK458865 GFG458765:GFG458865 GPC458765:GPC458865 GYY458765:GYY458865 HIU458765:HIU458865 HSQ458765:HSQ458865 ICM458765:ICM458865 IMI458765:IMI458865 IWE458765:IWE458865 JGA458765:JGA458865 JPW458765:JPW458865 JZS458765:JZS458865 KJO458765:KJO458865 KTK458765:KTK458865 LDG458765:LDG458865 LNC458765:LNC458865 LWY458765:LWY458865 MGU458765:MGU458865 MQQ458765:MQQ458865 NAM458765:NAM458865 NKI458765:NKI458865 NUE458765:NUE458865 OEA458765:OEA458865 ONW458765:ONW458865 OXS458765:OXS458865 PHO458765:PHO458865 PRK458765:PRK458865 QBG458765:QBG458865 QLC458765:QLC458865 QUY458765:QUY458865 REU458765:REU458865 ROQ458765:ROQ458865 RYM458765:RYM458865 SII458765:SII458865 SSE458765:SSE458865 TCA458765:TCA458865 TLW458765:TLW458865 TVS458765:TVS458865 UFO458765:UFO458865 UPK458765:UPK458865 UZG458765:UZG458865 VJC458765:VJC458865 VSY458765:VSY458865 WCU458765:WCU458865 WMQ458765:WMQ458865 WWM458765:WWM458865 CAY13:CAY62 KA524301:KA524401 TW524301:TW524401 ADS524301:ADS524401 ANO524301:ANO524401 AXK524301:AXK524401 BHG524301:BHG524401 BRC524301:BRC524401 CAY524301:CAY524401 CKU524301:CKU524401 CUQ524301:CUQ524401 DEM524301:DEM524401 DOI524301:DOI524401 DYE524301:DYE524401 EIA524301:EIA524401 ERW524301:ERW524401 FBS524301:FBS524401 FLO524301:FLO524401 FVK524301:FVK524401 GFG524301:GFG524401 GPC524301:GPC524401 GYY524301:GYY524401 HIU524301:HIU524401 HSQ524301:HSQ524401 ICM524301:ICM524401 IMI524301:IMI524401 IWE524301:IWE524401 JGA524301:JGA524401 JPW524301:JPW524401 JZS524301:JZS524401 KJO524301:KJO524401 KTK524301:KTK524401 LDG524301:LDG524401 LNC524301:LNC524401 LWY524301:LWY524401 MGU524301:MGU524401 MQQ524301:MQQ524401 NAM524301:NAM524401 NKI524301:NKI524401 NUE524301:NUE524401 OEA524301:OEA524401 ONW524301:ONW524401 OXS524301:OXS524401 PHO524301:PHO524401 PRK524301:PRK524401 QBG524301:QBG524401 QLC524301:QLC524401 QUY524301:QUY524401 REU524301:REU524401 ROQ524301:ROQ524401 RYM524301:RYM524401 SII524301:SII524401 SSE524301:SSE524401 TCA524301:TCA524401 TLW524301:TLW524401 TVS524301:TVS524401 UFO524301:UFO524401 UPK524301:UPK524401 UZG524301:UZG524401 VJC524301:VJC524401 VSY524301:VSY524401 WCU524301:WCU524401 WMQ524301:WMQ524401 WWM524301:WWM524401 BRC13:BRC62 KA589837:KA589937 TW589837:TW589937 ADS589837:ADS589937 ANO589837:ANO589937 AXK589837:AXK589937 BHG589837:BHG589937 BRC589837:BRC589937 CAY589837:CAY589937 CKU589837:CKU589937 CUQ589837:CUQ589937 DEM589837:DEM589937 DOI589837:DOI589937 DYE589837:DYE589937 EIA589837:EIA589937 ERW589837:ERW589937 FBS589837:FBS589937 FLO589837:FLO589937 FVK589837:FVK589937 GFG589837:GFG589937 GPC589837:GPC589937 GYY589837:GYY589937 HIU589837:HIU589937 HSQ589837:HSQ589937 ICM589837:ICM589937 IMI589837:IMI589937 IWE589837:IWE589937 JGA589837:JGA589937 JPW589837:JPW589937 JZS589837:JZS589937 KJO589837:KJO589937 KTK589837:KTK589937 LDG589837:LDG589937 LNC589837:LNC589937 LWY589837:LWY589937 MGU589837:MGU589937 MQQ589837:MQQ589937 NAM589837:NAM589937 NKI589837:NKI589937 NUE589837:NUE589937 OEA589837:OEA589937 ONW589837:ONW589937 OXS589837:OXS589937 PHO589837:PHO589937 PRK589837:PRK589937 QBG589837:QBG589937 QLC589837:QLC589937 QUY589837:QUY589937 REU589837:REU589937 ROQ589837:ROQ589937 RYM589837:RYM589937 SII589837:SII589937 SSE589837:SSE589937 TCA589837:TCA589937 TLW589837:TLW589937 TVS589837:TVS589937 UFO589837:UFO589937 UPK589837:UPK589937 UZG589837:UZG589937 VJC589837:VJC589937 VSY589837:VSY589937 WCU589837:WCU589937 WMQ589837:WMQ589937 WWM589837:WWM589937 BHG13:BHG62 KA655373:KA655473 TW655373:TW655473 ADS655373:ADS655473 ANO655373:ANO655473 AXK655373:AXK655473 BHG655373:BHG655473 BRC655373:BRC655473 CAY655373:CAY655473 CKU655373:CKU655473 CUQ655373:CUQ655473 DEM655373:DEM655473 DOI655373:DOI655473 DYE655373:DYE655473 EIA655373:EIA655473 ERW655373:ERW655473 FBS655373:FBS655473 FLO655373:FLO655473 FVK655373:FVK655473 GFG655373:GFG655473 GPC655373:GPC655473 GYY655373:GYY655473 HIU655373:HIU655473 HSQ655373:HSQ655473 ICM655373:ICM655473 IMI655373:IMI655473 IWE655373:IWE655473 JGA655373:JGA655473 JPW655373:JPW655473 JZS655373:JZS655473 KJO655373:KJO655473 KTK655373:KTK655473 LDG655373:LDG655473 LNC655373:LNC655473 LWY655373:LWY655473 MGU655373:MGU655473 MQQ655373:MQQ655473 NAM655373:NAM655473 NKI655373:NKI655473 NUE655373:NUE655473 OEA655373:OEA655473 ONW655373:ONW655473 OXS655373:OXS655473 PHO655373:PHO655473 PRK655373:PRK655473 QBG655373:QBG655473 QLC655373:QLC655473 QUY655373:QUY655473 REU655373:REU655473 ROQ655373:ROQ655473 RYM655373:RYM655473 SII655373:SII655473 SSE655373:SSE655473 TCA655373:TCA655473 TLW655373:TLW655473 TVS655373:TVS655473 UFO655373:UFO655473 UPK655373:UPK655473 UZG655373:UZG655473 VJC655373:VJC655473 VSY655373:VSY655473 WCU655373:WCU655473 WMQ655373:WMQ655473 WWM655373:WWM655473 AXK13:AXK62 KA720909:KA721009 TW720909:TW721009 ADS720909:ADS721009 ANO720909:ANO721009 AXK720909:AXK721009 BHG720909:BHG721009 BRC720909:BRC721009 CAY720909:CAY721009 CKU720909:CKU721009 CUQ720909:CUQ721009 DEM720909:DEM721009 DOI720909:DOI721009 DYE720909:DYE721009 EIA720909:EIA721009 ERW720909:ERW721009 FBS720909:FBS721009 FLO720909:FLO721009 FVK720909:FVK721009 GFG720909:GFG721009 GPC720909:GPC721009 GYY720909:GYY721009 HIU720909:HIU721009 HSQ720909:HSQ721009 ICM720909:ICM721009 IMI720909:IMI721009 IWE720909:IWE721009 JGA720909:JGA721009 JPW720909:JPW721009 JZS720909:JZS721009 KJO720909:KJO721009 KTK720909:KTK721009 LDG720909:LDG721009 LNC720909:LNC721009 LWY720909:LWY721009 MGU720909:MGU721009 MQQ720909:MQQ721009 NAM720909:NAM721009 NKI720909:NKI721009 NUE720909:NUE721009 OEA720909:OEA721009 ONW720909:ONW721009 OXS720909:OXS721009 PHO720909:PHO721009 PRK720909:PRK721009 QBG720909:QBG721009 QLC720909:QLC721009 QUY720909:QUY721009 REU720909:REU721009 ROQ720909:ROQ721009 RYM720909:RYM721009 SII720909:SII721009 SSE720909:SSE721009 TCA720909:TCA721009 TLW720909:TLW721009 TVS720909:TVS721009 UFO720909:UFO721009 UPK720909:UPK721009 UZG720909:UZG721009 VJC720909:VJC721009 VSY720909:VSY721009 WCU720909:WCU721009 WMQ720909:WMQ721009 WWM720909:WWM721009 ANO13:ANO62 KA786445:KA786545 TW786445:TW786545 ADS786445:ADS786545 ANO786445:ANO786545 AXK786445:AXK786545 BHG786445:BHG786545 BRC786445:BRC786545 CAY786445:CAY786545 CKU786445:CKU786545 CUQ786445:CUQ786545 DEM786445:DEM786545 DOI786445:DOI786545 DYE786445:DYE786545 EIA786445:EIA786545 ERW786445:ERW786545 FBS786445:FBS786545 FLO786445:FLO786545 FVK786445:FVK786545 GFG786445:GFG786545 GPC786445:GPC786545 GYY786445:GYY786545 HIU786445:HIU786545 HSQ786445:HSQ786545 ICM786445:ICM786545 IMI786445:IMI786545 IWE786445:IWE786545 JGA786445:JGA786545 JPW786445:JPW786545 JZS786445:JZS786545 KJO786445:KJO786545 KTK786445:KTK786545 LDG786445:LDG786545 LNC786445:LNC786545 LWY786445:LWY786545 MGU786445:MGU786545 MQQ786445:MQQ786545 NAM786445:NAM786545 NKI786445:NKI786545 NUE786445:NUE786545 OEA786445:OEA786545 ONW786445:ONW786545 OXS786445:OXS786545 PHO786445:PHO786545 PRK786445:PRK786545 QBG786445:QBG786545 QLC786445:QLC786545 QUY786445:QUY786545 REU786445:REU786545 ROQ786445:ROQ786545 RYM786445:RYM786545 SII786445:SII786545 SSE786445:SSE786545 TCA786445:TCA786545 TLW786445:TLW786545 TVS786445:TVS786545 UFO786445:UFO786545 UPK786445:UPK786545 UZG786445:UZG786545 VJC786445:VJC786545 VSY786445:VSY786545 WCU786445:WCU786545 WMQ786445:WMQ786545 WWM786445:WWM786545 ADS13:ADS62 KA851981:KA852081 TW851981:TW852081 ADS851981:ADS852081 ANO851981:ANO852081 AXK851981:AXK852081 BHG851981:BHG852081 BRC851981:BRC852081 CAY851981:CAY852081 CKU851981:CKU852081 CUQ851981:CUQ852081 DEM851981:DEM852081 DOI851981:DOI852081 DYE851981:DYE852081 EIA851981:EIA852081 ERW851981:ERW852081 FBS851981:FBS852081 FLO851981:FLO852081 FVK851981:FVK852081 GFG851981:GFG852081 GPC851981:GPC852081 GYY851981:GYY852081 HIU851981:HIU852081 HSQ851981:HSQ852081 ICM851981:ICM852081 IMI851981:IMI852081 IWE851981:IWE852081 JGA851981:JGA852081 JPW851981:JPW852081 JZS851981:JZS852081 KJO851981:KJO852081 KTK851981:KTK852081 LDG851981:LDG852081 LNC851981:LNC852081 LWY851981:LWY852081 MGU851981:MGU852081 MQQ851981:MQQ852081 NAM851981:NAM852081 NKI851981:NKI852081 NUE851981:NUE852081 OEA851981:OEA852081 ONW851981:ONW852081 OXS851981:OXS852081 PHO851981:PHO852081 PRK851981:PRK852081 QBG851981:QBG852081 QLC851981:QLC852081 QUY851981:QUY852081 REU851981:REU852081 ROQ851981:ROQ852081 RYM851981:RYM852081 SII851981:SII852081 SSE851981:SSE852081 TCA851981:TCA852081 TLW851981:TLW852081 TVS851981:TVS852081 UFO851981:UFO852081 UPK851981:UPK852081 UZG851981:UZG852081 VJC851981:VJC852081 VSY851981:VSY852081 WCU851981:WCU852081 WMQ851981:WMQ852081 WWM851981:WWM852081 TW13:TW62 KA917517:KA917617 TW917517:TW917617 ADS917517:ADS917617 ANO917517:ANO917617 AXK917517:AXK917617 BHG917517:BHG917617 BRC917517:BRC917617 CAY917517:CAY917617 CKU917517:CKU917617 CUQ917517:CUQ917617 DEM917517:DEM917617 DOI917517:DOI917617 DYE917517:DYE917617 EIA917517:EIA917617 ERW917517:ERW917617 FBS917517:FBS917617 FLO917517:FLO917617 FVK917517:FVK917617 GFG917517:GFG917617 GPC917517:GPC917617 GYY917517:GYY917617 HIU917517:HIU917617 HSQ917517:HSQ917617 ICM917517:ICM917617 IMI917517:IMI917617 IWE917517:IWE917617 JGA917517:JGA917617 JPW917517:JPW917617 JZS917517:JZS917617 KJO917517:KJO917617 KTK917517:KTK917617 LDG917517:LDG917617 LNC917517:LNC917617 LWY917517:LWY917617 MGU917517:MGU917617 MQQ917517:MQQ917617 NAM917517:NAM917617 NKI917517:NKI917617 NUE917517:NUE917617 OEA917517:OEA917617 ONW917517:ONW917617 OXS917517:OXS917617 PHO917517:PHO917617 PRK917517:PRK917617 QBG917517:QBG917617 QLC917517:QLC917617 QUY917517:QUY917617 REU917517:REU917617 ROQ917517:ROQ917617 RYM917517:RYM917617 SII917517:SII917617 SSE917517:SSE917617 TCA917517:TCA917617 TLW917517:TLW917617 TVS917517:TVS917617 UFO917517:UFO917617 UPK917517:UPK917617 UZG917517:UZG917617 VJC917517:VJC917617 VSY917517:VSY917617 WCU917517:WCU917617 WMQ917517:WMQ917617 WWM917517:WWM917617 KA13:KA62 KA983053:KA983153 TW983053:TW983153 ADS983053:ADS983153 ANO983053:ANO983153 AXK983053:AXK983153 BHG983053:BHG983153 BRC983053:BRC983153 CAY983053:CAY983153 CKU983053:CKU983153 CUQ983053:CUQ983153 DEM983053:DEM983153 DOI983053:DOI983153 DYE983053:DYE983153 EIA983053:EIA983153 ERW983053:ERW983153 FBS983053:FBS983153 FLO983053:FLO983153 FVK983053:FVK983153 GFG983053:GFG983153 GPC983053:GPC983153 GYY983053:GYY983153 HIU983053:HIU983153 HSQ983053:HSQ983153 ICM983053:ICM983153 IMI983053:IMI983153 IWE983053:IWE983153 JGA983053:JGA983153 JPW983053:JPW983153 JZS983053:JZS983153 KJO983053:KJO983153 KTK983053:KTK983153 LDG983053:LDG983153 LNC983053:LNC983153 LWY983053:LWY983153 MGU983053:MGU983153 MQQ983053:MQQ983153 NAM983053:NAM983153 NKI983053:NKI983153 NUE983053:NUE983153 OEA983053:OEA983153 ONW983053:ONW983153 OXS983053:OXS983153 PHO983053:PHO983153 PRK983053:PRK983153 QBG983053:QBG983153 QLC983053:QLC983153 QUY983053:QUY983153 REU983053:REU983153 ROQ983053:ROQ983153 RYM983053:RYM983153 SII983053:SII983153 SSE983053:SSE983153 TCA983053:TCA983153 TLW983053:TLW983153 TVS983053:TVS983153 UFO983053:UFO983153 UPK983053:UPK983153 UZG983053:UZG983153 VJC983053:VJC983153 VSY983053:VSY983153 WCU983053:WCU983153 WMQ983053:WMQ983153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formula1>$AE$11</formula1>
    </dataValidation>
    <dataValidation allowBlank="1" showInputMessage="1" showErrorMessage="1" prompt="Quarterly Assessment Percentage Score" sqref="KB64:KB113 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WWN983051:WWN983153 QUZ11 KB65547:KB65649 TX65547:TX65649 ADT65547:ADT65649 ANP65547:ANP65649 AXL65547:AXL65649 BHH65547:BHH65649 BRD65547:BRD65649 CAZ65547:CAZ65649 CKV65547:CKV65649 CUR65547:CUR65649 DEN65547:DEN65649 DOJ65547:DOJ65649 DYF65547:DYF65649 EIB65547:EIB65649 ERX65547:ERX65649 FBT65547:FBT65649 FLP65547:FLP65649 FVL65547:FVL65649 GFH65547:GFH65649 GPD65547:GPD65649 GYZ65547:GYZ65649 HIV65547:HIV65649 HSR65547:HSR65649 ICN65547:ICN65649 IMJ65547:IMJ65649 IWF65547:IWF65649 JGB65547:JGB65649 JPX65547:JPX65649 JZT65547:JZT65649 KJP65547:KJP65649 KTL65547:KTL65649 LDH65547:LDH65649 LND65547:LND65649 LWZ65547:LWZ65649 MGV65547:MGV65649 MQR65547:MQR65649 NAN65547:NAN65649 NKJ65547:NKJ65649 NUF65547:NUF65649 OEB65547:OEB65649 ONX65547:ONX65649 OXT65547:OXT65649 PHP65547:PHP65649 PRL65547:PRL65649 QBH65547:QBH65649 QLD65547:QLD65649 QUZ65547:QUZ65649 REV65547:REV65649 ROR65547:ROR65649 RYN65547:RYN65649 SIJ65547:SIJ65649 SSF65547:SSF65649 TCB65547:TCB65649 TLX65547:TLX65649 TVT65547:TVT65649 UFP65547:UFP65649 UPL65547:UPL65649 UZH65547:UZH65649 VJD65547:VJD65649 VSZ65547:VSZ65649 WCV65547:WCV65649 WMR65547:WMR65649 WWN65547:WWN65649 REV11 KB131083:KB131185 TX131083:TX131185 ADT131083:ADT131185 ANP131083:ANP131185 AXL131083:AXL131185 BHH131083:BHH131185 BRD131083:BRD131185 CAZ131083:CAZ131185 CKV131083:CKV131185 CUR131083:CUR131185 DEN131083:DEN131185 DOJ131083:DOJ131185 DYF131083:DYF131185 EIB131083:EIB131185 ERX131083:ERX131185 FBT131083:FBT131185 FLP131083:FLP131185 FVL131083:FVL131185 GFH131083:GFH131185 GPD131083:GPD131185 GYZ131083:GYZ131185 HIV131083:HIV131185 HSR131083:HSR131185 ICN131083:ICN131185 IMJ131083:IMJ131185 IWF131083:IWF131185 JGB131083:JGB131185 JPX131083:JPX131185 JZT131083:JZT131185 KJP131083:KJP131185 KTL131083:KTL131185 LDH131083:LDH131185 LND131083:LND131185 LWZ131083:LWZ131185 MGV131083:MGV131185 MQR131083:MQR131185 NAN131083:NAN131185 NKJ131083:NKJ131185 NUF131083:NUF131185 OEB131083:OEB131185 ONX131083:ONX131185 OXT131083:OXT131185 PHP131083:PHP131185 PRL131083:PRL131185 QBH131083:QBH131185 QLD131083:QLD131185 QUZ131083:QUZ131185 REV131083:REV131185 ROR131083:ROR131185 RYN131083:RYN131185 SIJ131083:SIJ131185 SSF131083:SSF131185 TCB131083:TCB131185 TLX131083:TLX131185 TVT131083:TVT131185 UFP131083:UFP131185 UPL131083:UPL131185 UZH131083:UZH131185 VJD131083:VJD131185 VSZ131083:VSZ131185 WCV131083:WCV131185 WMR131083:WMR131185 WWN131083:WWN131185 ROR11 KB196619:KB196721 TX196619:TX196721 ADT196619:ADT196721 ANP196619:ANP196721 AXL196619:AXL196721 BHH196619:BHH196721 BRD196619:BRD196721 CAZ196619:CAZ196721 CKV196619:CKV196721 CUR196619:CUR196721 DEN196619:DEN196721 DOJ196619:DOJ196721 DYF196619:DYF196721 EIB196619:EIB196721 ERX196619:ERX196721 FBT196619:FBT196721 FLP196619:FLP196721 FVL196619:FVL196721 GFH196619:GFH196721 GPD196619:GPD196721 GYZ196619:GYZ196721 HIV196619:HIV196721 HSR196619:HSR196721 ICN196619:ICN196721 IMJ196619:IMJ196721 IWF196619:IWF196721 JGB196619:JGB196721 JPX196619:JPX196721 JZT196619:JZT196721 KJP196619:KJP196721 KTL196619:KTL196721 LDH196619:LDH196721 LND196619:LND196721 LWZ196619:LWZ196721 MGV196619:MGV196721 MQR196619:MQR196721 NAN196619:NAN196721 NKJ196619:NKJ196721 NUF196619:NUF196721 OEB196619:OEB196721 ONX196619:ONX196721 OXT196619:OXT196721 PHP196619:PHP196721 PRL196619:PRL196721 QBH196619:QBH196721 QLD196619:QLD196721 QUZ196619:QUZ196721 REV196619:REV196721 ROR196619:ROR196721 RYN196619:RYN196721 SIJ196619:SIJ196721 SSF196619:SSF196721 TCB196619:TCB196721 TLX196619:TLX196721 TVT196619:TVT196721 UFP196619:UFP196721 UPL196619:UPL196721 UZH196619:UZH196721 VJD196619:VJD196721 VSZ196619:VSZ196721 WCV196619:WCV196721 WMR196619:WMR196721 WWN196619:WWN196721 RYN11 KB262155:KB262257 TX262155:TX262257 ADT262155:ADT262257 ANP262155:ANP262257 AXL262155:AXL262257 BHH262155:BHH262257 BRD262155:BRD262257 CAZ262155:CAZ262257 CKV262155:CKV262257 CUR262155:CUR262257 DEN262155:DEN262257 DOJ262155:DOJ262257 DYF262155:DYF262257 EIB262155:EIB262257 ERX262155:ERX262257 FBT262155:FBT262257 FLP262155:FLP262257 FVL262155:FVL262257 GFH262155:GFH262257 GPD262155:GPD262257 GYZ262155:GYZ262257 HIV262155:HIV262257 HSR262155:HSR262257 ICN262155:ICN262257 IMJ262155:IMJ262257 IWF262155:IWF262257 JGB262155:JGB262257 JPX262155:JPX262257 JZT262155:JZT262257 KJP262155:KJP262257 KTL262155:KTL262257 LDH262155:LDH262257 LND262155:LND262257 LWZ262155:LWZ262257 MGV262155:MGV262257 MQR262155:MQR262257 NAN262155:NAN262257 NKJ262155:NKJ262257 NUF262155:NUF262257 OEB262155:OEB262257 ONX262155:ONX262257 OXT262155:OXT262257 PHP262155:PHP262257 PRL262155:PRL262257 QBH262155:QBH262257 QLD262155:QLD262257 QUZ262155:QUZ262257 REV262155:REV262257 ROR262155:ROR262257 RYN262155:RYN262257 SIJ262155:SIJ262257 SSF262155:SSF262257 TCB262155:TCB262257 TLX262155:TLX262257 TVT262155:TVT262257 UFP262155:UFP262257 UPL262155:UPL262257 UZH262155:UZH262257 VJD262155:VJD262257 VSZ262155:VSZ262257 WCV262155:WCV262257 WMR262155:WMR262257 WWN262155:WWN262257 SIJ11 KB327691:KB327793 TX327691:TX327793 ADT327691:ADT327793 ANP327691:ANP327793 AXL327691:AXL327793 BHH327691:BHH327793 BRD327691:BRD327793 CAZ327691:CAZ327793 CKV327691:CKV327793 CUR327691:CUR327793 DEN327691:DEN327793 DOJ327691:DOJ327793 DYF327691:DYF327793 EIB327691:EIB327793 ERX327691:ERX327793 FBT327691:FBT327793 FLP327691:FLP327793 FVL327691:FVL327793 GFH327691:GFH327793 GPD327691:GPD327793 GYZ327691:GYZ327793 HIV327691:HIV327793 HSR327691:HSR327793 ICN327691:ICN327793 IMJ327691:IMJ327793 IWF327691:IWF327793 JGB327691:JGB327793 JPX327691:JPX327793 JZT327691:JZT327793 KJP327691:KJP327793 KTL327691:KTL327793 LDH327691:LDH327793 LND327691:LND327793 LWZ327691:LWZ327793 MGV327691:MGV327793 MQR327691:MQR327793 NAN327691:NAN327793 NKJ327691:NKJ327793 NUF327691:NUF327793 OEB327691:OEB327793 ONX327691:ONX327793 OXT327691:OXT327793 PHP327691:PHP327793 PRL327691:PRL327793 QBH327691:QBH327793 QLD327691:QLD327793 QUZ327691:QUZ327793 REV327691:REV327793 ROR327691:ROR327793 RYN327691:RYN327793 SIJ327691:SIJ327793 SSF327691:SSF327793 TCB327691:TCB327793 TLX327691:TLX327793 TVT327691:TVT327793 UFP327691:UFP327793 UPL327691:UPL327793 UZH327691:UZH327793 VJD327691:VJD327793 VSZ327691:VSZ327793 WCV327691:WCV327793 WMR327691:WMR327793 WWN327691:WWN327793 SSF11 KB393227:KB393329 TX393227:TX393329 ADT393227:ADT393329 ANP393227:ANP393329 AXL393227:AXL393329 BHH393227:BHH393329 BRD393227:BRD393329 CAZ393227:CAZ393329 CKV393227:CKV393329 CUR393227:CUR393329 DEN393227:DEN393329 DOJ393227:DOJ393329 DYF393227:DYF393329 EIB393227:EIB393329 ERX393227:ERX393329 FBT393227:FBT393329 FLP393227:FLP393329 FVL393227:FVL393329 GFH393227:GFH393329 GPD393227:GPD393329 GYZ393227:GYZ393329 HIV393227:HIV393329 HSR393227:HSR393329 ICN393227:ICN393329 IMJ393227:IMJ393329 IWF393227:IWF393329 JGB393227:JGB393329 JPX393227:JPX393329 JZT393227:JZT393329 KJP393227:KJP393329 KTL393227:KTL393329 LDH393227:LDH393329 LND393227:LND393329 LWZ393227:LWZ393329 MGV393227:MGV393329 MQR393227:MQR393329 NAN393227:NAN393329 NKJ393227:NKJ393329 NUF393227:NUF393329 OEB393227:OEB393329 ONX393227:ONX393329 OXT393227:OXT393329 PHP393227:PHP393329 PRL393227:PRL393329 QBH393227:QBH393329 QLD393227:QLD393329 QUZ393227:QUZ393329 REV393227:REV393329 ROR393227:ROR393329 RYN393227:RYN393329 SIJ393227:SIJ393329 SSF393227:SSF393329 TCB393227:TCB393329 TLX393227:TLX393329 TVT393227:TVT393329 UFP393227:UFP393329 UPL393227:UPL393329 UZH393227:UZH393329 VJD393227:VJD393329 VSZ393227:VSZ393329 WCV393227:WCV393329 WMR393227:WMR393329 WWN393227:WWN393329 TCB11 KB458763:KB458865 TX458763:TX458865 ADT458763:ADT458865 ANP458763:ANP458865 AXL458763:AXL458865 BHH458763:BHH458865 BRD458763:BRD458865 CAZ458763:CAZ458865 CKV458763:CKV458865 CUR458763:CUR458865 DEN458763:DEN458865 DOJ458763:DOJ458865 DYF458763:DYF458865 EIB458763:EIB458865 ERX458763:ERX458865 FBT458763:FBT458865 FLP458763:FLP458865 FVL458763:FVL458865 GFH458763:GFH458865 GPD458763:GPD458865 GYZ458763:GYZ458865 HIV458763:HIV458865 HSR458763:HSR458865 ICN458763:ICN458865 IMJ458763:IMJ458865 IWF458763:IWF458865 JGB458763:JGB458865 JPX458763:JPX458865 JZT458763:JZT458865 KJP458763:KJP458865 KTL458763:KTL458865 LDH458763:LDH458865 LND458763:LND458865 LWZ458763:LWZ458865 MGV458763:MGV458865 MQR458763:MQR458865 NAN458763:NAN458865 NKJ458763:NKJ458865 NUF458763:NUF458865 OEB458763:OEB458865 ONX458763:ONX458865 OXT458763:OXT458865 PHP458763:PHP458865 PRL458763:PRL458865 QBH458763:QBH458865 QLD458763:QLD458865 QUZ458763:QUZ458865 REV458763:REV458865 ROR458763:ROR458865 RYN458763:RYN458865 SIJ458763:SIJ458865 SSF458763:SSF458865 TCB458763:TCB458865 TLX458763:TLX458865 TVT458763:TVT458865 UFP458763:UFP458865 UPL458763:UPL458865 UZH458763:UZH458865 VJD458763:VJD458865 VSZ458763:VSZ458865 WCV458763:WCV458865 WMR458763:WMR458865 WWN458763:WWN458865 TLX11 KB524299:KB524401 TX524299:TX524401 ADT524299:ADT524401 ANP524299:ANP524401 AXL524299:AXL524401 BHH524299:BHH524401 BRD524299:BRD524401 CAZ524299:CAZ524401 CKV524299:CKV524401 CUR524299:CUR524401 DEN524299:DEN524401 DOJ524299:DOJ524401 DYF524299:DYF524401 EIB524299:EIB524401 ERX524299:ERX524401 FBT524299:FBT524401 FLP524299:FLP524401 FVL524299:FVL524401 GFH524299:GFH524401 GPD524299:GPD524401 GYZ524299:GYZ524401 HIV524299:HIV524401 HSR524299:HSR524401 ICN524299:ICN524401 IMJ524299:IMJ524401 IWF524299:IWF524401 JGB524299:JGB524401 JPX524299:JPX524401 JZT524299:JZT524401 KJP524299:KJP524401 KTL524299:KTL524401 LDH524299:LDH524401 LND524299:LND524401 LWZ524299:LWZ524401 MGV524299:MGV524401 MQR524299:MQR524401 NAN524299:NAN524401 NKJ524299:NKJ524401 NUF524299:NUF524401 OEB524299:OEB524401 ONX524299:ONX524401 OXT524299:OXT524401 PHP524299:PHP524401 PRL524299:PRL524401 QBH524299:QBH524401 QLD524299:QLD524401 QUZ524299:QUZ524401 REV524299:REV524401 ROR524299:ROR524401 RYN524299:RYN524401 SIJ524299:SIJ524401 SSF524299:SSF524401 TCB524299:TCB524401 TLX524299:TLX524401 TVT524299:TVT524401 UFP524299:UFP524401 UPL524299:UPL524401 UZH524299:UZH524401 VJD524299:VJD524401 VSZ524299:VSZ524401 WCV524299:WCV524401 WMR524299:WMR524401 WWN524299:WWN524401 TVT11 KB589835:KB589937 TX589835:TX589937 ADT589835:ADT589937 ANP589835:ANP589937 AXL589835:AXL589937 BHH589835:BHH589937 BRD589835:BRD589937 CAZ589835:CAZ589937 CKV589835:CKV589937 CUR589835:CUR589937 DEN589835:DEN589937 DOJ589835:DOJ589937 DYF589835:DYF589937 EIB589835:EIB589937 ERX589835:ERX589937 FBT589835:FBT589937 FLP589835:FLP589937 FVL589835:FVL589937 GFH589835:GFH589937 GPD589835:GPD589937 GYZ589835:GYZ589937 HIV589835:HIV589937 HSR589835:HSR589937 ICN589835:ICN589937 IMJ589835:IMJ589937 IWF589835:IWF589937 JGB589835:JGB589937 JPX589835:JPX589937 JZT589835:JZT589937 KJP589835:KJP589937 KTL589835:KTL589937 LDH589835:LDH589937 LND589835:LND589937 LWZ589835:LWZ589937 MGV589835:MGV589937 MQR589835:MQR589937 NAN589835:NAN589937 NKJ589835:NKJ589937 NUF589835:NUF589937 OEB589835:OEB589937 ONX589835:ONX589937 OXT589835:OXT589937 PHP589835:PHP589937 PRL589835:PRL589937 QBH589835:QBH589937 QLD589835:QLD589937 QUZ589835:QUZ589937 REV589835:REV589937 ROR589835:ROR589937 RYN589835:RYN589937 SIJ589835:SIJ589937 SSF589835:SSF589937 TCB589835:TCB589937 TLX589835:TLX589937 TVT589835:TVT589937 UFP589835:UFP589937 UPL589835:UPL589937 UZH589835:UZH589937 VJD589835:VJD589937 VSZ589835:VSZ589937 WCV589835:WCV589937 WMR589835:WMR589937 WWN589835:WWN589937 UFP11 KB655371:KB655473 TX655371:TX655473 ADT655371:ADT655473 ANP655371:ANP655473 AXL655371:AXL655473 BHH655371:BHH655473 BRD655371:BRD655473 CAZ655371:CAZ655473 CKV655371:CKV655473 CUR655371:CUR655473 DEN655371:DEN655473 DOJ655371:DOJ655473 DYF655371:DYF655473 EIB655371:EIB655473 ERX655371:ERX655473 FBT655371:FBT655473 FLP655371:FLP655473 FVL655371:FVL655473 GFH655371:GFH655473 GPD655371:GPD655473 GYZ655371:GYZ655473 HIV655371:HIV655473 HSR655371:HSR655473 ICN655371:ICN655473 IMJ655371:IMJ655473 IWF655371:IWF655473 JGB655371:JGB655473 JPX655371:JPX655473 JZT655371:JZT655473 KJP655371:KJP655473 KTL655371:KTL655473 LDH655371:LDH655473 LND655371:LND655473 LWZ655371:LWZ655473 MGV655371:MGV655473 MQR655371:MQR655473 NAN655371:NAN655473 NKJ655371:NKJ655473 NUF655371:NUF655473 OEB655371:OEB655473 ONX655371:ONX655473 OXT655371:OXT655473 PHP655371:PHP655473 PRL655371:PRL655473 QBH655371:QBH655473 QLD655371:QLD655473 QUZ655371:QUZ655473 REV655371:REV655473 ROR655371:ROR655473 RYN655371:RYN655473 SIJ655371:SIJ655473 SSF655371:SSF655473 TCB655371:TCB655473 TLX655371:TLX655473 TVT655371:TVT655473 UFP655371:UFP655473 UPL655371:UPL655473 UZH655371:UZH655473 VJD655371:VJD655473 VSZ655371:VSZ655473 WCV655371:WCV655473 WMR655371:WMR655473 WWN655371:WWN655473 UPL11 KB720907:KB721009 TX720907:TX721009 ADT720907:ADT721009 ANP720907:ANP721009 AXL720907:AXL721009 BHH720907:BHH721009 BRD720907:BRD721009 CAZ720907:CAZ721009 CKV720907:CKV721009 CUR720907:CUR721009 DEN720907:DEN721009 DOJ720907:DOJ721009 DYF720907:DYF721009 EIB720907:EIB721009 ERX720907:ERX721009 FBT720907:FBT721009 FLP720907:FLP721009 FVL720907:FVL721009 GFH720907:GFH721009 GPD720907:GPD721009 GYZ720907:GYZ721009 HIV720907:HIV721009 HSR720907:HSR721009 ICN720907:ICN721009 IMJ720907:IMJ721009 IWF720907:IWF721009 JGB720907:JGB721009 JPX720907:JPX721009 JZT720907:JZT721009 KJP720907:KJP721009 KTL720907:KTL721009 LDH720907:LDH721009 LND720907:LND721009 LWZ720907:LWZ721009 MGV720907:MGV721009 MQR720907:MQR721009 NAN720907:NAN721009 NKJ720907:NKJ721009 NUF720907:NUF721009 OEB720907:OEB721009 ONX720907:ONX721009 OXT720907:OXT721009 PHP720907:PHP721009 PRL720907:PRL721009 QBH720907:QBH721009 QLD720907:QLD721009 QUZ720907:QUZ721009 REV720907:REV721009 ROR720907:ROR721009 RYN720907:RYN721009 SIJ720907:SIJ721009 SSF720907:SSF721009 TCB720907:TCB721009 TLX720907:TLX721009 TVT720907:TVT721009 UFP720907:UFP721009 UPL720907:UPL721009 UZH720907:UZH721009 VJD720907:VJD721009 VSZ720907:VSZ721009 WCV720907:WCV721009 WMR720907:WMR721009 WWN720907:WWN721009 UZH11 KB786443:KB786545 TX786443:TX786545 ADT786443:ADT786545 ANP786443:ANP786545 AXL786443:AXL786545 BHH786443:BHH786545 BRD786443:BRD786545 CAZ786443:CAZ786545 CKV786443:CKV786545 CUR786443:CUR786545 DEN786443:DEN786545 DOJ786443:DOJ786545 DYF786443:DYF786545 EIB786443:EIB786545 ERX786443:ERX786545 FBT786443:FBT786545 FLP786443:FLP786545 FVL786443:FVL786545 GFH786443:GFH786545 GPD786443:GPD786545 GYZ786443:GYZ786545 HIV786443:HIV786545 HSR786443:HSR786545 ICN786443:ICN786545 IMJ786443:IMJ786545 IWF786443:IWF786545 JGB786443:JGB786545 JPX786443:JPX786545 JZT786443:JZT786545 KJP786443:KJP786545 KTL786443:KTL786545 LDH786443:LDH786545 LND786443:LND786545 LWZ786443:LWZ786545 MGV786443:MGV786545 MQR786443:MQR786545 NAN786443:NAN786545 NKJ786443:NKJ786545 NUF786443:NUF786545 OEB786443:OEB786545 ONX786443:ONX786545 OXT786443:OXT786545 PHP786443:PHP786545 PRL786443:PRL786545 QBH786443:QBH786545 QLD786443:QLD786545 QUZ786443:QUZ786545 REV786443:REV786545 ROR786443:ROR786545 RYN786443:RYN786545 SIJ786443:SIJ786545 SSF786443:SSF786545 TCB786443:TCB786545 TLX786443:TLX786545 TVT786443:TVT786545 UFP786443:UFP786545 UPL786443:UPL786545 UZH786443:UZH786545 VJD786443:VJD786545 VSZ786443:VSZ786545 WCV786443:WCV786545 WMR786443:WMR786545 WWN786443:WWN786545 VJD11 KB851979:KB852081 TX851979:TX852081 ADT851979:ADT852081 ANP851979:ANP852081 AXL851979:AXL852081 BHH851979:BHH852081 BRD851979:BRD852081 CAZ851979:CAZ852081 CKV851979:CKV852081 CUR851979:CUR852081 DEN851979:DEN852081 DOJ851979:DOJ852081 DYF851979:DYF852081 EIB851979:EIB852081 ERX851979:ERX852081 FBT851979:FBT852081 FLP851979:FLP852081 FVL851979:FVL852081 GFH851979:GFH852081 GPD851979:GPD852081 GYZ851979:GYZ852081 HIV851979:HIV852081 HSR851979:HSR852081 ICN851979:ICN852081 IMJ851979:IMJ852081 IWF851979:IWF852081 JGB851979:JGB852081 JPX851979:JPX852081 JZT851979:JZT852081 KJP851979:KJP852081 KTL851979:KTL852081 LDH851979:LDH852081 LND851979:LND852081 LWZ851979:LWZ852081 MGV851979:MGV852081 MQR851979:MQR852081 NAN851979:NAN852081 NKJ851979:NKJ852081 NUF851979:NUF852081 OEB851979:OEB852081 ONX851979:ONX852081 OXT851979:OXT852081 PHP851979:PHP852081 PRL851979:PRL852081 QBH851979:QBH852081 QLD851979:QLD852081 QUZ851979:QUZ852081 REV851979:REV852081 ROR851979:ROR852081 RYN851979:RYN852081 SIJ851979:SIJ852081 SSF851979:SSF852081 TCB851979:TCB852081 TLX851979:TLX852081 TVT851979:TVT852081 UFP851979:UFP852081 UPL851979:UPL852081 UZH851979:UZH852081 VJD851979:VJD852081 VSZ851979:VSZ852081 WCV851979:WCV852081 WMR851979:WMR852081 WWN851979:WWN852081 VSZ11 KB917515:KB917617 TX917515:TX917617 ADT917515:ADT917617 ANP917515:ANP917617 AXL917515:AXL917617 BHH917515:BHH917617 BRD917515:BRD917617 CAZ917515:CAZ917617 CKV917515:CKV917617 CUR917515:CUR917617 DEN917515:DEN917617 DOJ917515:DOJ917617 DYF917515:DYF917617 EIB917515:EIB917617 ERX917515:ERX917617 FBT917515:FBT917617 FLP917515:FLP917617 FVL917515:FVL917617 GFH917515:GFH917617 GPD917515:GPD917617 GYZ917515:GYZ917617 HIV917515:HIV917617 HSR917515:HSR917617 ICN917515:ICN917617 IMJ917515:IMJ917617 IWF917515:IWF917617 JGB917515:JGB917617 JPX917515:JPX917617 JZT917515:JZT917617 KJP917515:KJP917617 KTL917515:KTL917617 LDH917515:LDH917617 LND917515:LND917617 LWZ917515:LWZ917617 MGV917515:MGV917617 MQR917515:MQR917617 NAN917515:NAN917617 NKJ917515:NKJ917617 NUF917515:NUF917617 OEB917515:OEB917617 ONX917515:ONX917617 OXT917515:OXT917617 PHP917515:PHP917617 PRL917515:PRL917617 QBH917515:QBH917617 QLD917515:QLD917617 QUZ917515:QUZ917617 REV917515:REV917617 ROR917515:ROR917617 RYN917515:RYN917617 SIJ917515:SIJ917617 SSF917515:SSF917617 TCB917515:TCB917617 TLX917515:TLX917617 TVT917515:TVT917617 UFP917515:UFP917617 UPL917515:UPL917617 UZH917515:UZH917617 VJD917515:VJD917617 VSZ917515:VSZ917617 WCV917515:WCV917617 WMR917515:WMR917617 WWN917515:WWN917617 WCV11 KB983051:KB983153 TX983051:TX983153 ADT983051:ADT983153 ANP983051:ANP983153 AXL983051:AXL983153 BHH983051:BHH983153 BRD983051:BRD983153 CAZ983051:CAZ983153 CKV983051:CKV983153 CUR983051:CUR983153 DEN983051:DEN983153 DOJ983051:DOJ983153 DYF983051:DYF983153 EIB983051:EIB983153 ERX983051:ERX983153 FBT983051:FBT983153 FLP983051:FLP983153 FVL983051:FVL983153 GFH983051:GFH983153 GPD983051:GPD983153 GYZ983051:GYZ983153 HIV983051:HIV983153 HSR983051:HSR983153 ICN983051:ICN983153 IMJ983051:IMJ983153 IWF983051:IWF983153 JGB983051:JGB983153 JPX983051:JPX983153 JZT983051:JZT983153 KJP983051:KJP983153 KTL983051:KTL983153 LDH983051:LDH983153 LND983051:LND983153 LWZ983051:LWZ983153 MGV983051:MGV983153 MQR983051:MQR983153 NAN983051:NAN983153 NKJ983051:NKJ983153 NUF983051:NUF983153 OEB983051:OEB983153 ONX983051:ONX983153 OXT983051:OXT983153 PHP983051:PHP983153 PRL983051:PRL983153 QBH983051:QBH983153 QLD983051:QLD983153 QUZ983051:QUZ983153 REV983051:REV983153 ROR983051:ROR983153 RYN983051:RYN983153 SIJ983051:SIJ983153 SSF983051:SSF983153 TCB983051:TCB983153 TLX983051:TLX983153 TVT983051:TVT983153 UFP983051:UFP983153 UPL983051:UPL983153 UZH983051:UZH983153 VJD983051:VJD983153 VSZ983051:VSZ983153 WCV983051:WCV983153 WMR983051:WMR983153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FLP13:FLP62 FBT13:FBT62 ERX13:ERX62 EIB13:EIB62 DYF13:DYF62 DOJ13:DOJ62 DEN13:DEN62 CUR13:CUR62 CKV13:CKV62 CAZ13:CAZ62 BRD13:BRD62 BHH13:BHH62 AXL13:AXL62 ANP13:ANP62 ADT13:ADT62 TX13:TX62 KB13:KB62 WMR11 WWN11 WWN13:WWN62 KB11 TX11 ADT11 ANP11 AXL11 BHH11 BRD11 CAZ11 CKV11 CUR11 DEN11 DOJ11 DYF11 EIB11 ERX11 FBT11 FLP11 FVL11 GFH11 GPD11 GYZ11 HIV11 HSR11 ICN11 IMJ11 IWF11 JGB11 JPX11 JZT11 KJP11 KTL11 LDH11 LND11 LWZ11 MGV11 MQR11 NAN11 NKJ11 NUF11 OEB11 ONX11 OXT11 PHP11 PRL11 QBH11 QLD11"/>
    <dataValidation allowBlank="1" showInputMessage="1" showErrorMessage="1" prompt="Quarterly Assessment Weighted Score" sqref="KC64:KC113 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WWO983051:WWO983153 QVA11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REW11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ROS1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RYO11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SIK11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SSG11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TCC11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TLY1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TVU11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UFQ11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UPM11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UZI11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VJE1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VTA11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WCW11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MS983051:WMS983153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KC13:KC62 WMS11 WWO11 WWO13:WWO62 KC11 TY11 ADU11 ANQ11 AXM11 BHI11 BRE11 CBA11 CKW11 CUS11 DEO11 DOK11 DYG11 EIC11 ERY11 FBU11 FLQ11 FVM11 GFI11 GPE11 GZA11 HIW11 HSS11 ICO11 IMK11 IWG11 JGC11 JPY11 JZU11 KJQ11 KTM11 LDI11 LNE11 LXA11 MGW11 MQS11 NAO11 NKK11 NUG11 OEC11 ONY11 OXU11 PHQ11 PRM11 QBI11 QLE11"/>
    <dataValidation allowBlank="1" showInputMessage="1" showErrorMessage="1" prompt="Initial Grade" sqref="KD64:KD113 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WWP983051:WWP983153 QVB11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REX11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ROT1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RYP11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SIL11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SSH11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TCD11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TLZ1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TVV11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UFR11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UPN11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UZJ11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VJF1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VTB11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WCX11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MT983051:WMT983153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KD13:KD62 WMT11 WWP11 WWP13:WWP62 KD11 TZ11 ADV11 ANR11 AXN11 BHJ11 BRF11 CBB11 CKX11 CUT11 DEP11 DOL11 DYH11 EID11 ERZ11 FBV11 FLR11 FVN11 GFJ11 GPF11 GZB11 HIX11 HST11 ICP11 IML11 IWH11 JGD11 JPZ11 JZV11 KJR11 KTN11 LDJ11 LNF11 LXB11 MGX11 MQT11 NAP11 NKL11 NUH11 OED11 ONZ11 OXV11 PHR11 PRN11 QBJ11 QLF11"/>
    <dataValidation allowBlank="1" showInputMessage="1" showErrorMessage="1" prompt="Quarterly Grade/Transmuted Grade" sqref="KE64:KE113 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WWQ983051:WWQ983153 QVC11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REY11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ROU1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RYQ11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SIM11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SSI11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TCE11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TMA1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TVW11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UFS11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UPO11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UZK11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VJG1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VTC11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WCY11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MU983051:WMU983153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KE13:KE62 WMU11 WWQ11 WWQ13:WWQ62 KE11 UA11 ADW11 ANS11 AXO11 BHK11 BRG11 CBC11 CKY11 CUU11 DEQ11 DOM11 DYI11 EIE11 ESA11 FBW11 FLS11 FVO11 GFK11 GPG11 GZC11 HIY11 HSU11 ICQ11 IMM11 IWI11 JGE11 JQA11 JZW11 KJS11 KTO11 LDK11 LNG11 LXC11 MGY11 MQU11 NAQ11 NKM11 NUI11 OEE11 OOA11 OXW11 PHS11 PRO11 QBK11 QLG11"/>
    <dataValidation allowBlank="1" showInputMessage="1" showErrorMessage="1" prompt="Percentage" sqref="WWN983050 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Q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Q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Q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Q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Q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Q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Q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Q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Q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Q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Q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Q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Q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Q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Q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KTL983050 JY10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LDH983050 JY65546 TU65546 ADQ65546 ANM65546 AXI65546 BHE65546 BRA65546 CAW65546 CKS65546 CUO65546 DEK65546 DOG65546 DYC65546 EHY65546 ERU65546 FBQ65546 FLM65546 FVI65546 GFE65546 GPA65546 GYW65546 HIS65546 HSO65546 ICK65546 IMG65546 IWC65546 JFY65546 JPU65546 JZQ65546 KJM65546 KTI65546 LDE65546 LNA65546 LWW65546 MGS65546 MQO65546 NAK65546 NKG65546 NUC65546 ODY65546 ONU65546 OXQ65546 PHM65546 PRI65546 QBE65546 QLA65546 QUW65546 RES65546 ROO65546 RYK65546 SIG65546 SSC65546 TBY65546 TLU65546 TVQ65546 UFM65546 UPI65546 UZE65546 VJA65546 VSW65546 WCS65546 WMO65546 WWK65546 LND983050 JY131082 TU131082 ADQ131082 ANM131082 AXI131082 BHE131082 BRA131082 CAW131082 CKS131082 CUO131082 DEK131082 DOG131082 DYC131082 EHY131082 ERU131082 FBQ131082 FLM131082 FVI131082 GFE131082 GPA131082 GYW131082 HIS131082 HSO131082 ICK131082 IMG131082 IWC131082 JFY131082 JPU131082 JZQ131082 KJM131082 KTI131082 LDE131082 LNA131082 LWW131082 MGS131082 MQO131082 NAK131082 NKG131082 NUC131082 ODY131082 ONU131082 OXQ131082 PHM131082 PRI131082 QBE131082 QLA131082 QUW131082 RES131082 ROO131082 RYK131082 SIG131082 SSC131082 TBY131082 TLU131082 TVQ131082 UFM131082 UPI131082 UZE131082 VJA131082 VSW131082 WCS131082 WMO131082 WWK131082 LWZ983050 JY196618 TU196618 ADQ196618 ANM196618 AXI196618 BHE196618 BRA196618 CAW196618 CKS196618 CUO196618 DEK196618 DOG196618 DYC196618 EHY196618 ERU196618 FBQ196618 FLM196618 FVI196618 GFE196618 GPA196618 GYW196618 HIS196618 HSO196618 ICK196618 IMG196618 IWC196618 JFY196618 JPU196618 JZQ196618 KJM196618 KTI196618 LDE196618 LNA196618 LWW196618 MGS196618 MQO196618 NAK196618 NKG196618 NUC196618 ODY196618 ONU196618 OXQ196618 PHM196618 PRI196618 QBE196618 QLA196618 QUW196618 RES196618 ROO196618 RYK196618 SIG196618 SSC196618 TBY196618 TLU196618 TVQ196618 UFM196618 UPI196618 UZE196618 VJA196618 VSW196618 WCS196618 WMO196618 WWK196618 MGV983050 JY262154 TU262154 ADQ262154 ANM262154 AXI262154 BHE262154 BRA262154 CAW262154 CKS262154 CUO262154 DEK262154 DOG262154 DYC262154 EHY262154 ERU262154 FBQ262154 FLM262154 FVI262154 GFE262154 GPA262154 GYW262154 HIS262154 HSO262154 ICK262154 IMG262154 IWC262154 JFY262154 JPU262154 JZQ262154 KJM262154 KTI262154 LDE262154 LNA262154 LWW262154 MGS262154 MQO262154 NAK262154 NKG262154 NUC262154 ODY262154 ONU262154 OXQ262154 PHM262154 PRI262154 QBE262154 QLA262154 QUW262154 RES262154 ROO262154 RYK262154 SIG262154 SSC262154 TBY262154 TLU262154 TVQ262154 UFM262154 UPI262154 UZE262154 VJA262154 VSW262154 WCS262154 WMO262154 WWK262154 MQR983050 JY327690 TU327690 ADQ327690 ANM327690 AXI327690 BHE327690 BRA327690 CAW327690 CKS327690 CUO327690 DEK327690 DOG327690 DYC327690 EHY327690 ERU327690 FBQ327690 FLM327690 FVI327690 GFE327690 GPA327690 GYW327690 HIS327690 HSO327690 ICK327690 IMG327690 IWC327690 JFY327690 JPU327690 JZQ327690 KJM327690 KTI327690 LDE327690 LNA327690 LWW327690 MGS327690 MQO327690 NAK327690 NKG327690 NUC327690 ODY327690 ONU327690 OXQ327690 PHM327690 PRI327690 QBE327690 QLA327690 QUW327690 RES327690 ROO327690 RYK327690 SIG327690 SSC327690 TBY327690 TLU327690 TVQ327690 UFM327690 UPI327690 UZE327690 VJA327690 VSW327690 WCS327690 WMO327690 WWK327690 NAN983050 JY393226 TU393226 ADQ393226 ANM393226 AXI393226 BHE393226 BRA393226 CAW393226 CKS393226 CUO393226 DEK393226 DOG393226 DYC393226 EHY393226 ERU393226 FBQ393226 FLM393226 FVI393226 GFE393226 GPA393226 GYW393226 HIS393226 HSO393226 ICK393226 IMG393226 IWC393226 JFY393226 JPU393226 JZQ393226 KJM393226 KTI393226 LDE393226 LNA393226 LWW393226 MGS393226 MQO393226 NAK393226 NKG393226 NUC393226 ODY393226 ONU393226 OXQ393226 PHM393226 PRI393226 QBE393226 QLA393226 QUW393226 RES393226 ROO393226 RYK393226 SIG393226 SSC393226 TBY393226 TLU393226 TVQ393226 UFM393226 UPI393226 UZE393226 VJA393226 VSW393226 WCS393226 WMO393226 WWK393226 NKJ983050 JY458762 TU458762 ADQ458762 ANM458762 AXI458762 BHE458762 BRA458762 CAW458762 CKS458762 CUO458762 DEK458762 DOG458762 DYC458762 EHY458762 ERU458762 FBQ458762 FLM458762 FVI458762 GFE458762 GPA458762 GYW458762 HIS458762 HSO458762 ICK458762 IMG458762 IWC458762 JFY458762 JPU458762 JZQ458762 KJM458762 KTI458762 LDE458762 LNA458762 LWW458762 MGS458762 MQO458762 NAK458762 NKG458762 NUC458762 ODY458762 ONU458762 OXQ458762 PHM458762 PRI458762 QBE458762 QLA458762 QUW458762 RES458762 ROO458762 RYK458762 SIG458762 SSC458762 TBY458762 TLU458762 TVQ458762 UFM458762 UPI458762 UZE458762 VJA458762 VSW458762 WCS458762 WMO458762 WWK458762 NUF983050 JY524298 TU524298 ADQ524298 ANM524298 AXI524298 BHE524298 BRA524298 CAW524298 CKS524298 CUO524298 DEK524298 DOG524298 DYC524298 EHY524298 ERU524298 FBQ524298 FLM524298 FVI524298 GFE524298 GPA524298 GYW524298 HIS524298 HSO524298 ICK524298 IMG524298 IWC524298 JFY524298 JPU524298 JZQ524298 KJM524298 KTI524298 LDE524298 LNA524298 LWW524298 MGS524298 MQO524298 NAK524298 NKG524298 NUC524298 ODY524298 ONU524298 OXQ524298 PHM524298 PRI524298 QBE524298 QLA524298 QUW524298 RES524298 ROO524298 RYK524298 SIG524298 SSC524298 TBY524298 TLU524298 TVQ524298 UFM524298 UPI524298 UZE524298 VJA524298 VSW524298 WCS524298 WMO524298 WWK524298 OEB983050 JY589834 TU589834 ADQ589834 ANM589834 AXI589834 BHE589834 BRA589834 CAW589834 CKS589834 CUO589834 DEK589834 DOG589834 DYC589834 EHY589834 ERU589834 FBQ589834 FLM589834 FVI589834 GFE589834 GPA589834 GYW589834 HIS589834 HSO589834 ICK589834 IMG589834 IWC589834 JFY589834 JPU589834 JZQ589834 KJM589834 KTI589834 LDE589834 LNA589834 LWW589834 MGS589834 MQO589834 NAK589834 NKG589834 NUC589834 ODY589834 ONU589834 OXQ589834 PHM589834 PRI589834 QBE589834 QLA589834 QUW589834 RES589834 ROO589834 RYK589834 SIG589834 SSC589834 TBY589834 TLU589834 TVQ589834 UFM589834 UPI589834 UZE589834 VJA589834 VSW589834 WCS589834 WMO589834 WWK589834 ONX983050 JY655370 TU655370 ADQ655370 ANM655370 AXI655370 BHE655370 BRA655370 CAW655370 CKS655370 CUO655370 DEK655370 DOG655370 DYC655370 EHY655370 ERU655370 FBQ655370 FLM655370 FVI655370 GFE655370 GPA655370 GYW655370 HIS655370 HSO655370 ICK655370 IMG655370 IWC655370 JFY655370 JPU655370 JZQ655370 KJM655370 KTI655370 LDE655370 LNA655370 LWW655370 MGS655370 MQO655370 NAK655370 NKG655370 NUC655370 ODY655370 ONU655370 OXQ655370 PHM655370 PRI655370 QBE655370 QLA655370 QUW655370 RES655370 ROO655370 RYK655370 SIG655370 SSC655370 TBY655370 TLU655370 TVQ655370 UFM655370 UPI655370 UZE655370 VJA655370 VSW655370 WCS655370 WMO655370 WWK655370 OXT983050 JY720906 TU720906 ADQ720906 ANM720906 AXI720906 BHE720906 BRA720906 CAW720906 CKS720906 CUO720906 DEK720906 DOG720906 DYC720906 EHY720906 ERU720906 FBQ720906 FLM720906 FVI720906 GFE720906 GPA720906 GYW720906 HIS720906 HSO720906 ICK720906 IMG720906 IWC720906 JFY720906 JPU720906 JZQ720906 KJM720906 KTI720906 LDE720906 LNA720906 LWW720906 MGS720906 MQO720906 NAK720906 NKG720906 NUC720906 ODY720906 ONU720906 OXQ720906 PHM720906 PRI720906 QBE720906 QLA720906 QUW720906 RES720906 ROO720906 RYK720906 SIG720906 SSC720906 TBY720906 TLU720906 TVQ720906 UFM720906 UPI720906 UZE720906 VJA720906 VSW720906 WCS720906 WMO720906 WWK720906 PHP983050 JY786442 TU786442 ADQ786442 ANM786442 AXI786442 BHE786442 BRA786442 CAW786442 CKS786442 CUO786442 DEK786442 DOG786442 DYC786442 EHY786442 ERU786442 FBQ786442 FLM786442 FVI786442 GFE786442 GPA786442 GYW786442 HIS786442 HSO786442 ICK786442 IMG786442 IWC786442 JFY786442 JPU786442 JZQ786442 KJM786442 KTI786442 LDE786442 LNA786442 LWW786442 MGS786442 MQO786442 NAK786442 NKG786442 NUC786442 ODY786442 ONU786442 OXQ786442 PHM786442 PRI786442 QBE786442 QLA786442 QUW786442 RES786442 ROO786442 RYK786442 SIG786442 SSC786442 TBY786442 TLU786442 TVQ786442 UFM786442 UPI786442 UZE786442 VJA786442 VSW786442 WCS786442 WMO786442 WWK786442 PRL983050 JY851978 TU851978 ADQ851978 ANM851978 AXI851978 BHE851978 BRA851978 CAW851978 CKS851978 CUO851978 DEK851978 DOG851978 DYC851978 EHY851978 ERU851978 FBQ851978 FLM851978 FVI851978 GFE851978 GPA851978 GYW851978 HIS851978 HSO851978 ICK851978 IMG851978 IWC851978 JFY851978 JPU851978 JZQ851978 KJM851978 KTI851978 LDE851978 LNA851978 LWW851978 MGS851978 MQO851978 NAK851978 NKG851978 NUC851978 ODY851978 ONU851978 OXQ851978 PHM851978 PRI851978 QBE851978 QLA851978 QUW851978 RES851978 ROO851978 RYK851978 SIG851978 SSC851978 TBY851978 TLU851978 TVQ851978 UFM851978 UPI851978 UZE851978 VJA851978 VSW851978 WCS851978 WMO851978 WWK851978 QBH983050 JY917514 TU917514 ADQ917514 ANM917514 AXI917514 BHE917514 BRA917514 CAW917514 CKS917514 CUO917514 DEK917514 DOG917514 DYC917514 EHY917514 ERU917514 FBQ917514 FLM917514 FVI917514 GFE917514 GPA917514 GYW917514 HIS917514 HSO917514 ICK917514 IMG917514 IWC917514 JFY917514 JPU917514 JZQ917514 KJM917514 KTI917514 LDE917514 LNA917514 LWW917514 MGS917514 MQO917514 NAK917514 NKG917514 NUC917514 ODY917514 ONU917514 OXQ917514 PHM917514 PRI917514 QBE917514 QLA917514 QUW917514 RES917514 ROO917514 RYK917514 SIG917514 SSC917514 TBY917514 TLU917514 TVQ917514 UFM917514 UPI917514 UZE917514 VJA917514 VSW917514 WCS917514 WMO917514 WWK917514 QLD983050 JY983050 TU983050 ADQ983050 ANM983050 AXI983050 BHE983050 BRA983050 CAW983050 CKS983050 CUO983050 DEK983050 DOG983050 DYC983050 EHY983050 ERU983050 FBQ983050 FLM983050 FVI983050 GFE983050 GPA983050 GYW983050 HIS983050 HSO983050 ICK983050 IMG983050 IWC983050 JFY983050 JPU983050 JZQ983050 KJM983050 KTI983050 LDE983050 LNA983050 LWW983050 MGS983050 MQO983050 NAK983050 NKG983050 NUC983050 ODY983050 ONU983050 OXQ983050 PHM983050 PRI983050 QBE983050 QLA983050 QUW983050 RES983050 ROO983050 RYK983050 SIG983050 SSC983050 TBY983050 TLU983050 TVQ983050 UFM983050 UPI983050 UZE983050 VJA983050 VSW983050 WCS983050 WMO983050 WWK983050 QUZ983050 KB10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REV983050 KB65546 TX65546 ADT65546 ANP65546 AXL65546 BHH65546 BRD65546 CAZ65546 CKV65546 CUR65546 DEN65546 DOJ65546 DYF65546 EIB65546 ERX65546 FBT65546 FLP65546 FVL65546 GFH65546 GPD65546 GYZ65546 HIV65546 HSR65546 ICN65546 IMJ65546 IWF65546 JGB65546 JPX65546 JZT65546 KJP65546 KTL65546 LDH65546 LND65546 LWZ65546 MGV65546 MQR65546 NAN65546 NKJ65546 NUF65546 OEB65546 ONX65546 OXT65546 PHP65546 PRL65546 QBH65546 QLD65546 QUZ65546 REV65546 ROR65546 RYN65546 SIJ65546 SSF65546 TCB65546 TLX65546 TVT65546 UFP65546 UPL65546 UZH65546 VJD65546 VSZ65546 WCV65546 WMR65546 WWN65546 ROR983050 KB131082 TX131082 ADT131082 ANP131082 AXL131082 BHH131082 BRD131082 CAZ131082 CKV131082 CUR131082 DEN131082 DOJ131082 DYF131082 EIB131082 ERX131082 FBT131082 FLP131082 FVL131082 GFH131082 GPD131082 GYZ131082 HIV131082 HSR131082 ICN131082 IMJ131082 IWF131082 JGB131082 JPX131082 JZT131082 KJP131082 KTL131082 LDH131082 LND131082 LWZ131082 MGV131082 MQR131082 NAN131082 NKJ131082 NUF131082 OEB131082 ONX131082 OXT131082 PHP131082 PRL131082 QBH131082 QLD131082 QUZ131082 REV131082 ROR131082 RYN131082 SIJ131082 SSF131082 TCB131082 TLX131082 TVT131082 UFP131082 UPL131082 UZH131082 VJD131082 VSZ131082 WCV131082 WMR131082 WWN131082 RYN983050 KB196618 TX196618 ADT196618 ANP196618 AXL196618 BHH196618 BRD196618 CAZ196618 CKV196618 CUR196618 DEN196618 DOJ196618 DYF196618 EIB196618 ERX196618 FBT196618 FLP196618 FVL196618 GFH196618 GPD196618 GYZ196618 HIV196618 HSR196618 ICN196618 IMJ196618 IWF196618 JGB196618 JPX196618 JZT196618 KJP196618 KTL196618 LDH196618 LND196618 LWZ196618 MGV196618 MQR196618 NAN196618 NKJ196618 NUF196618 OEB196618 ONX196618 OXT196618 PHP196618 PRL196618 QBH196618 QLD196618 QUZ196618 REV196618 ROR196618 RYN196618 SIJ196618 SSF196618 TCB196618 TLX196618 TVT196618 UFP196618 UPL196618 UZH196618 VJD196618 VSZ196618 WCV196618 WMR196618 WWN196618 SIJ983050 KB262154 TX262154 ADT262154 ANP262154 AXL262154 BHH262154 BRD262154 CAZ262154 CKV262154 CUR262154 DEN262154 DOJ262154 DYF262154 EIB262154 ERX262154 FBT262154 FLP262154 FVL262154 GFH262154 GPD262154 GYZ262154 HIV262154 HSR262154 ICN262154 IMJ262154 IWF262154 JGB262154 JPX262154 JZT262154 KJP262154 KTL262154 LDH262154 LND262154 LWZ262154 MGV262154 MQR262154 NAN262154 NKJ262154 NUF262154 OEB262154 ONX262154 OXT262154 PHP262154 PRL262154 QBH262154 QLD262154 QUZ262154 REV262154 ROR262154 RYN262154 SIJ262154 SSF262154 TCB262154 TLX262154 TVT262154 UFP262154 UPL262154 UZH262154 VJD262154 VSZ262154 WCV262154 WMR262154 WWN262154 SSF983050 KB327690 TX327690 ADT327690 ANP327690 AXL327690 BHH327690 BRD327690 CAZ327690 CKV327690 CUR327690 DEN327690 DOJ327690 DYF327690 EIB327690 ERX327690 FBT327690 FLP327690 FVL327690 GFH327690 GPD327690 GYZ327690 HIV327690 HSR327690 ICN327690 IMJ327690 IWF327690 JGB327690 JPX327690 JZT327690 KJP327690 KTL327690 LDH327690 LND327690 LWZ327690 MGV327690 MQR327690 NAN327690 NKJ327690 NUF327690 OEB327690 ONX327690 OXT327690 PHP327690 PRL327690 QBH327690 QLD327690 QUZ327690 REV327690 ROR327690 RYN327690 SIJ327690 SSF327690 TCB327690 TLX327690 TVT327690 UFP327690 UPL327690 UZH327690 VJD327690 VSZ327690 WCV327690 WMR327690 WWN327690 TCB983050 KB393226 TX393226 ADT393226 ANP393226 AXL393226 BHH393226 BRD393226 CAZ393226 CKV393226 CUR393226 DEN393226 DOJ393226 DYF393226 EIB393226 ERX393226 FBT393226 FLP393226 FVL393226 GFH393226 GPD393226 GYZ393226 HIV393226 HSR393226 ICN393226 IMJ393226 IWF393226 JGB393226 JPX393226 JZT393226 KJP393226 KTL393226 LDH393226 LND393226 LWZ393226 MGV393226 MQR393226 NAN393226 NKJ393226 NUF393226 OEB393226 ONX393226 OXT393226 PHP393226 PRL393226 QBH393226 QLD393226 QUZ393226 REV393226 ROR393226 RYN393226 SIJ393226 SSF393226 TCB393226 TLX393226 TVT393226 UFP393226 UPL393226 UZH393226 VJD393226 VSZ393226 WCV393226 WMR393226 WWN393226 TLX983050 KB458762 TX458762 ADT458762 ANP458762 AXL458762 BHH458762 BRD458762 CAZ458762 CKV458762 CUR458762 DEN458762 DOJ458762 DYF458762 EIB458762 ERX458762 FBT458762 FLP458762 FVL458762 GFH458762 GPD458762 GYZ458762 HIV458762 HSR458762 ICN458762 IMJ458762 IWF458762 JGB458762 JPX458762 JZT458762 KJP458762 KTL458762 LDH458762 LND458762 LWZ458762 MGV458762 MQR458762 NAN458762 NKJ458762 NUF458762 OEB458762 ONX458762 OXT458762 PHP458762 PRL458762 QBH458762 QLD458762 QUZ458762 REV458762 ROR458762 RYN458762 SIJ458762 SSF458762 TCB458762 TLX458762 TVT458762 UFP458762 UPL458762 UZH458762 VJD458762 VSZ458762 WCV458762 WMR458762 WWN458762 TVT983050 KB524298 TX524298 ADT524298 ANP524298 AXL524298 BHH524298 BRD524298 CAZ524298 CKV524298 CUR524298 DEN524298 DOJ524298 DYF524298 EIB524298 ERX524298 FBT524298 FLP524298 FVL524298 GFH524298 GPD524298 GYZ524298 HIV524298 HSR524298 ICN524298 IMJ524298 IWF524298 JGB524298 JPX524298 JZT524298 KJP524298 KTL524298 LDH524298 LND524298 LWZ524298 MGV524298 MQR524298 NAN524298 NKJ524298 NUF524298 OEB524298 ONX524298 OXT524298 PHP524298 PRL524298 QBH524298 QLD524298 QUZ524298 REV524298 ROR524298 RYN524298 SIJ524298 SSF524298 TCB524298 TLX524298 TVT524298 UFP524298 UPL524298 UZH524298 VJD524298 VSZ524298 WCV524298 WMR524298 WWN524298 UFP983050 KB589834 TX589834 ADT589834 ANP589834 AXL589834 BHH589834 BRD589834 CAZ589834 CKV589834 CUR589834 DEN589834 DOJ589834 DYF589834 EIB589834 ERX589834 FBT589834 FLP589834 FVL589834 GFH589834 GPD589834 GYZ589834 HIV589834 HSR589834 ICN589834 IMJ589834 IWF589834 JGB589834 JPX589834 JZT589834 KJP589834 KTL589834 LDH589834 LND589834 LWZ589834 MGV589834 MQR589834 NAN589834 NKJ589834 NUF589834 OEB589834 ONX589834 OXT589834 PHP589834 PRL589834 QBH589834 QLD589834 QUZ589834 REV589834 ROR589834 RYN589834 SIJ589834 SSF589834 TCB589834 TLX589834 TVT589834 UFP589834 UPL589834 UZH589834 VJD589834 VSZ589834 WCV589834 WMR589834 WWN589834 UPL983050 KB655370 TX655370 ADT655370 ANP655370 AXL655370 BHH655370 BRD655370 CAZ655370 CKV655370 CUR655370 DEN655370 DOJ655370 DYF655370 EIB655370 ERX655370 FBT655370 FLP655370 FVL655370 GFH655370 GPD655370 GYZ655370 HIV655370 HSR655370 ICN655370 IMJ655370 IWF655370 JGB655370 JPX655370 JZT655370 KJP655370 KTL655370 LDH655370 LND655370 LWZ655370 MGV655370 MQR655370 NAN655370 NKJ655370 NUF655370 OEB655370 ONX655370 OXT655370 PHP655370 PRL655370 QBH655370 QLD655370 QUZ655370 REV655370 ROR655370 RYN655370 SIJ655370 SSF655370 TCB655370 TLX655370 TVT655370 UFP655370 UPL655370 UZH655370 VJD655370 VSZ655370 WCV655370 WMR655370 WWN655370 UZH983050 KB720906 TX720906 ADT720906 ANP720906 AXL720906 BHH720906 BRD720906 CAZ720906 CKV720906 CUR720906 DEN720906 DOJ720906 DYF720906 EIB720906 ERX720906 FBT720906 FLP720906 FVL720906 GFH720906 GPD720906 GYZ720906 HIV720906 HSR720906 ICN720906 IMJ720906 IWF720906 JGB720906 JPX720906 JZT720906 KJP720906 KTL720906 LDH720906 LND720906 LWZ720906 MGV720906 MQR720906 NAN720906 NKJ720906 NUF720906 OEB720906 ONX720906 OXT720906 PHP720906 PRL720906 QBH720906 QLD720906 QUZ720906 REV720906 ROR720906 RYN720906 SIJ720906 SSF720906 TCB720906 TLX720906 TVT720906 UFP720906 UPL720906 UZH720906 VJD720906 VSZ720906 WCV720906 WMR720906 WWN720906 VJD983050 KB786442 TX786442 ADT786442 ANP786442 AXL786442 BHH786442 BRD786442 CAZ786442 CKV786442 CUR786442 DEN786442 DOJ786442 DYF786442 EIB786442 ERX786442 FBT786442 FLP786442 FVL786442 GFH786442 GPD786442 GYZ786442 HIV786442 HSR786442 ICN786442 IMJ786442 IWF786442 JGB786442 JPX786442 JZT786442 KJP786442 KTL786442 LDH786442 LND786442 LWZ786442 MGV786442 MQR786442 NAN786442 NKJ786442 NUF786442 OEB786442 ONX786442 OXT786442 PHP786442 PRL786442 QBH786442 QLD786442 QUZ786442 REV786442 ROR786442 RYN786442 SIJ786442 SSF786442 TCB786442 TLX786442 TVT786442 UFP786442 UPL786442 UZH786442 VJD786442 VSZ786442 WCV786442 WMR786442 WWN786442 VSZ983050 KB851978 TX851978 ADT851978 ANP851978 AXL851978 BHH851978 BRD851978 CAZ851978 CKV851978 CUR851978 DEN851978 DOJ851978 DYF851978 EIB851978 ERX851978 FBT851978 FLP851978 FVL851978 GFH851978 GPD851978 GYZ851978 HIV851978 HSR851978 ICN851978 IMJ851978 IWF851978 JGB851978 JPX851978 JZT851978 KJP851978 KTL851978 LDH851978 LND851978 LWZ851978 MGV851978 MQR851978 NAN851978 NKJ851978 NUF851978 OEB851978 ONX851978 OXT851978 PHP851978 PRL851978 QBH851978 QLD851978 QUZ851978 REV851978 ROR851978 RYN851978 SIJ851978 SSF851978 TCB851978 TLX851978 TVT851978 UFP851978 UPL851978 UZH851978 VJD851978 VSZ851978 WCV851978 WMR851978 WWN851978 WCV983050 KB917514 TX917514 ADT917514 ANP917514 AXL917514 BHH917514 BRD917514 CAZ917514 CKV917514 CUR917514 DEN917514 DOJ917514 DYF917514 EIB917514 ERX917514 FBT917514 FLP917514 FVL917514 GFH917514 GPD917514 GYZ917514 HIV917514 HSR917514 ICN917514 IMJ917514 IWF917514 JGB917514 JPX917514 JZT917514 KJP917514 KTL917514 LDH917514 LND917514 LWZ917514 MGV917514 MQR917514 NAN917514 NKJ917514 NUF917514 OEB917514 ONX917514 OXT917514 PHP917514 PRL917514 QBH917514 QLD917514 QUZ917514 REV917514 ROR917514 RYN917514 SIJ917514 SSF917514 TCB917514 TLX917514 TVT917514 UFP917514 UPL917514 UZH917514 VJD917514 VSZ917514 WCV917514 WMR917514 WWN917514 WMR983050 KB983050 TX983050 ADT983050 ANP983050 AXL983050 BHH983050 BRD983050 CAZ983050 CKV983050 CUR983050 DEN983050 DOJ983050 DYF983050 EIB983050 ERX983050 FBT983050 FLP983050 FVL983050 GFH983050 GPD983050 GYZ983050 HIV983050 HSR983050 ICN983050 IMJ983050 IWF983050 JGB983050 JPX983050 JZT983050 KJP983050"/>
    <dataValidation allowBlank="1" showInputMessage="1" showErrorMessage="1" prompt="TYPE IN INPUT INFOS" sqref="WVI983104:WVI983153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9:B65598 IW65549:IW65598 SS65549:SS65598 ACO65549:ACO65598 AMK65549:AMK65598 AWG65549:AWG65598 BGC65549:BGC65598 BPY65549:BPY65598 BZU65549:BZU65598 CJQ65549:CJQ65598 CTM65549:CTM65598 DDI65549:DDI65598 DNE65549:DNE65598 DXA65549:DXA65598 EGW65549:EGW65598 EQS65549:EQS65598 FAO65549:FAO65598 FKK65549:FKK65598 FUG65549:FUG65598 GEC65549:GEC65598 GNY65549:GNY65598 GXU65549:GXU65598 HHQ65549:HHQ65598 HRM65549:HRM65598 IBI65549:IBI65598 ILE65549:ILE65598 IVA65549:IVA65598 JEW65549:JEW65598 JOS65549:JOS65598 JYO65549:JYO65598 KIK65549:KIK65598 KSG65549:KSG65598 LCC65549:LCC65598 LLY65549:LLY65598 LVU65549:LVU65598 MFQ65549:MFQ65598 MPM65549:MPM65598 MZI65549:MZI65598 NJE65549:NJE65598 NTA65549:NTA65598 OCW65549:OCW65598 OMS65549:OMS65598 OWO65549:OWO65598 PGK65549:PGK65598 PQG65549:PQG65598 QAC65549:QAC65598 QJY65549:QJY65598 QTU65549:QTU65598 RDQ65549:RDQ65598 RNM65549:RNM65598 RXI65549:RXI65598 SHE65549:SHE65598 SRA65549:SRA65598 TAW65549:TAW65598 TKS65549:TKS65598 TUO65549:TUO65598 UEK65549:UEK65598 UOG65549:UOG65598 UYC65549:UYC65598 VHY65549:VHY65598 VRU65549:VRU65598 WBQ65549:WBQ65598 WLM65549:WLM65598 WVI65549:WVI65598 B131085:B131134 IW131085:IW131134 SS131085:SS131134 ACO131085:ACO131134 AMK131085:AMK131134 AWG131085:AWG131134 BGC131085:BGC131134 BPY131085:BPY131134 BZU131085:BZU131134 CJQ131085:CJQ131134 CTM131085:CTM131134 DDI131085:DDI131134 DNE131085:DNE131134 DXA131085:DXA131134 EGW131085:EGW131134 EQS131085:EQS131134 FAO131085:FAO131134 FKK131085:FKK131134 FUG131085:FUG131134 GEC131085:GEC131134 GNY131085:GNY131134 GXU131085:GXU131134 HHQ131085:HHQ131134 HRM131085:HRM131134 IBI131085:IBI131134 ILE131085:ILE131134 IVA131085:IVA131134 JEW131085:JEW131134 JOS131085:JOS131134 JYO131085:JYO131134 KIK131085:KIK131134 KSG131085:KSG131134 LCC131085:LCC131134 LLY131085:LLY131134 LVU131085:LVU131134 MFQ131085:MFQ131134 MPM131085:MPM131134 MZI131085:MZI131134 NJE131085:NJE131134 NTA131085:NTA131134 OCW131085:OCW131134 OMS131085:OMS131134 OWO131085:OWO131134 PGK131085:PGK131134 PQG131085:PQG131134 QAC131085:QAC131134 QJY131085:QJY131134 QTU131085:QTU131134 RDQ131085:RDQ131134 RNM131085:RNM131134 RXI131085:RXI131134 SHE131085:SHE131134 SRA131085:SRA131134 TAW131085:TAW131134 TKS131085:TKS131134 TUO131085:TUO131134 UEK131085:UEK131134 UOG131085:UOG131134 UYC131085:UYC131134 VHY131085:VHY131134 VRU131085:VRU131134 WBQ131085:WBQ131134 WLM131085:WLM131134 WVI131085:WVI131134 B196621:B196670 IW196621:IW196670 SS196621:SS196670 ACO196621:ACO196670 AMK196621:AMK196670 AWG196621:AWG196670 BGC196621:BGC196670 BPY196621:BPY196670 BZU196621:BZU196670 CJQ196621:CJQ196670 CTM196621:CTM196670 DDI196621:DDI196670 DNE196621:DNE196670 DXA196621:DXA196670 EGW196621:EGW196670 EQS196621:EQS196670 FAO196621:FAO196670 FKK196621:FKK196670 FUG196621:FUG196670 GEC196621:GEC196670 GNY196621:GNY196670 GXU196621:GXU196670 HHQ196621:HHQ196670 HRM196621:HRM196670 IBI196621:IBI196670 ILE196621:ILE196670 IVA196621:IVA196670 JEW196621:JEW196670 JOS196621:JOS196670 JYO196621:JYO196670 KIK196621:KIK196670 KSG196621:KSG196670 LCC196621:LCC196670 LLY196621:LLY196670 LVU196621:LVU196670 MFQ196621:MFQ196670 MPM196621:MPM196670 MZI196621:MZI196670 NJE196621:NJE196670 NTA196621:NTA196670 OCW196621:OCW196670 OMS196621:OMS196670 OWO196621:OWO196670 PGK196621:PGK196670 PQG196621:PQG196670 QAC196621:QAC196670 QJY196621:QJY196670 QTU196621:QTU196670 RDQ196621:RDQ196670 RNM196621:RNM196670 RXI196621:RXI196670 SHE196621:SHE196670 SRA196621:SRA196670 TAW196621:TAW196670 TKS196621:TKS196670 TUO196621:TUO196670 UEK196621:UEK196670 UOG196621:UOG196670 UYC196621:UYC196670 VHY196621:VHY196670 VRU196621:VRU196670 WBQ196621:WBQ196670 WLM196621:WLM196670 WVI196621:WVI196670 B262157:B262206 IW262157:IW262206 SS262157:SS262206 ACO262157:ACO262206 AMK262157:AMK262206 AWG262157:AWG262206 BGC262157:BGC262206 BPY262157:BPY262206 BZU262157:BZU262206 CJQ262157:CJQ262206 CTM262157:CTM262206 DDI262157:DDI262206 DNE262157:DNE262206 DXA262157:DXA262206 EGW262157:EGW262206 EQS262157:EQS262206 FAO262157:FAO262206 FKK262157:FKK262206 FUG262157:FUG262206 GEC262157:GEC262206 GNY262157:GNY262206 GXU262157:GXU262206 HHQ262157:HHQ262206 HRM262157:HRM262206 IBI262157:IBI262206 ILE262157:ILE262206 IVA262157:IVA262206 JEW262157:JEW262206 JOS262157:JOS262206 JYO262157:JYO262206 KIK262157:KIK262206 KSG262157:KSG262206 LCC262157:LCC262206 LLY262157:LLY262206 LVU262157:LVU262206 MFQ262157:MFQ262206 MPM262157:MPM262206 MZI262157:MZI262206 NJE262157:NJE262206 NTA262157:NTA262206 OCW262157:OCW262206 OMS262157:OMS262206 OWO262157:OWO262206 PGK262157:PGK262206 PQG262157:PQG262206 QAC262157:QAC262206 QJY262157:QJY262206 QTU262157:QTU262206 RDQ262157:RDQ262206 RNM262157:RNM262206 RXI262157:RXI262206 SHE262157:SHE262206 SRA262157:SRA262206 TAW262157:TAW262206 TKS262157:TKS262206 TUO262157:TUO262206 UEK262157:UEK262206 UOG262157:UOG262206 UYC262157:UYC262206 VHY262157:VHY262206 VRU262157:VRU262206 WBQ262157:WBQ262206 WLM262157:WLM262206 WVI262157:WVI262206 B327693:B327742 IW327693:IW327742 SS327693:SS327742 ACO327693:ACO327742 AMK327693:AMK327742 AWG327693:AWG327742 BGC327693:BGC327742 BPY327693:BPY327742 BZU327693:BZU327742 CJQ327693:CJQ327742 CTM327693:CTM327742 DDI327693:DDI327742 DNE327693:DNE327742 DXA327693:DXA327742 EGW327693:EGW327742 EQS327693:EQS327742 FAO327693:FAO327742 FKK327693:FKK327742 FUG327693:FUG327742 GEC327693:GEC327742 GNY327693:GNY327742 GXU327693:GXU327742 HHQ327693:HHQ327742 HRM327693:HRM327742 IBI327693:IBI327742 ILE327693:ILE327742 IVA327693:IVA327742 JEW327693:JEW327742 JOS327693:JOS327742 JYO327693:JYO327742 KIK327693:KIK327742 KSG327693:KSG327742 LCC327693:LCC327742 LLY327693:LLY327742 LVU327693:LVU327742 MFQ327693:MFQ327742 MPM327693:MPM327742 MZI327693:MZI327742 NJE327693:NJE327742 NTA327693:NTA327742 OCW327693:OCW327742 OMS327693:OMS327742 OWO327693:OWO327742 PGK327693:PGK327742 PQG327693:PQG327742 QAC327693:QAC327742 QJY327693:QJY327742 QTU327693:QTU327742 RDQ327693:RDQ327742 RNM327693:RNM327742 RXI327693:RXI327742 SHE327693:SHE327742 SRA327693:SRA327742 TAW327693:TAW327742 TKS327693:TKS327742 TUO327693:TUO327742 UEK327693:UEK327742 UOG327693:UOG327742 UYC327693:UYC327742 VHY327693:VHY327742 VRU327693:VRU327742 WBQ327693:WBQ327742 WLM327693:WLM327742 WVI327693:WVI327742 B393229:B393278 IW393229:IW393278 SS393229:SS393278 ACO393229:ACO393278 AMK393229:AMK393278 AWG393229:AWG393278 BGC393229:BGC393278 BPY393229:BPY393278 BZU393229:BZU393278 CJQ393229:CJQ393278 CTM393229:CTM393278 DDI393229:DDI393278 DNE393229:DNE393278 DXA393229:DXA393278 EGW393229:EGW393278 EQS393229:EQS393278 FAO393229:FAO393278 FKK393229:FKK393278 FUG393229:FUG393278 GEC393229:GEC393278 GNY393229:GNY393278 GXU393229:GXU393278 HHQ393229:HHQ393278 HRM393229:HRM393278 IBI393229:IBI393278 ILE393229:ILE393278 IVA393229:IVA393278 JEW393229:JEW393278 JOS393229:JOS393278 JYO393229:JYO393278 KIK393229:KIK393278 KSG393229:KSG393278 LCC393229:LCC393278 LLY393229:LLY393278 LVU393229:LVU393278 MFQ393229:MFQ393278 MPM393229:MPM393278 MZI393229:MZI393278 NJE393229:NJE393278 NTA393229:NTA393278 OCW393229:OCW393278 OMS393229:OMS393278 OWO393229:OWO393278 PGK393229:PGK393278 PQG393229:PQG393278 QAC393229:QAC393278 QJY393229:QJY393278 QTU393229:QTU393278 RDQ393229:RDQ393278 RNM393229:RNM393278 RXI393229:RXI393278 SHE393229:SHE393278 SRA393229:SRA393278 TAW393229:TAW393278 TKS393229:TKS393278 TUO393229:TUO393278 UEK393229:UEK393278 UOG393229:UOG393278 UYC393229:UYC393278 VHY393229:VHY393278 VRU393229:VRU393278 WBQ393229:WBQ393278 WLM393229:WLM393278 WVI393229:WVI393278 B458765:B458814 IW458765:IW458814 SS458765:SS458814 ACO458765:ACO458814 AMK458765:AMK458814 AWG458765:AWG458814 BGC458765:BGC458814 BPY458765:BPY458814 BZU458765:BZU458814 CJQ458765:CJQ458814 CTM458765:CTM458814 DDI458765:DDI458814 DNE458765:DNE458814 DXA458765:DXA458814 EGW458765:EGW458814 EQS458765:EQS458814 FAO458765:FAO458814 FKK458765:FKK458814 FUG458765:FUG458814 GEC458765:GEC458814 GNY458765:GNY458814 GXU458765:GXU458814 HHQ458765:HHQ458814 HRM458765:HRM458814 IBI458765:IBI458814 ILE458765:ILE458814 IVA458765:IVA458814 JEW458765:JEW458814 JOS458765:JOS458814 JYO458765:JYO458814 KIK458765:KIK458814 KSG458765:KSG458814 LCC458765:LCC458814 LLY458765:LLY458814 LVU458765:LVU458814 MFQ458765:MFQ458814 MPM458765:MPM458814 MZI458765:MZI458814 NJE458765:NJE458814 NTA458765:NTA458814 OCW458765:OCW458814 OMS458765:OMS458814 OWO458765:OWO458814 PGK458765:PGK458814 PQG458765:PQG458814 QAC458765:QAC458814 QJY458765:QJY458814 QTU458765:QTU458814 RDQ458765:RDQ458814 RNM458765:RNM458814 RXI458765:RXI458814 SHE458765:SHE458814 SRA458765:SRA458814 TAW458765:TAW458814 TKS458765:TKS458814 TUO458765:TUO458814 UEK458765:UEK458814 UOG458765:UOG458814 UYC458765:UYC458814 VHY458765:VHY458814 VRU458765:VRU458814 WBQ458765:WBQ458814 WLM458765:WLM458814 WVI458765:WVI458814 B524301:B524350 IW524301:IW524350 SS524301:SS524350 ACO524301:ACO524350 AMK524301:AMK524350 AWG524301:AWG524350 BGC524301:BGC524350 BPY524301:BPY524350 BZU524301:BZU524350 CJQ524301:CJQ524350 CTM524301:CTM524350 DDI524301:DDI524350 DNE524301:DNE524350 DXA524301:DXA524350 EGW524301:EGW524350 EQS524301:EQS524350 FAO524301:FAO524350 FKK524301:FKK524350 FUG524301:FUG524350 GEC524301:GEC524350 GNY524301:GNY524350 GXU524301:GXU524350 HHQ524301:HHQ524350 HRM524301:HRM524350 IBI524301:IBI524350 ILE524301:ILE524350 IVA524301:IVA524350 JEW524301:JEW524350 JOS524301:JOS524350 JYO524301:JYO524350 KIK524301:KIK524350 KSG524301:KSG524350 LCC524301:LCC524350 LLY524301:LLY524350 LVU524301:LVU524350 MFQ524301:MFQ524350 MPM524301:MPM524350 MZI524301:MZI524350 NJE524301:NJE524350 NTA524301:NTA524350 OCW524301:OCW524350 OMS524301:OMS524350 OWO524301:OWO524350 PGK524301:PGK524350 PQG524301:PQG524350 QAC524301:QAC524350 QJY524301:QJY524350 QTU524301:QTU524350 RDQ524301:RDQ524350 RNM524301:RNM524350 RXI524301:RXI524350 SHE524301:SHE524350 SRA524301:SRA524350 TAW524301:TAW524350 TKS524301:TKS524350 TUO524301:TUO524350 UEK524301:UEK524350 UOG524301:UOG524350 UYC524301:UYC524350 VHY524301:VHY524350 VRU524301:VRU524350 WBQ524301:WBQ524350 WLM524301:WLM524350 WVI524301:WVI524350 B589837:B589886 IW589837:IW589886 SS589837:SS589886 ACO589837:ACO589886 AMK589837:AMK589886 AWG589837:AWG589886 BGC589837:BGC589886 BPY589837:BPY589886 BZU589837:BZU589886 CJQ589837:CJQ589886 CTM589837:CTM589886 DDI589837:DDI589886 DNE589837:DNE589886 DXA589837:DXA589886 EGW589837:EGW589886 EQS589837:EQS589886 FAO589837:FAO589886 FKK589837:FKK589886 FUG589837:FUG589886 GEC589837:GEC589886 GNY589837:GNY589886 GXU589837:GXU589886 HHQ589837:HHQ589886 HRM589837:HRM589886 IBI589837:IBI589886 ILE589837:ILE589886 IVA589837:IVA589886 JEW589837:JEW589886 JOS589837:JOS589886 JYO589837:JYO589886 KIK589837:KIK589886 KSG589837:KSG589886 LCC589837:LCC589886 LLY589837:LLY589886 LVU589837:LVU589886 MFQ589837:MFQ589886 MPM589837:MPM589886 MZI589837:MZI589886 NJE589837:NJE589886 NTA589837:NTA589886 OCW589837:OCW589886 OMS589837:OMS589886 OWO589837:OWO589886 PGK589837:PGK589886 PQG589837:PQG589886 QAC589837:QAC589886 QJY589837:QJY589886 QTU589837:QTU589886 RDQ589837:RDQ589886 RNM589837:RNM589886 RXI589837:RXI589886 SHE589837:SHE589886 SRA589837:SRA589886 TAW589837:TAW589886 TKS589837:TKS589886 TUO589837:TUO589886 UEK589837:UEK589886 UOG589837:UOG589886 UYC589837:UYC589886 VHY589837:VHY589886 VRU589837:VRU589886 WBQ589837:WBQ589886 WLM589837:WLM589886 WVI589837:WVI589886 B655373:B655422 IW655373:IW655422 SS655373:SS655422 ACO655373:ACO655422 AMK655373:AMK655422 AWG655373:AWG655422 BGC655373:BGC655422 BPY655373:BPY655422 BZU655373:BZU655422 CJQ655373:CJQ655422 CTM655373:CTM655422 DDI655373:DDI655422 DNE655373:DNE655422 DXA655373:DXA655422 EGW655373:EGW655422 EQS655373:EQS655422 FAO655373:FAO655422 FKK655373:FKK655422 FUG655373:FUG655422 GEC655373:GEC655422 GNY655373:GNY655422 GXU655373:GXU655422 HHQ655373:HHQ655422 HRM655373:HRM655422 IBI655373:IBI655422 ILE655373:ILE655422 IVA655373:IVA655422 JEW655373:JEW655422 JOS655373:JOS655422 JYO655373:JYO655422 KIK655373:KIK655422 KSG655373:KSG655422 LCC655373:LCC655422 LLY655373:LLY655422 LVU655373:LVU655422 MFQ655373:MFQ655422 MPM655373:MPM655422 MZI655373:MZI655422 NJE655373:NJE655422 NTA655373:NTA655422 OCW655373:OCW655422 OMS655373:OMS655422 OWO655373:OWO655422 PGK655373:PGK655422 PQG655373:PQG655422 QAC655373:QAC655422 QJY655373:QJY655422 QTU655373:QTU655422 RDQ655373:RDQ655422 RNM655373:RNM655422 RXI655373:RXI655422 SHE655373:SHE655422 SRA655373:SRA655422 TAW655373:TAW655422 TKS655373:TKS655422 TUO655373:TUO655422 UEK655373:UEK655422 UOG655373:UOG655422 UYC655373:UYC655422 VHY655373:VHY655422 VRU655373:VRU655422 WBQ655373:WBQ655422 WLM655373:WLM655422 WVI655373:WVI655422 B720909:B720958 IW720909:IW720958 SS720909:SS720958 ACO720909:ACO720958 AMK720909:AMK720958 AWG720909:AWG720958 BGC720909:BGC720958 BPY720909:BPY720958 BZU720909:BZU720958 CJQ720909:CJQ720958 CTM720909:CTM720958 DDI720909:DDI720958 DNE720909:DNE720958 DXA720909:DXA720958 EGW720909:EGW720958 EQS720909:EQS720958 FAO720909:FAO720958 FKK720909:FKK720958 FUG720909:FUG720958 GEC720909:GEC720958 GNY720909:GNY720958 GXU720909:GXU720958 HHQ720909:HHQ720958 HRM720909:HRM720958 IBI720909:IBI720958 ILE720909:ILE720958 IVA720909:IVA720958 JEW720909:JEW720958 JOS720909:JOS720958 JYO720909:JYO720958 KIK720909:KIK720958 KSG720909:KSG720958 LCC720909:LCC720958 LLY720909:LLY720958 LVU720909:LVU720958 MFQ720909:MFQ720958 MPM720909:MPM720958 MZI720909:MZI720958 NJE720909:NJE720958 NTA720909:NTA720958 OCW720909:OCW720958 OMS720909:OMS720958 OWO720909:OWO720958 PGK720909:PGK720958 PQG720909:PQG720958 QAC720909:QAC720958 QJY720909:QJY720958 QTU720909:QTU720958 RDQ720909:RDQ720958 RNM720909:RNM720958 RXI720909:RXI720958 SHE720909:SHE720958 SRA720909:SRA720958 TAW720909:TAW720958 TKS720909:TKS720958 TUO720909:TUO720958 UEK720909:UEK720958 UOG720909:UOG720958 UYC720909:UYC720958 VHY720909:VHY720958 VRU720909:VRU720958 WBQ720909:WBQ720958 WLM720909:WLM720958 WVI720909:WVI720958 B786445:B786494 IW786445:IW786494 SS786445:SS786494 ACO786445:ACO786494 AMK786445:AMK786494 AWG786445:AWG786494 BGC786445:BGC786494 BPY786445:BPY786494 BZU786445:BZU786494 CJQ786445:CJQ786494 CTM786445:CTM786494 DDI786445:DDI786494 DNE786445:DNE786494 DXA786445:DXA786494 EGW786445:EGW786494 EQS786445:EQS786494 FAO786445:FAO786494 FKK786445:FKK786494 FUG786445:FUG786494 GEC786445:GEC786494 GNY786445:GNY786494 GXU786445:GXU786494 HHQ786445:HHQ786494 HRM786445:HRM786494 IBI786445:IBI786494 ILE786445:ILE786494 IVA786445:IVA786494 JEW786445:JEW786494 JOS786445:JOS786494 JYO786445:JYO786494 KIK786445:KIK786494 KSG786445:KSG786494 LCC786445:LCC786494 LLY786445:LLY786494 LVU786445:LVU786494 MFQ786445:MFQ786494 MPM786445:MPM786494 MZI786445:MZI786494 NJE786445:NJE786494 NTA786445:NTA786494 OCW786445:OCW786494 OMS786445:OMS786494 OWO786445:OWO786494 PGK786445:PGK786494 PQG786445:PQG786494 QAC786445:QAC786494 QJY786445:QJY786494 QTU786445:QTU786494 RDQ786445:RDQ786494 RNM786445:RNM786494 RXI786445:RXI786494 SHE786445:SHE786494 SRA786445:SRA786494 TAW786445:TAW786494 TKS786445:TKS786494 TUO786445:TUO786494 UEK786445:UEK786494 UOG786445:UOG786494 UYC786445:UYC786494 VHY786445:VHY786494 VRU786445:VRU786494 WBQ786445:WBQ786494 WLM786445:WLM786494 WVI786445:WVI786494 B851981:B852030 IW851981:IW852030 SS851981:SS852030 ACO851981:ACO852030 AMK851981:AMK852030 AWG851981:AWG852030 BGC851981:BGC852030 BPY851981:BPY852030 BZU851981:BZU852030 CJQ851981:CJQ852030 CTM851981:CTM852030 DDI851981:DDI852030 DNE851981:DNE852030 DXA851981:DXA852030 EGW851981:EGW852030 EQS851981:EQS852030 FAO851981:FAO852030 FKK851981:FKK852030 FUG851981:FUG852030 GEC851981:GEC852030 GNY851981:GNY852030 GXU851981:GXU852030 HHQ851981:HHQ852030 HRM851981:HRM852030 IBI851981:IBI852030 ILE851981:ILE852030 IVA851981:IVA852030 JEW851981:JEW852030 JOS851981:JOS852030 JYO851981:JYO852030 KIK851981:KIK852030 KSG851981:KSG852030 LCC851981:LCC852030 LLY851981:LLY852030 LVU851981:LVU852030 MFQ851981:MFQ852030 MPM851981:MPM852030 MZI851981:MZI852030 NJE851981:NJE852030 NTA851981:NTA852030 OCW851981:OCW852030 OMS851981:OMS852030 OWO851981:OWO852030 PGK851981:PGK852030 PQG851981:PQG852030 QAC851981:QAC852030 QJY851981:QJY852030 QTU851981:QTU852030 RDQ851981:RDQ852030 RNM851981:RNM852030 RXI851981:RXI852030 SHE851981:SHE852030 SRA851981:SRA852030 TAW851981:TAW852030 TKS851981:TKS852030 TUO851981:TUO852030 UEK851981:UEK852030 UOG851981:UOG852030 UYC851981:UYC852030 VHY851981:VHY852030 VRU851981:VRU852030 WBQ851981:WBQ852030 WLM851981:WLM852030 WVI851981:WVI852030 B917517:B917566 IW917517:IW917566 SS917517:SS917566 ACO917517:ACO917566 AMK917517:AMK917566 AWG917517:AWG917566 BGC917517:BGC917566 BPY917517:BPY917566 BZU917517:BZU917566 CJQ917517:CJQ917566 CTM917517:CTM917566 DDI917517:DDI917566 DNE917517:DNE917566 DXA917517:DXA917566 EGW917517:EGW917566 EQS917517:EQS917566 FAO917517:FAO917566 FKK917517:FKK917566 FUG917517:FUG917566 GEC917517:GEC917566 GNY917517:GNY917566 GXU917517:GXU917566 HHQ917517:HHQ917566 HRM917517:HRM917566 IBI917517:IBI917566 ILE917517:ILE917566 IVA917517:IVA917566 JEW917517:JEW917566 JOS917517:JOS917566 JYO917517:JYO917566 KIK917517:KIK917566 KSG917517:KSG917566 LCC917517:LCC917566 LLY917517:LLY917566 LVU917517:LVU917566 MFQ917517:MFQ917566 MPM917517:MPM917566 MZI917517:MZI917566 NJE917517:NJE917566 NTA917517:NTA917566 OCW917517:OCW917566 OMS917517:OMS917566 OWO917517:OWO917566 PGK917517:PGK917566 PQG917517:PQG917566 QAC917517:QAC917566 QJY917517:QJY917566 QTU917517:QTU917566 RDQ917517:RDQ917566 RNM917517:RNM917566 RXI917517:RXI917566 SHE917517:SHE917566 SRA917517:SRA917566 TAW917517:TAW917566 TKS917517:TKS917566 TUO917517:TUO917566 UEK917517:UEK917566 UOG917517:UOG917566 UYC917517:UYC917566 VHY917517:VHY917566 VRU917517:VRU917566 WBQ917517:WBQ917566 WLM917517:WLM917566 WVI917517:WVI917566 B983053:B983102 IW983053:IW983102 SS983053:SS983102 ACO983053:ACO983102 AMK983053:AMK983102 AWG983053:AWG983102 BGC983053:BGC983102 BPY983053:BPY983102 BZU983053:BZU983102 CJQ983053:CJQ983102 CTM983053:CTM983102 DDI983053:DDI983102 DNE983053:DNE983102 DXA983053:DXA983102 EGW983053:EGW983102 EQS983053:EQS983102 FAO983053:FAO983102 FKK983053:FKK983102 FUG983053:FUG983102 GEC983053:GEC983102 GNY983053:GNY983102 GXU983053:GXU983102 HHQ983053:HHQ983102 HRM983053:HRM983102 IBI983053:IBI983102 ILE983053:ILE983102 IVA983053:IVA983102 JEW983053:JEW983102 JOS983053:JOS983102 JYO983053:JYO983102 KIK983053:KIK983102 KSG983053:KSG983102 LCC983053:LCC983102 LLY983053:LLY983102 LVU983053:LVU983102 MFQ983053:MFQ983102 MPM983053:MPM983102 MZI983053:MZI983102 NJE983053:NJE983102 NTA983053:NTA983102 OCW983053:OCW983102 OMS983053:OMS983102 OWO983053:OWO983102 PGK983053:PGK983102 PQG983053:PQG983102 QAC983053:QAC983102 QJY983053:QJY983102 QTU983053:QTU983102 RDQ983053:RDQ983102 RNM983053:RNM983102 RXI983053:RXI983102 SHE983053:SHE983102 SRA983053:SRA983102 TAW983053:TAW983102 TKS983053:TKS983102 TUO983053:TUO983102 UEK983053:UEK983102 UOG983053:UOG983102 UYC983053:UYC983102 VHY983053:VHY983102 VRU983053:VRU983102 WBQ983053:WBQ983102 WLM983053:WLM983102 WVI983053:WVI983102 WLM983104:WLM983153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600:B65649 IW65600:IW65649 SS65600:SS65649 ACO65600:ACO65649 AMK65600:AMK65649 AWG65600:AWG65649 BGC65600:BGC65649 BPY65600:BPY65649 BZU65600:BZU65649 CJQ65600:CJQ65649 CTM65600:CTM65649 DDI65600:DDI65649 DNE65600:DNE65649 DXA65600:DXA65649 EGW65600:EGW65649 EQS65600:EQS65649 FAO65600:FAO65649 FKK65600:FKK65649 FUG65600:FUG65649 GEC65600:GEC65649 GNY65600:GNY65649 GXU65600:GXU65649 HHQ65600:HHQ65649 HRM65600:HRM65649 IBI65600:IBI65649 ILE65600:ILE65649 IVA65600:IVA65649 JEW65600:JEW65649 JOS65600:JOS65649 JYO65600:JYO65649 KIK65600:KIK65649 KSG65600:KSG65649 LCC65600:LCC65649 LLY65600:LLY65649 LVU65600:LVU65649 MFQ65600:MFQ65649 MPM65600:MPM65649 MZI65600:MZI65649 NJE65600:NJE65649 NTA65600:NTA65649 OCW65600:OCW65649 OMS65600:OMS65649 OWO65600:OWO65649 PGK65600:PGK65649 PQG65600:PQG65649 QAC65600:QAC65649 QJY65600:QJY65649 QTU65600:QTU65649 RDQ65600:RDQ65649 RNM65600:RNM65649 RXI65600:RXI65649 SHE65600:SHE65649 SRA65600:SRA65649 TAW65600:TAW65649 TKS65600:TKS65649 TUO65600:TUO65649 UEK65600:UEK65649 UOG65600:UOG65649 UYC65600:UYC65649 VHY65600:VHY65649 VRU65600:VRU65649 WBQ65600:WBQ65649 WLM65600:WLM65649 WVI65600:WVI65649 B131136:B131185 IW131136:IW131185 SS131136:SS131185 ACO131136:ACO131185 AMK131136:AMK131185 AWG131136:AWG131185 BGC131136:BGC131185 BPY131136:BPY131185 BZU131136:BZU131185 CJQ131136:CJQ131185 CTM131136:CTM131185 DDI131136:DDI131185 DNE131136:DNE131185 DXA131136:DXA131185 EGW131136:EGW131185 EQS131136:EQS131185 FAO131136:FAO131185 FKK131136:FKK131185 FUG131136:FUG131185 GEC131136:GEC131185 GNY131136:GNY131185 GXU131136:GXU131185 HHQ131136:HHQ131185 HRM131136:HRM131185 IBI131136:IBI131185 ILE131136:ILE131185 IVA131136:IVA131185 JEW131136:JEW131185 JOS131136:JOS131185 JYO131136:JYO131185 KIK131136:KIK131185 KSG131136:KSG131185 LCC131136:LCC131185 LLY131136:LLY131185 LVU131136:LVU131185 MFQ131136:MFQ131185 MPM131136:MPM131185 MZI131136:MZI131185 NJE131136:NJE131185 NTA131136:NTA131185 OCW131136:OCW131185 OMS131136:OMS131185 OWO131136:OWO131185 PGK131136:PGK131185 PQG131136:PQG131185 QAC131136:QAC131185 QJY131136:QJY131185 QTU131136:QTU131185 RDQ131136:RDQ131185 RNM131136:RNM131185 RXI131136:RXI131185 SHE131136:SHE131185 SRA131136:SRA131185 TAW131136:TAW131185 TKS131136:TKS131185 TUO131136:TUO131185 UEK131136:UEK131185 UOG131136:UOG131185 UYC131136:UYC131185 VHY131136:VHY131185 VRU131136:VRU131185 WBQ131136:WBQ131185 WLM131136:WLM131185 WVI131136:WVI131185 B196672:B196721 IW196672:IW196721 SS196672:SS196721 ACO196672:ACO196721 AMK196672:AMK196721 AWG196672:AWG196721 BGC196672:BGC196721 BPY196672:BPY196721 BZU196672:BZU196721 CJQ196672:CJQ196721 CTM196672:CTM196721 DDI196672:DDI196721 DNE196672:DNE196721 DXA196672:DXA196721 EGW196672:EGW196721 EQS196672:EQS196721 FAO196672:FAO196721 FKK196672:FKK196721 FUG196672:FUG196721 GEC196672:GEC196721 GNY196672:GNY196721 GXU196672:GXU196721 HHQ196672:HHQ196721 HRM196672:HRM196721 IBI196672:IBI196721 ILE196672:ILE196721 IVA196672:IVA196721 JEW196672:JEW196721 JOS196672:JOS196721 JYO196672:JYO196721 KIK196672:KIK196721 KSG196672:KSG196721 LCC196672:LCC196721 LLY196672:LLY196721 LVU196672:LVU196721 MFQ196672:MFQ196721 MPM196672:MPM196721 MZI196672:MZI196721 NJE196672:NJE196721 NTA196672:NTA196721 OCW196672:OCW196721 OMS196672:OMS196721 OWO196672:OWO196721 PGK196672:PGK196721 PQG196672:PQG196721 QAC196672:QAC196721 QJY196672:QJY196721 QTU196672:QTU196721 RDQ196672:RDQ196721 RNM196672:RNM196721 RXI196672:RXI196721 SHE196672:SHE196721 SRA196672:SRA196721 TAW196672:TAW196721 TKS196672:TKS196721 TUO196672:TUO196721 UEK196672:UEK196721 UOG196672:UOG196721 UYC196672:UYC196721 VHY196672:VHY196721 VRU196672:VRU196721 WBQ196672:WBQ196721 WLM196672:WLM196721 WVI196672:WVI196721 B262208:B262257 IW262208:IW262257 SS262208:SS262257 ACO262208:ACO262257 AMK262208:AMK262257 AWG262208:AWG262257 BGC262208:BGC262257 BPY262208:BPY262257 BZU262208:BZU262257 CJQ262208:CJQ262257 CTM262208:CTM262257 DDI262208:DDI262257 DNE262208:DNE262257 DXA262208:DXA262257 EGW262208:EGW262257 EQS262208:EQS262257 FAO262208:FAO262257 FKK262208:FKK262257 FUG262208:FUG262257 GEC262208:GEC262257 GNY262208:GNY262257 GXU262208:GXU262257 HHQ262208:HHQ262257 HRM262208:HRM262257 IBI262208:IBI262257 ILE262208:ILE262257 IVA262208:IVA262257 JEW262208:JEW262257 JOS262208:JOS262257 JYO262208:JYO262257 KIK262208:KIK262257 KSG262208:KSG262257 LCC262208:LCC262257 LLY262208:LLY262257 LVU262208:LVU262257 MFQ262208:MFQ262257 MPM262208:MPM262257 MZI262208:MZI262257 NJE262208:NJE262257 NTA262208:NTA262257 OCW262208:OCW262257 OMS262208:OMS262257 OWO262208:OWO262257 PGK262208:PGK262257 PQG262208:PQG262257 QAC262208:QAC262257 QJY262208:QJY262257 QTU262208:QTU262257 RDQ262208:RDQ262257 RNM262208:RNM262257 RXI262208:RXI262257 SHE262208:SHE262257 SRA262208:SRA262257 TAW262208:TAW262257 TKS262208:TKS262257 TUO262208:TUO262257 UEK262208:UEK262257 UOG262208:UOG262257 UYC262208:UYC262257 VHY262208:VHY262257 VRU262208:VRU262257 WBQ262208:WBQ262257 WLM262208:WLM262257 WVI262208:WVI262257 B327744:B327793 IW327744:IW327793 SS327744:SS327793 ACO327744:ACO327793 AMK327744:AMK327793 AWG327744:AWG327793 BGC327744:BGC327793 BPY327744:BPY327793 BZU327744:BZU327793 CJQ327744:CJQ327793 CTM327744:CTM327793 DDI327744:DDI327793 DNE327744:DNE327793 DXA327744:DXA327793 EGW327744:EGW327793 EQS327744:EQS327793 FAO327744:FAO327793 FKK327744:FKK327793 FUG327744:FUG327793 GEC327744:GEC327793 GNY327744:GNY327793 GXU327744:GXU327793 HHQ327744:HHQ327793 HRM327744:HRM327793 IBI327744:IBI327793 ILE327744:ILE327793 IVA327744:IVA327793 JEW327744:JEW327793 JOS327744:JOS327793 JYO327744:JYO327793 KIK327744:KIK327793 KSG327744:KSG327793 LCC327744:LCC327793 LLY327744:LLY327793 LVU327744:LVU327793 MFQ327744:MFQ327793 MPM327744:MPM327793 MZI327744:MZI327793 NJE327744:NJE327793 NTA327744:NTA327793 OCW327744:OCW327793 OMS327744:OMS327793 OWO327744:OWO327793 PGK327744:PGK327793 PQG327744:PQG327793 QAC327744:QAC327793 QJY327744:QJY327793 QTU327744:QTU327793 RDQ327744:RDQ327793 RNM327744:RNM327793 RXI327744:RXI327793 SHE327744:SHE327793 SRA327744:SRA327793 TAW327744:TAW327793 TKS327744:TKS327793 TUO327744:TUO327793 UEK327744:UEK327793 UOG327744:UOG327793 UYC327744:UYC327793 VHY327744:VHY327793 VRU327744:VRU327793 WBQ327744:WBQ327793 WLM327744:WLM327793 WVI327744:WVI327793 B393280:B393329 IW393280:IW393329 SS393280:SS393329 ACO393280:ACO393329 AMK393280:AMK393329 AWG393280:AWG393329 BGC393280:BGC393329 BPY393280:BPY393329 BZU393280:BZU393329 CJQ393280:CJQ393329 CTM393280:CTM393329 DDI393280:DDI393329 DNE393280:DNE393329 DXA393280:DXA393329 EGW393280:EGW393329 EQS393280:EQS393329 FAO393280:FAO393329 FKK393280:FKK393329 FUG393280:FUG393329 GEC393280:GEC393329 GNY393280:GNY393329 GXU393280:GXU393329 HHQ393280:HHQ393329 HRM393280:HRM393329 IBI393280:IBI393329 ILE393280:ILE393329 IVA393280:IVA393329 JEW393280:JEW393329 JOS393280:JOS393329 JYO393280:JYO393329 KIK393280:KIK393329 KSG393280:KSG393329 LCC393280:LCC393329 LLY393280:LLY393329 LVU393280:LVU393329 MFQ393280:MFQ393329 MPM393280:MPM393329 MZI393280:MZI393329 NJE393280:NJE393329 NTA393280:NTA393329 OCW393280:OCW393329 OMS393280:OMS393329 OWO393280:OWO393329 PGK393280:PGK393329 PQG393280:PQG393329 QAC393280:QAC393329 QJY393280:QJY393329 QTU393280:QTU393329 RDQ393280:RDQ393329 RNM393280:RNM393329 RXI393280:RXI393329 SHE393280:SHE393329 SRA393280:SRA393329 TAW393280:TAW393329 TKS393280:TKS393329 TUO393280:TUO393329 UEK393280:UEK393329 UOG393280:UOG393329 UYC393280:UYC393329 VHY393280:VHY393329 VRU393280:VRU393329 WBQ393280:WBQ393329 WLM393280:WLM393329 WVI393280:WVI393329 B458816:B458865 IW458816:IW458865 SS458816:SS458865 ACO458816:ACO458865 AMK458816:AMK458865 AWG458816:AWG458865 BGC458816:BGC458865 BPY458816:BPY458865 BZU458816:BZU458865 CJQ458816:CJQ458865 CTM458816:CTM458865 DDI458816:DDI458865 DNE458816:DNE458865 DXA458816:DXA458865 EGW458816:EGW458865 EQS458816:EQS458865 FAO458816:FAO458865 FKK458816:FKK458865 FUG458816:FUG458865 GEC458816:GEC458865 GNY458816:GNY458865 GXU458816:GXU458865 HHQ458816:HHQ458865 HRM458816:HRM458865 IBI458816:IBI458865 ILE458816:ILE458865 IVA458816:IVA458865 JEW458816:JEW458865 JOS458816:JOS458865 JYO458816:JYO458865 KIK458816:KIK458865 KSG458816:KSG458865 LCC458816:LCC458865 LLY458816:LLY458865 LVU458816:LVU458865 MFQ458816:MFQ458865 MPM458816:MPM458865 MZI458816:MZI458865 NJE458816:NJE458865 NTA458816:NTA458865 OCW458816:OCW458865 OMS458816:OMS458865 OWO458816:OWO458865 PGK458816:PGK458865 PQG458816:PQG458865 QAC458816:QAC458865 QJY458816:QJY458865 QTU458816:QTU458865 RDQ458816:RDQ458865 RNM458816:RNM458865 RXI458816:RXI458865 SHE458816:SHE458865 SRA458816:SRA458865 TAW458816:TAW458865 TKS458816:TKS458865 TUO458816:TUO458865 UEK458816:UEK458865 UOG458816:UOG458865 UYC458816:UYC458865 VHY458816:VHY458865 VRU458816:VRU458865 WBQ458816:WBQ458865 WLM458816:WLM458865 WVI458816:WVI458865 B524352:B524401 IW524352:IW524401 SS524352:SS524401 ACO524352:ACO524401 AMK524352:AMK524401 AWG524352:AWG524401 BGC524352:BGC524401 BPY524352:BPY524401 BZU524352:BZU524401 CJQ524352:CJQ524401 CTM524352:CTM524401 DDI524352:DDI524401 DNE524352:DNE524401 DXA524352:DXA524401 EGW524352:EGW524401 EQS524352:EQS524401 FAO524352:FAO524401 FKK524352:FKK524401 FUG524352:FUG524401 GEC524352:GEC524401 GNY524352:GNY524401 GXU524352:GXU524401 HHQ524352:HHQ524401 HRM524352:HRM524401 IBI524352:IBI524401 ILE524352:ILE524401 IVA524352:IVA524401 JEW524352:JEW524401 JOS524352:JOS524401 JYO524352:JYO524401 KIK524352:KIK524401 KSG524352:KSG524401 LCC524352:LCC524401 LLY524352:LLY524401 LVU524352:LVU524401 MFQ524352:MFQ524401 MPM524352:MPM524401 MZI524352:MZI524401 NJE524352:NJE524401 NTA524352:NTA524401 OCW524352:OCW524401 OMS524352:OMS524401 OWO524352:OWO524401 PGK524352:PGK524401 PQG524352:PQG524401 QAC524352:QAC524401 QJY524352:QJY524401 QTU524352:QTU524401 RDQ524352:RDQ524401 RNM524352:RNM524401 RXI524352:RXI524401 SHE524352:SHE524401 SRA524352:SRA524401 TAW524352:TAW524401 TKS524352:TKS524401 TUO524352:TUO524401 UEK524352:UEK524401 UOG524352:UOG524401 UYC524352:UYC524401 VHY524352:VHY524401 VRU524352:VRU524401 WBQ524352:WBQ524401 WLM524352:WLM524401 WVI524352:WVI524401 B589888:B589937 IW589888:IW589937 SS589888:SS589937 ACO589888:ACO589937 AMK589888:AMK589937 AWG589888:AWG589937 BGC589888:BGC589937 BPY589888:BPY589937 BZU589888:BZU589937 CJQ589888:CJQ589937 CTM589888:CTM589937 DDI589888:DDI589937 DNE589888:DNE589937 DXA589888:DXA589937 EGW589888:EGW589937 EQS589888:EQS589937 FAO589888:FAO589937 FKK589888:FKK589937 FUG589888:FUG589937 GEC589888:GEC589937 GNY589888:GNY589937 GXU589888:GXU589937 HHQ589888:HHQ589937 HRM589888:HRM589937 IBI589888:IBI589937 ILE589888:ILE589937 IVA589888:IVA589937 JEW589888:JEW589937 JOS589888:JOS589937 JYO589888:JYO589937 KIK589888:KIK589937 KSG589888:KSG589937 LCC589888:LCC589937 LLY589888:LLY589937 LVU589888:LVU589937 MFQ589888:MFQ589937 MPM589888:MPM589937 MZI589888:MZI589937 NJE589888:NJE589937 NTA589888:NTA589937 OCW589888:OCW589937 OMS589888:OMS589937 OWO589888:OWO589937 PGK589888:PGK589937 PQG589888:PQG589937 QAC589888:QAC589937 QJY589888:QJY589937 QTU589888:QTU589937 RDQ589888:RDQ589937 RNM589888:RNM589937 RXI589888:RXI589937 SHE589888:SHE589937 SRA589888:SRA589937 TAW589888:TAW589937 TKS589888:TKS589937 TUO589888:TUO589937 UEK589888:UEK589937 UOG589888:UOG589937 UYC589888:UYC589937 VHY589888:VHY589937 VRU589888:VRU589937 WBQ589888:WBQ589937 WLM589888:WLM589937 WVI589888:WVI589937 B655424:B655473 IW655424:IW655473 SS655424:SS655473 ACO655424:ACO655473 AMK655424:AMK655473 AWG655424:AWG655473 BGC655424:BGC655473 BPY655424:BPY655473 BZU655424:BZU655473 CJQ655424:CJQ655473 CTM655424:CTM655473 DDI655424:DDI655473 DNE655424:DNE655473 DXA655424:DXA655473 EGW655424:EGW655473 EQS655424:EQS655473 FAO655424:FAO655473 FKK655424:FKK655473 FUG655424:FUG655473 GEC655424:GEC655473 GNY655424:GNY655473 GXU655424:GXU655473 HHQ655424:HHQ655473 HRM655424:HRM655473 IBI655424:IBI655473 ILE655424:ILE655473 IVA655424:IVA655473 JEW655424:JEW655473 JOS655424:JOS655473 JYO655424:JYO655473 KIK655424:KIK655473 KSG655424:KSG655473 LCC655424:LCC655473 LLY655424:LLY655473 LVU655424:LVU655473 MFQ655424:MFQ655473 MPM655424:MPM655473 MZI655424:MZI655473 NJE655424:NJE655473 NTA655424:NTA655473 OCW655424:OCW655473 OMS655424:OMS655473 OWO655424:OWO655473 PGK655424:PGK655473 PQG655424:PQG655473 QAC655424:QAC655473 QJY655424:QJY655473 QTU655424:QTU655473 RDQ655424:RDQ655473 RNM655424:RNM655473 RXI655424:RXI655473 SHE655424:SHE655473 SRA655424:SRA655473 TAW655424:TAW655473 TKS655424:TKS655473 TUO655424:TUO655473 UEK655424:UEK655473 UOG655424:UOG655473 UYC655424:UYC655473 VHY655424:VHY655473 VRU655424:VRU655473 WBQ655424:WBQ655473 WLM655424:WLM655473 WVI655424:WVI655473 B720960:B721009 IW720960:IW721009 SS720960:SS721009 ACO720960:ACO721009 AMK720960:AMK721009 AWG720960:AWG721009 BGC720960:BGC721009 BPY720960:BPY721009 BZU720960:BZU721009 CJQ720960:CJQ721009 CTM720960:CTM721009 DDI720960:DDI721009 DNE720960:DNE721009 DXA720960:DXA721009 EGW720960:EGW721009 EQS720960:EQS721009 FAO720960:FAO721009 FKK720960:FKK721009 FUG720960:FUG721009 GEC720960:GEC721009 GNY720960:GNY721009 GXU720960:GXU721009 HHQ720960:HHQ721009 HRM720960:HRM721009 IBI720960:IBI721009 ILE720960:ILE721009 IVA720960:IVA721009 JEW720960:JEW721009 JOS720960:JOS721009 JYO720960:JYO721009 KIK720960:KIK721009 KSG720960:KSG721009 LCC720960:LCC721009 LLY720960:LLY721009 LVU720960:LVU721009 MFQ720960:MFQ721009 MPM720960:MPM721009 MZI720960:MZI721009 NJE720960:NJE721009 NTA720960:NTA721009 OCW720960:OCW721009 OMS720960:OMS721009 OWO720960:OWO721009 PGK720960:PGK721009 PQG720960:PQG721009 QAC720960:QAC721009 QJY720960:QJY721009 QTU720960:QTU721009 RDQ720960:RDQ721009 RNM720960:RNM721009 RXI720960:RXI721009 SHE720960:SHE721009 SRA720960:SRA721009 TAW720960:TAW721009 TKS720960:TKS721009 TUO720960:TUO721009 UEK720960:UEK721009 UOG720960:UOG721009 UYC720960:UYC721009 VHY720960:VHY721009 VRU720960:VRU721009 WBQ720960:WBQ721009 WLM720960:WLM721009 WVI720960:WVI721009 B786496:B786545 IW786496:IW786545 SS786496:SS786545 ACO786496:ACO786545 AMK786496:AMK786545 AWG786496:AWG786545 BGC786496:BGC786545 BPY786496:BPY786545 BZU786496:BZU786545 CJQ786496:CJQ786545 CTM786496:CTM786545 DDI786496:DDI786545 DNE786496:DNE786545 DXA786496:DXA786545 EGW786496:EGW786545 EQS786496:EQS786545 FAO786496:FAO786545 FKK786496:FKK786545 FUG786496:FUG786545 GEC786496:GEC786545 GNY786496:GNY786545 GXU786496:GXU786545 HHQ786496:HHQ786545 HRM786496:HRM786545 IBI786496:IBI786545 ILE786496:ILE786545 IVA786496:IVA786545 JEW786496:JEW786545 JOS786496:JOS786545 JYO786496:JYO786545 KIK786496:KIK786545 KSG786496:KSG786545 LCC786496:LCC786545 LLY786496:LLY786545 LVU786496:LVU786545 MFQ786496:MFQ786545 MPM786496:MPM786545 MZI786496:MZI786545 NJE786496:NJE786545 NTA786496:NTA786545 OCW786496:OCW786545 OMS786496:OMS786545 OWO786496:OWO786545 PGK786496:PGK786545 PQG786496:PQG786545 QAC786496:QAC786545 QJY786496:QJY786545 QTU786496:QTU786545 RDQ786496:RDQ786545 RNM786496:RNM786545 RXI786496:RXI786545 SHE786496:SHE786545 SRA786496:SRA786545 TAW786496:TAW786545 TKS786496:TKS786545 TUO786496:TUO786545 UEK786496:UEK786545 UOG786496:UOG786545 UYC786496:UYC786545 VHY786496:VHY786545 VRU786496:VRU786545 WBQ786496:WBQ786545 WLM786496:WLM786545 WVI786496:WVI786545 B852032:B852081 IW852032:IW852081 SS852032:SS852081 ACO852032:ACO852081 AMK852032:AMK852081 AWG852032:AWG852081 BGC852032:BGC852081 BPY852032:BPY852081 BZU852032:BZU852081 CJQ852032:CJQ852081 CTM852032:CTM852081 DDI852032:DDI852081 DNE852032:DNE852081 DXA852032:DXA852081 EGW852032:EGW852081 EQS852032:EQS852081 FAO852032:FAO852081 FKK852032:FKK852081 FUG852032:FUG852081 GEC852032:GEC852081 GNY852032:GNY852081 GXU852032:GXU852081 HHQ852032:HHQ852081 HRM852032:HRM852081 IBI852032:IBI852081 ILE852032:ILE852081 IVA852032:IVA852081 JEW852032:JEW852081 JOS852032:JOS852081 JYO852032:JYO852081 KIK852032:KIK852081 KSG852032:KSG852081 LCC852032:LCC852081 LLY852032:LLY852081 LVU852032:LVU852081 MFQ852032:MFQ852081 MPM852032:MPM852081 MZI852032:MZI852081 NJE852032:NJE852081 NTA852032:NTA852081 OCW852032:OCW852081 OMS852032:OMS852081 OWO852032:OWO852081 PGK852032:PGK852081 PQG852032:PQG852081 QAC852032:QAC852081 QJY852032:QJY852081 QTU852032:QTU852081 RDQ852032:RDQ852081 RNM852032:RNM852081 RXI852032:RXI852081 SHE852032:SHE852081 SRA852032:SRA852081 TAW852032:TAW852081 TKS852032:TKS852081 TUO852032:TUO852081 UEK852032:UEK852081 UOG852032:UOG852081 UYC852032:UYC852081 VHY852032:VHY852081 VRU852032:VRU852081 WBQ852032:WBQ852081 WLM852032:WLM852081 WVI852032:WVI852081 B917568:B917617 IW917568:IW917617 SS917568:SS917617 ACO917568:ACO917617 AMK917568:AMK917617 AWG917568:AWG917617 BGC917568:BGC917617 BPY917568:BPY917617 BZU917568:BZU917617 CJQ917568:CJQ917617 CTM917568:CTM917617 DDI917568:DDI917617 DNE917568:DNE917617 DXA917568:DXA917617 EGW917568:EGW917617 EQS917568:EQS917617 FAO917568:FAO917617 FKK917568:FKK917617 FUG917568:FUG917617 GEC917568:GEC917617 GNY917568:GNY917617 GXU917568:GXU917617 HHQ917568:HHQ917617 HRM917568:HRM917617 IBI917568:IBI917617 ILE917568:ILE917617 IVA917568:IVA917617 JEW917568:JEW917617 JOS917568:JOS917617 JYO917568:JYO917617 KIK917568:KIK917617 KSG917568:KSG917617 LCC917568:LCC917617 LLY917568:LLY917617 LVU917568:LVU917617 MFQ917568:MFQ917617 MPM917568:MPM917617 MZI917568:MZI917617 NJE917568:NJE917617 NTA917568:NTA917617 OCW917568:OCW917617 OMS917568:OMS917617 OWO917568:OWO917617 PGK917568:PGK917617 PQG917568:PQG917617 QAC917568:QAC917617 QJY917568:QJY917617 QTU917568:QTU917617 RDQ917568:RDQ917617 RNM917568:RNM917617 RXI917568:RXI917617 SHE917568:SHE917617 SRA917568:SRA917617 TAW917568:TAW917617 TKS917568:TKS917617 TUO917568:TUO917617 UEK917568:UEK917617 UOG917568:UOG917617 UYC917568:UYC917617 VHY917568:VHY917617 VRU917568:VRU917617 WBQ917568:WBQ917617 WLM917568:WLM917617 WVI917568:WVI917617 B983104:B983153 IW983104:IW983153 SS983104:SS983153 ACO983104:ACO983153 AMK983104:AMK983153 AWG983104:AWG983153 BGC983104:BGC983153 BPY983104:BPY983153 BZU983104:BZU983153 CJQ983104:CJQ983153 CTM983104:CTM983153 DDI983104:DDI983153 DNE983104:DNE983153 DXA983104:DXA983153 EGW983104:EGW983153 EQS983104:EQS983153 FAO983104:FAO983153 FKK983104:FKK983153 FUG983104:FUG983153 GEC983104:GEC983153 GNY983104:GNY983153 GXU983104:GXU983153 HHQ983104:HHQ983153 HRM983104:HRM983153 IBI983104:IBI983153 ILE983104:ILE983153 IVA983104:IVA983153 JEW983104:JEW983153 JOS983104:JOS983153 JYO983104:JYO983153 KIK983104:KIK983153 KSG983104:KSG983153 LCC983104:LCC983153 LLY983104:LLY983153 LVU983104:LVU983153 MFQ983104:MFQ983153 MPM983104:MPM983153 MZI983104:MZI983153 NJE983104:NJE983153 NTA983104:NTA983153 OCW983104:OCW983153 OMS983104:OMS983153 OWO983104:OWO983153 PGK983104:PGK983153 PQG983104:PQG983153 QAC983104:QAC983153 QJY983104:QJY983153 QTU983104:QTU983153 RDQ983104:RDQ983153 RNM983104:RNM983153 RXI983104:RXI983153 SHE983104:SHE983153 SRA983104:SRA983153 TAW983104:TAW983153 TKS983104:TKS983153 TUO983104:TUO983153 UEK983104:UEK983153 UOG983104:UOG983153 UYC983104:UYC983153 VHY983104:VHY983153 VRU983104:VRU983153 WBQ983104:WBQ983153"/>
    <dataValidation type="whole" operator="lessThanOrEqual" allowBlank="1" showInputMessage="1" showErrorMessage="1" error="INPUT NUMBER LESS THAN OR EQUAL THE HIGHEST POSSIBLE SCORE" prompt="Input Raw Score" sqref="WWI983053:WWI983153 TS64:TS113 ADO64:ADO113 ANK64:ANK113 AXG64:AXG113 BHC64:BHC113 BQY64:BQY113 CAU64:CAU113 CKQ64:CKQ113 CUM64:CUM113 DEI64:DEI113 DOE64:DOE113 DYA64:DYA113 EHW64:EHW113 ERS64:ERS113 FBO64:FBO113 FLK64:FLK113 FVG64:FVG113 GFC64:GFC113 GOY64:GOY113 GYU64:GYU113 HIQ64:HIQ113 HSM64:HSM113 ICI64:ICI113 IME64:IME113 IWA64:IWA113 JFW64:JFW113 JPS64:JPS113 JZO64:JZO113 KJK64:KJK113 KTG64:KTG113 LDC64:LDC113 LMY64:LMY113 LWU64:LWU113 MGQ64:MGQ113 MQM64:MQM113 NAI64:NAI113 NKE64:NKE113 NUA64:NUA113 ODW64:ODW113 ONS64:ONS113 OXO64:OXO113 PHK64:PHK113 PRG64:PRG113 QBC64:QBC113 QKY64:QKY113 QUU64:QUU113 REQ64:REQ113 ROM64:ROM113 RYI64:RYI113 SIE64:SIE113 SSA64:SSA113 TBW64:TBW113 TLS64:TLS113 TVO64:TVO113 UFK64:UFK113 UPG64:UPG113 UZC64:UZC113 VIY64:VIY113 VSU64:VSU113 WCQ64:WCQ113 WMM64:WMM113 WWI64:WWI113 WMM983053:WMM983153 AA65549:AA65649 JW65549:JW65649 TS65549:TS65649 ADO65549:ADO65649 ANK65549:ANK65649 AXG65549:AXG65649 BHC65549:BHC65649 BQY65549:BQY65649 CAU65549:CAU65649 CKQ65549:CKQ65649 CUM65549:CUM65649 DEI65549:DEI65649 DOE65549:DOE65649 DYA65549:DYA65649 EHW65549:EHW65649 ERS65549:ERS65649 FBO65549:FBO65649 FLK65549:FLK65649 FVG65549:FVG65649 GFC65549:GFC65649 GOY65549:GOY65649 GYU65549:GYU65649 HIQ65549:HIQ65649 HSM65549:HSM65649 ICI65549:ICI65649 IME65549:IME65649 IWA65549:IWA65649 JFW65549:JFW65649 JPS65549:JPS65649 JZO65549:JZO65649 KJK65549:KJK65649 KTG65549:KTG65649 LDC65549:LDC65649 LMY65549:LMY65649 LWU65549:LWU65649 MGQ65549:MGQ65649 MQM65549:MQM65649 NAI65549:NAI65649 NKE65549:NKE65649 NUA65549:NUA65649 ODW65549:ODW65649 ONS65549:ONS65649 OXO65549:OXO65649 PHK65549:PHK65649 PRG65549:PRG65649 QBC65549:QBC65649 QKY65549:QKY65649 QUU65549:QUU65649 REQ65549:REQ65649 ROM65549:ROM65649 RYI65549:RYI65649 SIE65549:SIE65649 SSA65549:SSA65649 TBW65549:TBW65649 TLS65549:TLS65649 TVO65549:TVO65649 UFK65549:UFK65649 UPG65549:UPG65649 UZC65549:UZC65649 VIY65549:VIY65649 VSU65549:VSU65649 WCQ65549:WCQ65649 WMM65549:WMM65649 WWI65549:WWI65649 AA131085:AA131185 JW131085:JW131185 TS131085:TS131185 ADO131085:ADO131185 ANK131085:ANK131185 AXG131085:AXG131185 BHC131085:BHC131185 BQY131085:BQY131185 CAU131085:CAU131185 CKQ131085:CKQ131185 CUM131085:CUM131185 DEI131085:DEI131185 DOE131085:DOE131185 DYA131085:DYA131185 EHW131085:EHW131185 ERS131085:ERS131185 FBO131085:FBO131185 FLK131085:FLK131185 FVG131085:FVG131185 GFC131085:GFC131185 GOY131085:GOY131185 GYU131085:GYU131185 HIQ131085:HIQ131185 HSM131085:HSM131185 ICI131085:ICI131185 IME131085:IME131185 IWA131085:IWA131185 JFW131085:JFW131185 JPS131085:JPS131185 JZO131085:JZO131185 KJK131085:KJK131185 KTG131085:KTG131185 LDC131085:LDC131185 LMY131085:LMY131185 LWU131085:LWU131185 MGQ131085:MGQ131185 MQM131085:MQM131185 NAI131085:NAI131185 NKE131085:NKE131185 NUA131085:NUA131185 ODW131085:ODW131185 ONS131085:ONS131185 OXO131085:OXO131185 PHK131085:PHK131185 PRG131085:PRG131185 QBC131085:QBC131185 QKY131085:QKY131185 QUU131085:QUU131185 REQ131085:REQ131185 ROM131085:ROM131185 RYI131085:RYI131185 SIE131085:SIE131185 SSA131085:SSA131185 TBW131085:TBW131185 TLS131085:TLS131185 TVO131085:TVO131185 UFK131085:UFK131185 UPG131085:UPG131185 UZC131085:UZC131185 VIY131085:VIY131185 VSU131085:VSU131185 WCQ131085:WCQ131185 WMM131085:WMM131185 WWI131085:WWI131185 AA196621:AA196721 JW196621:JW196721 TS196621:TS196721 ADO196621:ADO196721 ANK196621:ANK196721 AXG196621:AXG196721 BHC196621:BHC196721 BQY196621:BQY196721 CAU196621:CAU196721 CKQ196621:CKQ196721 CUM196621:CUM196721 DEI196621:DEI196721 DOE196621:DOE196721 DYA196621:DYA196721 EHW196621:EHW196721 ERS196621:ERS196721 FBO196621:FBO196721 FLK196621:FLK196721 FVG196621:FVG196721 GFC196621:GFC196721 GOY196621:GOY196721 GYU196621:GYU196721 HIQ196621:HIQ196721 HSM196621:HSM196721 ICI196621:ICI196721 IME196621:IME196721 IWA196621:IWA196721 JFW196621:JFW196721 JPS196621:JPS196721 JZO196621:JZO196721 KJK196621:KJK196721 KTG196621:KTG196721 LDC196621:LDC196721 LMY196621:LMY196721 LWU196621:LWU196721 MGQ196621:MGQ196721 MQM196621:MQM196721 NAI196621:NAI196721 NKE196621:NKE196721 NUA196621:NUA196721 ODW196621:ODW196721 ONS196621:ONS196721 OXO196621:OXO196721 PHK196621:PHK196721 PRG196621:PRG196721 QBC196621:QBC196721 QKY196621:QKY196721 QUU196621:QUU196721 REQ196621:REQ196721 ROM196621:ROM196721 RYI196621:RYI196721 SIE196621:SIE196721 SSA196621:SSA196721 TBW196621:TBW196721 TLS196621:TLS196721 TVO196621:TVO196721 UFK196621:UFK196721 UPG196621:UPG196721 UZC196621:UZC196721 VIY196621:VIY196721 VSU196621:VSU196721 WCQ196621:WCQ196721 WMM196621:WMM196721 WWI196621:WWI196721 AA262157:AA262257 JW262157:JW262257 TS262157:TS262257 ADO262157:ADO262257 ANK262157:ANK262257 AXG262157:AXG262257 BHC262157:BHC262257 BQY262157:BQY262257 CAU262157:CAU262257 CKQ262157:CKQ262257 CUM262157:CUM262257 DEI262157:DEI262257 DOE262157:DOE262257 DYA262157:DYA262257 EHW262157:EHW262257 ERS262157:ERS262257 FBO262157:FBO262257 FLK262157:FLK262257 FVG262157:FVG262257 GFC262157:GFC262257 GOY262157:GOY262257 GYU262157:GYU262257 HIQ262157:HIQ262257 HSM262157:HSM262257 ICI262157:ICI262257 IME262157:IME262257 IWA262157:IWA262257 JFW262157:JFW262257 JPS262157:JPS262257 JZO262157:JZO262257 KJK262157:KJK262257 KTG262157:KTG262257 LDC262157:LDC262257 LMY262157:LMY262257 LWU262157:LWU262257 MGQ262157:MGQ262257 MQM262157:MQM262257 NAI262157:NAI262257 NKE262157:NKE262257 NUA262157:NUA262257 ODW262157:ODW262257 ONS262157:ONS262257 OXO262157:OXO262257 PHK262157:PHK262257 PRG262157:PRG262257 QBC262157:QBC262257 QKY262157:QKY262257 QUU262157:QUU262257 REQ262157:REQ262257 ROM262157:ROM262257 RYI262157:RYI262257 SIE262157:SIE262257 SSA262157:SSA262257 TBW262157:TBW262257 TLS262157:TLS262257 TVO262157:TVO262257 UFK262157:UFK262257 UPG262157:UPG262257 UZC262157:UZC262257 VIY262157:VIY262257 VSU262157:VSU262257 WCQ262157:WCQ262257 WMM262157:WMM262257 WWI262157:WWI262257 AA327693:AA327793 JW327693:JW327793 TS327693:TS327793 ADO327693:ADO327793 ANK327693:ANK327793 AXG327693:AXG327793 BHC327693:BHC327793 BQY327693:BQY327793 CAU327693:CAU327793 CKQ327693:CKQ327793 CUM327693:CUM327793 DEI327693:DEI327793 DOE327693:DOE327793 DYA327693:DYA327793 EHW327693:EHW327793 ERS327693:ERS327793 FBO327693:FBO327793 FLK327693:FLK327793 FVG327693:FVG327793 GFC327693:GFC327793 GOY327693:GOY327793 GYU327693:GYU327793 HIQ327693:HIQ327793 HSM327693:HSM327793 ICI327693:ICI327793 IME327693:IME327793 IWA327693:IWA327793 JFW327693:JFW327793 JPS327693:JPS327793 JZO327693:JZO327793 KJK327693:KJK327793 KTG327693:KTG327793 LDC327693:LDC327793 LMY327693:LMY327793 LWU327693:LWU327793 MGQ327693:MGQ327793 MQM327693:MQM327793 NAI327693:NAI327793 NKE327693:NKE327793 NUA327693:NUA327793 ODW327693:ODW327793 ONS327693:ONS327793 OXO327693:OXO327793 PHK327693:PHK327793 PRG327693:PRG327793 QBC327693:QBC327793 QKY327693:QKY327793 QUU327693:QUU327793 REQ327693:REQ327793 ROM327693:ROM327793 RYI327693:RYI327793 SIE327693:SIE327793 SSA327693:SSA327793 TBW327693:TBW327793 TLS327693:TLS327793 TVO327693:TVO327793 UFK327693:UFK327793 UPG327693:UPG327793 UZC327693:UZC327793 VIY327693:VIY327793 VSU327693:VSU327793 WCQ327693:WCQ327793 WMM327693:WMM327793 WWI327693:WWI327793 AA393229:AA393329 JW393229:JW393329 TS393229:TS393329 ADO393229:ADO393329 ANK393229:ANK393329 AXG393229:AXG393329 BHC393229:BHC393329 BQY393229:BQY393329 CAU393229:CAU393329 CKQ393229:CKQ393329 CUM393229:CUM393329 DEI393229:DEI393329 DOE393229:DOE393329 DYA393229:DYA393329 EHW393229:EHW393329 ERS393229:ERS393329 FBO393229:FBO393329 FLK393229:FLK393329 FVG393229:FVG393329 GFC393229:GFC393329 GOY393229:GOY393329 GYU393229:GYU393329 HIQ393229:HIQ393329 HSM393229:HSM393329 ICI393229:ICI393329 IME393229:IME393329 IWA393229:IWA393329 JFW393229:JFW393329 JPS393229:JPS393329 JZO393229:JZO393329 KJK393229:KJK393329 KTG393229:KTG393329 LDC393229:LDC393329 LMY393229:LMY393329 LWU393229:LWU393329 MGQ393229:MGQ393329 MQM393229:MQM393329 NAI393229:NAI393329 NKE393229:NKE393329 NUA393229:NUA393329 ODW393229:ODW393329 ONS393229:ONS393329 OXO393229:OXO393329 PHK393229:PHK393329 PRG393229:PRG393329 QBC393229:QBC393329 QKY393229:QKY393329 QUU393229:QUU393329 REQ393229:REQ393329 ROM393229:ROM393329 RYI393229:RYI393329 SIE393229:SIE393329 SSA393229:SSA393329 TBW393229:TBW393329 TLS393229:TLS393329 TVO393229:TVO393329 UFK393229:UFK393329 UPG393229:UPG393329 UZC393229:UZC393329 VIY393229:VIY393329 VSU393229:VSU393329 WCQ393229:WCQ393329 WMM393229:WMM393329 WWI393229:WWI393329 AA458765:AA458865 JW458765:JW458865 TS458765:TS458865 ADO458765:ADO458865 ANK458765:ANK458865 AXG458765:AXG458865 BHC458765:BHC458865 BQY458765:BQY458865 CAU458765:CAU458865 CKQ458765:CKQ458865 CUM458765:CUM458865 DEI458765:DEI458865 DOE458765:DOE458865 DYA458765:DYA458865 EHW458765:EHW458865 ERS458765:ERS458865 FBO458765:FBO458865 FLK458765:FLK458865 FVG458765:FVG458865 GFC458765:GFC458865 GOY458765:GOY458865 GYU458765:GYU458865 HIQ458765:HIQ458865 HSM458765:HSM458865 ICI458765:ICI458865 IME458765:IME458865 IWA458765:IWA458865 JFW458765:JFW458865 JPS458765:JPS458865 JZO458765:JZO458865 KJK458765:KJK458865 KTG458765:KTG458865 LDC458765:LDC458865 LMY458765:LMY458865 LWU458765:LWU458865 MGQ458765:MGQ458865 MQM458765:MQM458865 NAI458765:NAI458865 NKE458765:NKE458865 NUA458765:NUA458865 ODW458765:ODW458865 ONS458765:ONS458865 OXO458765:OXO458865 PHK458765:PHK458865 PRG458765:PRG458865 QBC458765:QBC458865 QKY458765:QKY458865 QUU458765:QUU458865 REQ458765:REQ458865 ROM458765:ROM458865 RYI458765:RYI458865 SIE458765:SIE458865 SSA458765:SSA458865 TBW458765:TBW458865 TLS458765:TLS458865 TVO458765:TVO458865 UFK458765:UFK458865 UPG458765:UPG458865 UZC458765:UZC458865 VIY458765:VIY458865 VSU458765:VSU458865 WCQ458765:WCQ458865 WMM458765:WMM458865 WWI458765:WWI458865 AA524301:AA524401 JW524301:JW524401 TS524301:TS524401 ADO524301:ADO524401 ANK524301:ANK524401 AXG524301:AXG524401 BHC524301:BHC524401 BQY524301:BQY524401 CAU524301:CAU524401 CKQ524301:CKQ524401 CUM524301:CUM524401 DEI524301:DEI524401 DOE524301:DOE524401 DYA524301:DYA524401 EHW524301:EHW524401 ERS524301:ERS524401 FBO524301:FBO524401 FLK524301:FLK524401 FVG524301:FVG524401 GFC524301:GFC524401 GOY524301:GOY524401 GYU524301:GYU524401 HIQ524301:HIQ524401 HSM524301:HSM524401 ICI524301:ICI524401 IME524301:IME524401 IWA524301:IWA524401 JFW524301:JFW524401 JPS524301:JPS524401 JZO524301:JZO524401 KJK524301:KJK524401 KTG524301:KTG524401 LDC524301:LDC524401 LMY524301:LMY524401 LWU524301:LWU524401 MGQ524301:MGQ524401 MQM524301:MQM524401 NAI524301:NAI524401 NKE524301:NKE524401 NUA524301:NUA524401 ODW524301:ODW524401 ONS524301:ONS524401 OXO524301:OXO524401 PHK524301:PHK524401 PRG524301:PRG524401 QBC524301:QBC524401 QKY524301:QKY524401 QUU524301:QUU524401 REQ524301:REQ524401 ROM524301:ROM524401 RYI524301:RYI524401 SIE524301:SIE524401 SSA524301:SSA524401 TBW524301:TBW524401 TLS524301:TLS524401 TVO524301:TVO524401 UFK524301:UFK524401 UPG524301:UPG524401 UZC524301:UZC524401 VIY524301:VIY524401 VSU524301:VSU524401 WCQ524301:WCQ524401 WMM524301:WMM524401 WWI524301:WWI524401 AA589837:AA589937 JW589837:JW589937 TS589837:TS589937 ADO589837:ADO589937 ANK589837:ANK589937 AXG589837:AXG589937 BHC589837:BHC589937 BQY589837:BQY589937 CAU589837:CAU589937 CKQ589837:CKQ589937 CUM589837:CUM589937 DEI589837:DEI589937 DOE589837:DOE589937 DYA589837:DYA589937 EHW589837:EHW589937 ERS589837:ERS589937 FBO589837:FBO589937 FLK589837:FLK589937 FVG589837:FVG589937 GFC589837:GFC589937 GOY589837:GOY589937 GYU589837:GYU589937 HIQ589837:HIQ589937 HSM589837:HSM589937 ICI589837:ICI589937 IME589837:IME589937 IWA589837:IWA589937 JFW589837:JFW589937 JPS589837:JPS589937 JZO589837:JZO589937 KJK589837:KJK589937 KTG589837:KTG589937 LDC589837:LDC589937 LMY589837:LMY589937 LWU589837:LWU589937 MGQ589837:MGQ589937 MQM589837:MQM589937 NAI589837:NAI589937 NKE589837:NKE589937 NUA589837:NUA589937 ODW589837:ODW589937 ONS589837:ONS589937 OXO589837:OXO589937 PHK589837:PHK589937 PRG589837:PRG589937 QBC589837:QBC589937 QKY589837:QKY589937 QUU589837:QUU589937 REQ589837:REQ589937 ROM589837:ROM589937 RYI589837:RYI589937 SIE589837:SIE589937 SSA589837:SSA589937 TBW589837:TBW589937 TLS589837:TLS589937 TVO589837:TVO589937 UFK589837:UFK589937 UPG589837:UPG589937 UZC589837:UZC589937 VIY589837:VIY589937 VSU589837:VSU589937 WCQ589837:WCQ589937 WMM589837:WMM589937 WWI589837:WWI589937 AA655373:AA655473 JW655373:JW655473 TS655373:TS655473 ADO655373:ADO655473 ANK655373:ANK655473 AXG655373:AXG655473 BHC655373:BHC655473 BQY655373:BQY655473 CAU655373:CAU655473 CKQ655373:CKQ655473 CUM655373:CUM655473 DEI655373:DEI655473 DOE655373:DOE655473 DYA655373:DYA655473 EHW655373:EHW655473 ERS655373:ERS655473 FBO655373:FBO655473 FLK655373:FLK655473 FVG655373:FVG655473 GFC655373:GFC655473 GOY655373:GOY655473 GYU655373:GYU655473 HIQ655373:HIQ655473 HSM655373:HSM655473 ICI655373:ICI655473 IME655373:IME655473 IWA655373:IWA655473 JFW655373:JFW655473 JPS655373:JPS655473 JZO655373:JZO655473 KJK655373:KJK655473 KTG655373:KTG655473 LDC655373:LDC655473 LMY655373:LMY655473 LWU655373:LWU655473 MGQ655373:MGQ655473 MQM655373:MQM655473 NAI655373:NAI655473 NKE655373:NKE655473 NUA655373:NUA655473 ODW655373:ODW655473 ONS655373:ONS655473 OXO655373:OXO655473 PHK655373:PHK655473 PRG655373:PRG655473 QBC655373:QBC655473 QKY655373:QKY655473 QUU655373:QUU655473 REQ655373:REQ655473 ROM655373:ROM655473 RYI655373:RYI655473 SIE655373:SIE655473 SSA655373:SSA655473 TBW655373:TBW655473 TLS655373:TLS655473 TVO655373:TVO655473 UFK655373:UFK655473 UPG655373:UPG655473 UZC655373:UZC655473 VIY655373:VIY655473 VSU655373:VSU655473 WCQ655373:WCQ655473 WMM655373:WMM655473 WWI655373:WWI655473 AA720909:AA721009 JW720909:JW721009 TS720909:TS721009 ADO720909:ADO721009 ANK720909:ANK721009 AXG720909:AXG721009 BHC720909:BHC721009 BQY720909:BQY721009 CAU720909:CAU721009 CKQ720909:CKQ721009 CUM720909:CUM721009 DEI720909:DEI721009 DOE720909:DOE721009 DYA720909:DYA721009 EHW720909:EHW721009 ERS720909:ERS721009 FBO720909:FBO721009 FLK720909:FLK721009 FVG720909:FVG721009 GFC720909:GFC721009 GOY720909:GOY721009 GYU720909:GYU721009 HIQ720909:HIQ721009 HSM720909:HSM721009 ICI720909:ICI721009 IME720909:IME721009 IWA720909:IWA721009 JFW720909:JFW721009 JPS720909:JPS721009 JZO720909:JZO721009 KJK720909:KJK721009 KTG720909:KTG721009 LDC720909:LDC721009 LMY720909:LMY721009 LWU720909:LWU721009 MGQ720909:MGQ721009 MQM720909:MQM721009 NAI720909:NAI721009 NKE720909:NKE721009 NUA720909:NUA721009 ODW720909:ODW721009 ONS720909:ONS721009 OXO720909:OXO721009 PHK720909:PHK721009 PRG720909:PRG721009 QBC720909:QBC721009 QKY720909:QKY721009 QUU720909:QUU721009 REQ720909:REQ721009 ROM720909:ROM721009 RYI720909:RYI721009 SIE720909:SIE721009 SSA720909:SSA721009 TBW720909:TBW721009 TLS720909:TLS721009 TVO720909:TVO721009 UFK720909:UFK721009 UPG720909:UPG721009 UZC720909:UZC721009 VIY720909:VIY721009 VSU720909:VSU721009 WCQ720909:WCQ721009 WMM720909:WMM721009 WWI720909:WWI721009 AA786445:AA786545 JW786445:JW786545 TS786445:TS786545 ADO786445:ADO786545 ANK786445:ANK786545 AXG786445:AXG786545 BHC786445:BHC786545 BQY786445:BQY786545 CAU786445:CAU786545 CKQ786445:CKQ786545 CUM786445:CUM786545 DEI786445:DEI786545 DOE786445:DOE786545 DYA786445:DYA786545 EHW786445:EHW786545 ERS786445:ERS786545 FBO786445:FBO786545 FLK786445:FLK786545 FVG786445:FVG786545 GFC786445:GFC786545 GOY786445:GOY786545 GYU786445:GYU786545 HIQ786445:HIQ786545 HSM786445:HSM786545 ICI786445:ICI786545 IME786445:IME786545 IWA786445:IWA786545 JFW786445:JFW786545 JPS786445:JPS786545 JZO786445:JZO786545 KJK786445:KJK786545 KTG786445:KTG786545 LDC786445:LDC786545 LMY786445:LMY786545 LWU786445:LWU786545 MGQ786445:MGQ786545 MQM786445:MQM786545 NAI786445:NAI786545 NKE786445:NKE786545 NUA786445:NUA786545 ODW786445:ODW786545 ONS786445:ONS786545 OXO786445:OXO786545 PHK786445:PHK786545 PRG786445:PRG786545 QBC786445:QBC786545 QKY786445:QKY786545 QUU786445:QUU786545 REQ786445:REQ786545 ROM786445:ROM786545 RYI786445:RYI786545 SIE786445:SIE786545 SSA786445:SSA786545 TBW786445:TBW786545 TLS786445:TLS786545 TVO786445:TVO786545 UFK786445:UFK786545 UPG786445:UPG786545 UZC786445:UZC786545 VIY786445:VIY786545 VSU786445:VSU786545 WCQ786445:WCQ786545 WMM786445:WMM786545 WWI786445:WWI786545 AA851981:AA852081 JW851981:JW852081 TS851981:TS852081 ADO851981:ADO852081 ANK851981:ANK852081 AXG851981:AXG852081 BHC851981:BHC852081 BQY851981:BQY852081 CAU851981:CAU852081 CKQ851981:CKQ852081 CUM851981:CUM852081 DEI851981:DEI852081 DOE851981:DOE852081 DYA851981:DYA852081 EHW851981:EHW852081 ERS851981:ERS852081 FBO851981:FBO852081 FLK851981:FLK852081 FVG851981:FVG852081 GFC851981:GFC852081 GOY851981:GOY852081 GYU851981:GYU852081 HIQ851981:HIQ852081 HSM851981:HSM852081 ICI851981:ICI852081 IME851981:IME852081 IWA851981:IWA852081 JFW851981:JFW852081 JPS851981:JPS852081 JZO851981:JZO852081 KJK851981:KJK852081 KTG851981:KTG852081 LDC851981:LDC852081 LMY851981:LMY852081 LWU851981:LWU852081 MGQ851981:MGQ852081 MQM851981:MQM852081 NAI851981:NAI852081 NKE851981:NKE852081 NUA851981:NUA852081 ODW851981:ODW852081 ONS851981:ONS852081 OXO851981:OXO852081 PHK851981:PHK852081 PRG851981:PRG852081 QBC851981:QBC852081 QKY851981:QKY852081 QUU851981:QUU852081 REQ851981:REQ852081 ROM851981:ROM852081 RYI851981:RYI852081 SIE851981:SIE852081 SSA851981:SSA852081 TBW851981:TBW852081 TLS851981:TLS852081 TVO851981:TVO852081 UFK851981:UFK852081 UPG851981:UPG852081 UZC851981:UZC852081 VIY851981:VIY852081 VSU851981:VSU852081 WCQ851981:WCQ852081 WMM851981:WMM852081 WWI851981:WWI852081 AA917517:AA917617 JW917517:JW917617 TS917517:TS917617 ADO917517:ADO917617 ANK917517:ANK917617 AXG917517:AXG917617 BHC917517:BHC917617 BQY917517:BQY917617 CAU917517:CAU917617 CKQ917517:CKQ917617 CUM917517:CUM917617 DEI917517:DEI917617 DOE917517:DOE917617 DYA917517:DYA917617 EHW917517:EHW917617 ERS917517:ERS917617 FBO917517:FBO917617 FLK917517:FLK917617 FVG917517:FVG917617 GFC917517:GFC917617 GOY917517:GOY917617 GYU917517:GYU917617 HIQ917517:HIQ917617 HSM917517:HSM917617 ICI917517:ICI917617 IME917517:IME917617 IWA917517:IWA917617 JFW917517:JFW917617 JPS917517:JPS917617 JZO917517:JZO917617 KJK917517:KJK917617 KTG917517:KTG917617 LDC917517:LDC917617 LMY917517:LMY917617 LWU917517:LWU917617 MGQ917517:MGQ917617 MQM917517:MQM917617 NAI917517:NAI917617 NKE917517:NKE917617 NUA917517:NUA917617 ODW917517:ODW917617 ONS917517:ONS917617 OXO917517:OXO917617 PHK917517:PHK917617 PRG917517:PRG917617 QBC917517:QBC917617 QKY917517:QKY917617 QUU917517:QUU917617 REQ917517:REQ917617 ROM917517:ROM917617 RYI917517:RYI917617 SIE917517:SIE917617 SSA917517:SSA917617 TBW917517:TBW917617 TLS917517:TLS917617 TVO917517:TVO917617 UFK917517:UFK917617 UPG917517:UPG917617 UZC917517:UZC917617 VIY917517:VIY917617 VSU917517:VSU917617 WCQ917517:WCQ917617 WMM917517:WMM917617 WWI917517:WWI917617 AA983053:AA983153 JW983053:JW983153 TS983053:TS983153 ADO983053:ADO983153 ANK983053:ANK983153 AXG983053:AXG983153 BHC983053:BHC983153 BQY983053:BQY983153 CAU983053:CAU983153 CKQ983053:CKQ983153 CUM983053:CUM983153 DEI983053:DEI983153 DOE983053:DOE983153 DYA983053:DYA983153 EHW983053:EHW983153 ERS983053:ERS983153 FBO983053:FBO983153 FLK983053:FLK983153 FVG983053:FVG983153 GFC983053:GFC983153 GOY983053:GOY983153 GYU983053:GYU983153 HIQ983053:HIQ983153 HSM983053:HSM983153 ICI983053:ICI983153 IME983053:IME983153 IWA983053:IWA983153 JFW983053:JFW983153 JPS983053:JPS983153 JZO983053:JZO983153 KJK983053:KJK983153 KTG983053:KTG983153 LDC983053:LDC983153 LMY983053:LMY983153 LWU983053:LWU983153 MGQ983053:MGQ983153 MQM983053:MQM983153 NAI983053:NAI983153 NKE983053:NKE983153 NUA983053:NUA983153 ODW983053:ODW983153 ONS983053:ONS983153 OXO983053:OXO983153 PHK983053:PHK983153 PRG983053:PRG983153 QBC983053:QBC983153 QKY983053:QKY983153 QUU983053:QUU983153 REQ983053:REQ983153 ROM983053:ROM983153 RYI983053:RYI983153 SIE983053:SIE983153 SSA983053:SSA983153 TBW983053:TBW983153 TLS983053:TLS983153 TVO983053:TVO983153 UFK983053:UFK983153 UPG983053:UPG983153 UZC983053:UZC983153 VIY983053:VIY983153 VSU983053:VSU983153 WCQ983053:WCQ983153 WWI13:WWI62 WMM13:WMM62 WCQ13:WCQ62 VSU13:VSU62 VIY13:VIY62 UZC13:UZC62 UPG13:UPG62 UFK13:UFK62 TVO13:TVO62 TLS13:TLS62 TBW13:TBW62 SSA13:SSA62 SIE13:SIE62 RYI13:RYI62 ROM13:ROM62 REQ13:REQ62 QUU13:QUU62 QKY13:QKY62 QBC13:QBC62 PRG13:PRG62 PHK13:PHK62 OXO13:OXO62 ONS13:ONS62 ODW13:ODW62 NUA13:NUA62 NKE13:NKE62 NAI13:NAI62 MQM13:MQM62 MGQ13:MGQ62 LWU13:LWU62 LMY13:LMY62 LDC13:LDC62 KTG13:KTG62 KJK13:KJK62 JZO13:JZO62 JPS13:JPS62 JFW13:JFW62 IWA13:IWA62 IME13:IME62 ICI13:ICI62 HSM13:HSM62 HIQ13:HIQ62 GYU13:GYU62 GOY13:GOY62 GFC13:GFC62 FVG13:FVG62 FLK13:FLK62 FBO13:FBO62 ERS13:ERS62 EHW13:EHW62 DYA13:DYA62 DOE13:DOE62 DEI13:DEI62 CUM13:CUM62 CKQ13:CKQ62 CAU13:CAU62 BQY13:BQY62 BHC13:BHC62 AXG13:AXG62 ANK13:ANK62 ADO13:ADO62 TS13:TS62 JW13:JW62 JW64:JW113">
      <formula1>$AA$11</formula1>
    </dataValidation>
    <dataValidation type="whole" operator="lessThanOrEqual" allowBlank="1" showInputMessage="1" showErrorMessage="1" error="INPUT NUMBER LESS THAN OR EQUAL THE HIGHEST POSSIBLE SCORE" prompt="Input Raw Score" sqref="WVM64:WVM113 WVM983053:WVM983153 WLQ983053:WLQ983153 WBU983053:WBU983153 VRY983053:VRY983153 VIC983053:VIC983153 UYG983053:UYG983153 UOK983053:UOK983153 UEO983053:UEO983153 TUS983053:TUS983153 TKW983053:TKW983153 TBA983053:TBA983153 SRE983053:SRE983153 SHI983053:SHI983153 RXM983053:RXM983153 RNQ983053:RNQ983153 RDU983053:RDU983153 QTY983053:QTY983153 QKC983053:QKC983153 QAG983053:QAG983153 PQK983053:PQK983153 PGO983053:PGO983153 OWS983053:OWS983153 OMW983053:OMW983153 ODA983053:ODA983153 NTE983053:NTE983153 NJI983053:NJI983153 MZM983053:MZM983153 MPQ983053:MPQ983153 MFU983053:MFU983153 LVY983053:LVY983153 LMC983053:LMC983153 LCG983053:LCG983153 KSK983053:KSK983153 KIO983053:KIO983153 JYS983053:JYS983153 JOW983053:JOW983153 JFA983053:JFA983153 IVE983053:IVE983153 ILI983053:ILI983153 IBM983053:IBM983153 HRQ983053:HRQ983153 HHU983053:HHU983153 GXY983053:GXY983153 GOC983053:GOC983153 GEG983053:GEG983153 FUK983053:FUK983153 FKO983053:FKO983153 FAS983053:FAS983153 EQW983053:EQW983153 EHA983053:EHA983153 DXE983053:DXE983153 DNI983053:DNI983153 DDM983053:DDM983153 CTQ983053:CTQ983153 CJU983053:CJU983153 BZY983053:BZY983153 BQC983053:BQC983153 BGG983053:BGG983153 AWK983053:AWK983153 AMO983053:AMO983153 ACS983053:ACS983153 SW983053:SW983153 JA983053:JA983153 F983053:F983153 WVM917517:WVM917617 WLQ917517:WLQ917617 WBU917517:WBU917617 VRY917517:VRY917617 VIC917517:VIC917617 UYG917517:UYG917617 UOK917517:UOK917617 UEO917517:UEO917617 TUS917517:TUS917617 TKW917517:TKW917617 TBA917517:TBA917617 SRE917517:SRE917617 SHI917517:SHI917617 RXM917517:RXM917617 RNQ917517:RNQ917617 RDU917517:RDU917617 QTY917517:QTY917617 QKC917517:QKC917617 QAG917517:QAG917617 PQK917517:PQK917617 PGO917517:PGO917617 OWS917517:OWS917617 OMW917517:OMW917617 ODA917517:ODA917617 NTE917517:NTE917617 NJI917517:NJI917617 MZM917517:MZM917617 MPQ917517:MPQ917617 MFU917517:MFU917617 LVY917517:LVY917617 LMC917517:LMC917617 LCG917517:LCG917617 KSK917517:KSK917617 KIO917517:KIO917617 JYS917517:JYS917617 JOW917517:JOW917617 JFA917517:JFA917617 IVE917517:IVE917617 ILI917517:ILI917617 IBM917517:IBM917617 HRQ917517:HRQ917617 HHU917517:HHU917617 GXY917517:GXY917617 GOC917517:GOC917617 GEG917517:GEG917617 FUK917517:FUK917617 FKO917517:FKO917617 FAS917517:FAS917617 EQW917517:EQW917617 EHA917517:EHA917617 DXE917517:DXE917617 DNI917517:DNI917617 DDM917517:DDM917617 CTQ917517:CTQ917617 CJU917517:CJU917617 BZY917517:BZY917617 BQC917517:BQC917617 BGG917517:BGG917617 AWK917517:AWK917617 AMO917517:AMO917617 ACS917517:ACS917617 SW917517:SW917617 JA917517:JA917617 F917517:F917617 WVM851981:WVM852081 WLQ851981:WLQ852081 WBU851981:WBU852081 VRY851981:VRY852081 VIC851981:VIC852081 UYG851981:UYG852081 UOK851981:UOK852081 UEO851981:UEO852081 TUS851981:TUS852081 TKW851981:TKW852081 TBA851981:TBA852081 SRE851981:SRE852081 SHI851981:SHI852081 RXM851981:RXM852081 RNQ851981:RNQ852081 RDU851981:RDU852081 QTY851981:QTY852081 QKC851981:QKC852081 QAG851981:QAG852081 PQK851981:PQK852081 PGO851981:PGO852081 OWS851981:OWS852081 OMW851981:OMW852081 ODA851981:ODA852081 NTE851981:NTE852081 NJI851981:NJI852081 MZM851981:MZM852081 MPQ851981:MPQ852081 MFU851981:MFU852081 LVY851981:LVY852081 LMC851981:LMC852081 LCG851981:LCG852081 KSK851981:KSK852081 KIO851981:KIO852081 JYS851981:JYS852081 JOW851981:JOW852081 JFA851981:JFA852081 IVE851981:IVE852081 ILI851981:ILI852081 IBM851981:IBM852081 HRQ851981:HRQ852081 HHU851981:HHU852081 GXY851981:GXY852081 GOC851981:GOC852081 GEG851981:GEG852081 FUK851981:FUK852081 FKO851981:FKO852081 FAS851981:FAS852081 EQW851981:EQW852081 EHA851981:EHA852081 DXE851981:DXE852081 DNI851981:DNI852081 DDM851981:DDM852081 CTQ851981:CTQ852081 CJU851981:CJU852081 BZY851981:BZY852081 BQC851981:BQC852081 BGG851981:BGG852081 AWK851981:AWK852081 AMO851981:AMO852081 ACS851981:ACS852081 SW851981:SW852081 JA851981:JA852081 F851981:F852081 WVM786445:WVM786545 WLQ786445:WLQ786545 WBU786445:WBU786545 VRY786445:VRY786545 VIC786445:VIC786545 UYG786445:UYG786545 UOK786445:UOK786545 UEO786445:UEO786545 TUS786445:TUS786545 TKW786445:TKW786545 TBA786445:TBA786545 SRE786445:SRE786545 SHI786445:SHI786545 RXM786445:RXM786545 RNQ786445:RNQ786545 RDU786445:RDU786545 QTY786445:QTY786545 QKC786445:QKC786545 QAG786445:QAG786545 PQK786445:PQK786545 PGO786445:PGO786545 OWS786445:OWS786545 OMW786445:OMW786545 ODA786445:ODA786545 NTE786445:NTE786545 NJI786445:NJI786545 MZM786445:MZM786545 MPQ786445:MPQ786545 MFU786445:MFU786545 LVY786445:LVY786545 LMC786445:LMC786545 LCG786445:LCG786545 KSK786445:KSK786545 KIO786445:KIO786545 JYS786445:JYS786545 JOW786445:JOW786545 JFA786445:JFA786545 IVE786445:IVE786545 ILI786445:ILI786545 IBM786445:IBM786545 HRQ786445:HRQ786545 HHU786445:HHU786545 GXY786445:GXY786545 GOC786445:GOC786545 GEG786445:GEG786545 FUK786445:FUK786545 FKO786445:FKO786545 FAS786445:FAS786545 EQW786445:EQW786545 EHA786445:EHA786545 DXE786445:DXE786545 DNI786445:DNI786545 DDM786445:DDM786545 CTQ786445:CTQ786545 CJU786445:CJU786545 BZY786445:BZY786545 BQC786445:BQC786545 BGG786445:BGG786545 AWK786445:AWK786545 AMO786445:AMO786545 ACS786445:ACS786545 SW786445:SW786545 JA786445:JA786545 F786445:F786545 WVM720909:WVM721009 WLQ720909:WLQ721009 WBU720909:WBU721009 VRY720909:VRY721009 VIC720909:VIC721009 UYG720909:UYG721009 UOK720909:UOK721009 UEO720909:UEO721009 TUS720909:TUS721009 TKW720909:TKW721009 TBA720909:TBA721009 SRE720909:SRE721009 SHI720909:SHI721009 RXM720909:RXM721009 RNQ720909:RNQ721009 RDU720909:RDU721009 QTY720909:QTY721009 QKC720909:QKC721009 QAG720909:QAG721009 PQK720909:PQK721009 PGO720909:PGO721009 OWS720909:OWS721009 OMW720909:OMW721009 ODA720909:ODA721009 NTE720909:NTE721009 NJI720909:NJI721009 MZM720909:MZM721009 MPQ720909:MPQ721009 MFU720909:MFU721009 LVY720909:LVY721009 LMC720909:LMC721009 LCG720909:LCG721009 KSK720909:KSK721009 KIO720909:KIO721009 JYS720909:JYS721009 JOW720909:JOW721009 JFA720909:JFA721009 IVE720909:IVE721009 ILI720909:ILI721009 IBM720909:IBM721009 HRQ720909:HRQ721009 HHU720909:HHU721009 GXY720909:GXY721009 GOC720909:GOC721009 GEG720909:GEG721009 FUK720909:FUK721009 FKO720909:FKO721009 FAS720909:FAS721009 EQW720909:EQW721009 EHA720909:EHA721009 DXE720909:DXE721009 DNI720909:DNI721009 DDM720909:DDM721009 CTQ720909:CTQ721009 CJU720909:CJU721009 BZY720909:BZY721009 BQC720909:BQC721009 BGG720909:BGG721009 AWK720909:AWK721009 AMO720909:AMO721009 ACS720909:ACS721009 SW720909:SW721009 JA720909:JA721009 F720909:F721009 WVM655373:WVM655473 WLQ655373:WLQ655473 WBU655373:WBU655473 VRY655373:VRY655473 VIC655373:VIC655473 UYG655373:UYG655473 UOK655373:UOK655473 UEO655373:UEO655473 TUS655373:TUS655473 TKW655373:TKW655473 TBA655373:TBA655473 SRE655373:SRE655473 SHI655373:SHI655473 RXM655373:RXM655473 RNQ655373:RNQ655473 RDU655373:RDU655473 QTY655373:QTY655473 QKC655373:QKC655473 QAG655373:QAG655473 PQK655373:PQK655473 PGO655373:PGO655473 OWS655373:OWS655473 OMW655373:OMW655473 ODA655373:ODA655473 NTE655373:NTE655473 NJI655373:NJI655473 MZM655373:MZM655473 MPQ655373:MPQ655473 MFU655373:MFU655473 LVY655373:LVY655473 LMC655373:LMC655473 LCG655373:LCG655473 KSK655373:KSK655473 KIO655373:KIO655473 JYS655373:JYS655473 JOW655373:JOW655473 JFA655373:JFA655473 IVE655373:IVE655473 ILI655373:ILI655473 IBM655373:IBM655473 HRQ655373:HRQ655473 HHU655373:HHU655473 GXY655373:GXY655473 GOC655373:GOC655473 GEG655373:GEG655473 FUK655373:FUK655473 FKO655373:FKO655473 FAS655373:FAS655473 EQW655373:EQW655473 EHA655373:EHA655473 DXE655373:DXE655473 DNI655373:DNI655473 DDM655373:DDM655473 CTQ655373:CTQ655473 CJU655373:CJU655473 BZY655373:BZY655473 BQC655373:BQC655473 BGG655373:BGG655473 AWK655373:AWK655473 AMO655373:AMO655473 ACS655373:ACS655473 SW655373:SW655473 JA655373:JA655473 F655373:F655473 WVM589837:WVM589937 WLQ589837:WLQ589937 WBU589837:WBU589937 VRY589837:VRY589937 VIC589837:VIC589937 UYG589837:UYG589937 UOK589837:UOK589937 UEO589837:UEO589937 TUS589837:TUS589937 TKW589837:TKW589937 TBA589837:TBA589937 SRE589837:SRE589937 SHI589837:SHI589937 RXM589837:RXM589937 RNQ589837:RNQ589937 RDU589837:RDU589937 QTY589837:QTY589937 QKC589837:QKC589937 QAG589837:QAG589937 PQK589837:PQK589937 PGO589837:PGO589937 OWS589837:OWS589937 OMW589837:OMW589937 ODA589837:ODA589937 NTE589837:NTE589937 NJI589837:NJI589937 MZM589837:MZM589937 MPQ589837:MPQ589937 MFU589837:MFU589937 LVY589837:LVY589937 LMC589837:LMC589937 LCG589837:LCG589937 KSK589837:KSK589937 KIO589837:KIO589937 JYS589837:JYS589937 JOW589837:JOW589937 JFA589837:JFA589937 IVE589837:IVE589937 ILI589837:ILI589937 IBM589837:IBM589937 HRQ589837:HRQ589937 HHU589837:HHU589937 GXY589837:GXY589937 GOC589837:GOC589937 GEG589837:GEG589937 FUK589837:FUK589937 FKO589837:FKO589937 FAS589837:FAS589937 EQW589837:EQW589937 EHA589837:EHA589937 DXE589837:DXE589937 DNI589837:DNI589937 DDM589837:DDM589937 CTQ589837:CTQ589937 CJU589837:CJU589937 BZY589837:BZY589937 BQC589837:BQC589937 BGG589837:BGG589937 AWK589837:AWK589937 AMO589837:AMO589937 ACS589837:ACS589937 SW589837:SW589937 JA589837:JA589937 F589837:F589937 WVM524301:WVM524401 WLQ524301:WLQ524401 WBU524301:WBU524401 VRY524301:VRY524401 VIC524301:VIC524401 UYG524301:UYG524401 UOK524301:UOK524401 UEO524301:UEO524401 TUS524301:TUS524401 TKW524301:TKW524401 TBA524301:TBA524401 SRE524301:SRE524401 SHI524301:SHI524401 RXM524301:RXM524401 RNQ524301:RNQ524401 RDU524301:RDU524401 QTY524301:QTY524401 QKC524301:QKC524401 QAG524301:QAG524401 PQK524301:PQK524401 PGO524301:PGO524401 OWS524301:OWS524401 OMW524301:OMW524401 ODA524301:ODA524401 NTE524301:NTE524401 NJI524301:NJI524401 MZM524301:MZM524401 MPQ524301:MPQ524401 MFU524301:MFU524401 LVY524301:LVY524401 LMC524301:LMC524401 LCG524301:LCG524401 KSK524301:KSK524401 KIO524301:KIO524401 JYS524301:JYS524401 JOW524301:JOW524401 JFA524301:JFA524401 IVE524301:IVE524401 ILI524301:ILI524401 IBM524301:IBM524401 HRQ524301:HRQ524401 HHU524301:HHU524401 GXY524301:GXY524401 GOC524301:GOC524401 GEG524301:GEG524401 FUK524301:FUK524401 FKO524301:FKO524401 FAS524301:FAS524401 EQW524301:EQW524401 EHA524301:EHA524401 DXE524301:DXE524401 DNI524301:DNI524401 DDM524301:DDM524401 CTQ524301:CTQ524401 CJU524301:CJU524401 BZY524301:BZY524401 BQC524301:BQC524401 BGG524301:BGG524401 AWK524301:AWK524401 AMO524301:AMO524401 ACS524301:ACS524401 SW524301:SW524401 JA524301:JA524401 F524301:F524401 WVM458765:WVM458865 WLQ458765:WLQ458865 WBU458765:WBU458865 VRY458765:VRY458865 VIC458765:VIC458865 UYG458765:UYG458865 UOK458765:UOK458865 UEO458765:UEO458865 TUS458765:TUS458865 TKW458765:TKW458865 TBA458765:TBA458865 SRE458765:SRE458865 SHI458765:SHI458865 RXM458765:RXM458865 RNQ458765:RNQ458865 RDU458765:RDU458865 QTY458765:QTY458865 QKC458765:QKC458865 QAG458765:QAG458865 PQK458765:PQK458865 PGO458765:PGO458865 OWS458765:OWS458865 OMW458765:OMW458865 ODA458765:ODA458865 NTE458765:NTE458865 NJI458765:NJI458865 MZM458765:MZM458865 MPQ458765:MPQ458865 MFU458765:MFU458865 LVY458765:LVY458865 LMC458765:LMC458865 LCG458765:LCG458865 KSK458765:KSK458865 KIO458765:KIO458865 JYS458765:JYS458865 JOW458765:JOW458865 JFA458765:JFA458865 IVE458765:IVE458865 ILI458765:ILI458865 IBM458765:IBM458865 HRQ458765:HRQ458865 HHU458765:HHU458865 GXY458765:GXY458865 GOC458765:GOC458865 GEG458765:GEG458865 FUK458765:FUK458865 FKO458765:FKO458865 FAS458765:FAS458865 EQW458765:EQW458865 EHA458765:EHA458865 DXE458765:DXE458865 DNI458765:DNI458865 DDM458765:DDM458865 CTQ458765:CTQ458865 CJU458765:CJU458865 BZY458765:BZY458865 BQC458765:BQC458865 BGG458765:BGG458865 AWK458765:AWK458865 AMO458765:AMO458865 ACS458765:ACS458865 SW458765:SW458865 JA458765:JA458865 F458765:F458865 WVM393229:WVM393329 WLQ393229:WLQ393329 WBU393229:WBU393329 VRY393229:VRY393329 VIC393229:VIC393329 UYG393229:UYG393329 UOK393229:UOK393329 UEO393229:UEO393329 TUS393229:TUS393329 TKW393229:TKW393329 TBA393229:TBA393329 SRE393229:SRE393329 SHI393229:SHI393329 RXM393229:RXM393329 RNQ393229:RNQ393329 RDU393229:RDU393329 QTY393229:QTY393329 QKC393229:QKC393329 QAG393229:QAG393329 PQK393229:PQK393329 PGO393229:PGO393329 OWS393229:OWS393329 OMW393229:OMW393329 ODA393229:ODA393329 NTE393229:NTE393329 NJI393229:NJI393329 MZM393229:MZM393329 MPQ393229:MPQ393329 MFU393229:MFU393329 LVY393229:LVY393329 LMC393229:LMC393329 LCG393229:LCG393329 KSK393229:KSK393329 KIO393229:KIO393329 JYS393229:JYS393329 JOW393229:JOW393329 JFA393229:JFA393329 IVE393229:IVE393329 ILI393229:ILI393329 IBM393229:IBM393329 HRQ393229:HRQ393329 HHU393229:HHU393329 GXY393229:GXY393329 GOC393229:GOC393329 GEG393229:GEG393329 FUK393229:FUK393329 FKO393229:FKO393329 FAS393229:FAS393329 EQW393229:EQW393329 EHA393229:EHA393329 DXE393229:DXE393329 DNI393229:DNI393329 DDM393229:DDM393329 CTQ393229:CTQ393329 CJU393229:CJU393329 BZY393229:BZY393329 BQC393229:BQC393329 BGG393229:BGG393329 AWK393229:AWK393329 AMO393229:AMO393329 ACS393229:ACS393329 SW393229:SW393329 JA393229:JA393329 F393229:F393329 WVM327693:WVM327793 WLQ327693:WLQ327793 WBU327693:WBU327793 VRY327693:VRY327793 VIC327693:VIC327793 UYG327693:UYG327793 UOK327693:UOK327793 UEO327693:UEO327793 TUS327693:TUS327793 TKW327693:TKW327793 TBA327693:TBA327793 SRE327693:SRE327793 SHI327693:SHI327793 RXM327693:RXM327793 RNQ327693:RNQ327793 RDU327693:RDU327793 QTY327693:QTY327793 QKC327693:QKC327793 QAG327693:QAG327793 PQK327693:PQK327793 PGO327693:PGO327793 OWS327693:OWS327793 OMW327693:OMW327793 ODA327693:ODA327793 NTE327693:NTE327793 NJI327693:NJI327793 MZM327693:MZM327793 MPQ327693:MPQ327793 MFU327693:MFU327793 LVY327693:LVY327793 LMC327693:LMC327793 LCG327693:LCG327793 KSK327693:KSK327793 KIO327693:KIO327793 JYS327693:JYS327793 JOW327693:JOW327793 JFA327693:JFA327793 IVE327693:IVE327793 ILI327693:ILI327793 IBM327693:IBM327793 HRQ327693:HRQ327793 HHU327693:HHU327793 GXY327693:GXY327793 GOC327693:GOC327793 GEG327693:GEG327793 FUK327693:FUK327793 FKO327693:FKO327793 FAS327693:FAS327793 EQW327693:EQW327793 EHA327693:EHA327793 DXE327693:DXE327793 DNI327693:DNI327793 DDM327693:DDM327793 CTQ327693:CTQ327793 CJU327693:CJU327793 BZY327693:BZY327793 BQC327693:BQC327793 BGG327693:BGG327793 AWK327693:AWK327793 AMO327693:AMO327793 ACS327693:ACS327793 SW327693:SW327793 JA327693:JA327793 F327693:F327793 WVM262157:WVM262257 WLQ262157:WLQ262257 WBU262157:WBU262257 VRY262157:VRY262257 VIC262157:VIC262257 UYG262157:UYG262257 UOK262157:UOK262257 UEO262157:UEO262257 TUS262157:TUS262257 TKW262157:TKW262257 TBA262157:TBA262257 SRE262157:SRE262257 SHI262157:SHI262257 RXM262157:RXM262257 RNQ262157:RNQ262257 RDU262157:RDU262257 QTY262157:QTY262257 QKC262157:QKC262257 QAG262157:QAG262257 PQK262157:PQK262257 PGO262157:PGO262257 OWS262157:OWS262257 OMW262157:OMW262257 ODA262157:ODA262257 NTE262157:NTE262257 NJI262157:NJI262257 MZM262157:MZM262257 MPQ262157:MPQ262257 MFU262157:MFU262257 LVY262157:LVY262257 LMC262157:LMC262257 LCG262157:LCG262257 KSK262157:KSK262257 KIO262157:KIO262257 JYS262157:JYS262257 JOW262157:JOW262257 JFA262157:JFA262257 IVE262157:IVE262257 ILI262157:ILI262257 IBM262157:IBM262257 HRQ262157:HRQ262257 HHU262157:HHU262257 GXY262157:GXY262257 GOC262157:GOC262257 GEG262157:GEG262257 FUK262157:FUK262257 FKO262157:FKO262257 FAS262157:FAS262257 EQW262157:EQW262257 EHA262157:EHA262257 DXE262157:DXE262257 DNI262157:DNI262257 DDM262157:DDM262257 CTQ262157:CTQ262257 CJU262157:CJU262257 BZY262157:BZY262257 BQC262157:BQC262257 BGG262157:BGG262257 AWK262157:AWK262257 AMO262157:AMO262257 ACS262157:ACS262257 SW262157:SW262257 JA262157:JA262257 F262157:F262257 WVM196621:WVM196721 WLQ196621:WLQ196721 WBU196621:WBU196721 VRY196621:VRY196721 VIC196621:VIC196721 UYG196621:UYG196721 UOK196621:UOK196721 UEO196621:UEO196721 TUS196621:TUS196721 TKW196621:TKW196721 TBA196621:TBA196721 SRE196621:SRE196721 SHI196621:SHI196721 RXM196621:RXM196721 RNQ196621:RNQ196721 RDU196621:RDU196721 QTY196621:QTY196721 QKC196621:QKC196721 QAG196621:QAG196721 PQK196621:PQK196721 PGO196621:PGO196721 OWS196621:OWS196721 OMW196621:OMW196721 ODA196621:ODA196721 NTE196621:NTE196721 NJI196621:NJI196721 MZM196621:MZM196721 MPQ196621:MPQ196721 MFU196621:MFU196721 LVY196621:LVY196721 LMC196621:LMC196721 LCG196621:LCG196721 KSK196621:KSK196721 KIO196621:KIO196721 JYS196621:JYS196721 JOW196621:JOW196721 JFA196621:JFA196721 IVE196621:IVE196721 ILI196621:ILI196721 IBM196621:IBM196721 HRQ196621:HRQ196721 HHU196621:HHU196721 GXY196621:GXY196721 GOC196621:GOC196721 GEG196621:GEG196721 FUK196621:FUK196721 FKO196621:FKO196721 FAS196621:FAS196721 EQW196621:EQW196721 EHA196621:EHA196721 DXE196621:DXE196721 DNI196621:DNI196721 DDM196621:DDM196721 CTQ196621:CTQ196721 CJU196621:CJU196721 BZY196621:BZY196721 BQC196621:BQC196721 BGG196621:BGG196721 AWK196621:AWK196721 AMO196621:AMO196721 ACS196621:ACS196721 SW196621:SW196721 JA196621:JA196721 F196621:F196721 WVM131085:WVM131185 WLQ131085:WLQ131185 WBU131085:WBU131185 VRY131085:VRY131185 VIC131085:VIC131185 UYG131085:UYG131185 UOK131085:UOK131185 UEO131085:UEO131185 TUS131085:TUS131185 TKW131085:TKW131185 TBA131085:TBA131185 SRE131085:SRE131185 SHI131085:SHI131185 RXM131085:RXM131185 RNQ131085:RNQ131185 RDU131085:RDU131185 QTY131085:QTY131185 QKC131085:QKC131185 QAG131085:QAG131185 PQK131085:PQK131185 PGO131085:PGO131185 OWS131085:OWS131185 OMW131085:OMW131185 ODA131085:ODA131185 NTE131085:NTE131185 NJI131085:NJI131185 MZM131085:MZM131185 MPQ131085:MPQ131185 MFU131085:MFU131185 LVY131085:LVY131185 LMC131085:LMC131185 LCG131085:LCG131185 KSK131085:KSK131185 KIO131085:KIO131185 JYS131085:JYS131185 JOW131085:JOW131185 JFA131085:JFA131185 IVE131085:IVE131185 ILI131085:ILI131185 IBM131085:IBM131185 HRQ131085:HRQ131185 HHU131085:HHU131185 GXY131085:GXY131185 GOC131085:GOC131185 GEG131085:GEG131185 FUK131085:FUK131185 FKO131085:FKO131185 FAS131085:FAS131185 EQW131085:EQW131185 EHA131085:EHA131185 DXE131085:DXE131185 DNI131085:DNI131185 DDM131085:DDM131185 CTQ131085:CTQ131185 CJU131085:CJU131185 BZY131085:BZY131185 BQC131085:BQC131185 BGG131085:BGG131185 AWK131085:AWK131185 AMO131085:AMO131185 ACS131085:ACS131185 SW131085:SW131185 JA131085:JA131185 F131085:F131185 WVM65549:WVM65649 WLQ65549:WLQ65649 WBU65549:WBU65649 VRY65549:VRY65649 VIC65549:VIC65649 UYG65549:UYG65649 UOK65549:UOK65649 UEO65549:UEO65649 TUS65549:TUS65649 TKW65549:TKW65649 TBA65549:TBA65649 SRE65549:SRE65649 SHI65549:SHI65649 RXM65549:RXM65649 RNQ65549:RNQ65649 RDU65549:RDU65649 QTY65549:QTY65649 QKC65549:QKC65649 QAG65549:QAG65649 PQK65549:PQK65649 PGO65549:PGO65649 OWS65549:OWS65649 OMW65549:OMW65649 ODA65549:ODA65649 NTE65549:NTE65649 NJI65549:NJI65649 MZM65549:MZM65649 MPQ65549:MPQ65649 MFU65549:MFU65649 LVY65549:LVY65649 LMC65549:LMC65649 LCG65549:LCG65649 KSK65549:KSK65649 KIO65549:KIO65649 JYS65549:JYS65649 JOW65549:JOW65649 JFA65549:JFA65649 IVE65549:IVE65649 ILI65549:ILI65649 IBM65549:IBM65649 HRQ65549:HRQ65649 HHU65549:HHU65649 GXY65549:GXY65649 GOC65549:GOC65649 GEG65549:GEG65649 FUK65549:FUK65649 FKO65549:FKO65649 FAS65549:FAS65649 EQW65549:EQW65649 EHA65549:EHA65649 DXE65549:DXE65649 DNI65549:DNI65649 DDM65549:DDM65649 CTQ65549:CTQ65649 CJU65549:CJU65649 BZY65549:BZY65649 BQC65549:BQC65649 BGG65549:BGG65649 AWK65549:AWK65649 AMO65549:AMO65649 ACS65549:ACS65649 SW65549:SW65649 JA65549:JA65649 F65549:F65649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formula1>$F$11</formula1>
    </dataValidation>
    <dataValidation type="whole" operator="lessThanOrEqual" allowBlank="1" showInputMessage="1" showErrorMessage="1" error="INPUT NUMBER LESS THAN OR EQUAL THE HIGHEST POSSIBLE SCORE" prompt="Input Raw Score" sqref="WVN64:WVN113 WVN983053:WVN983153 WLR983053:WLR983153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G983053:G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G917517:G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G851981:G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G786445:G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G720909:G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G655373:G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G589837:G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G524301:G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G458765:G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G393229:G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G327693:G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G262157:G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G196621:G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G131085:G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G65549:G65649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JB13:JB62 JB64:JB113">
      <formula1>$G$11</formula1>
    </dataValidation>
    <dataValidation type="whole" operator="lessThanOrEqual" allowBlank="1" showInputMessage="1" showErrorMessage="1" error="INPUT NUMBER LESS THAN OR EQUAL THE HIGHEST POSSIBLE SCORE" prompt="Input Raw Score" sqref="WVO64:WVO113 WVO983053:WVO983153 WLS983053:WLS983153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H983053:H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H917517:H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H851981:H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H786445:H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H720909:H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H655373:H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H589837:H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H524301:H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H458765:H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H393229:H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H327693:H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H262157:H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H196621:H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H131085:H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H65549:H65649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JC13:JC62 JC64:JC113">
      <formula1>$H$11</formula1>
    </dataValidation>
    <dataValidation type="whole" operator="lessThanOrEqual" allowBlank="1" showInputMessage="1" showErrorMessage="1" error="INPUT NUMBER LESS THAN OR EQUAL THE HIGHEST POSSIBLE SCORE" prompt="Input Raw Score" sqref="WVP64:WVP113 WVP983053:WVP983153 WLT983053:WLT983153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I983053:I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I917517:I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I851981:I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I786445:I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I720909:I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I655373:I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I589837:I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I524301:I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I458765:I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I393229:I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I327693:I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I262157:I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I196621:I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I131085:I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I65549:I65649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JD13:JD62 JD64:JD113">
      <formula1>$I$11</formula1>
    </dataValidation>
    <dataValidation type="whole" operator="lessThanOrEqual" allowBlank="1" showInputMessage="1" showErrorMessage="1" error="INPUT NUMBER LESS THAN OR EQUAL THE HIGHEST POSSIBLE SCORE" prompt="Input Raw Score" sqref="WVQ64:WVQ113 WVQ983053:WVQ983153 WLU983053:WLU983153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J983053:J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J917517:J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J851981:J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J786445:J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J720909:J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J655373:J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J589837:J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J524301:J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J458765:J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J393229:J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J327693:J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J262157:J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J196621:J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J131085:J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J65549:J65649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formula1>$J$11</formula1>
    </dataValidation>
    <dataValidation type="whole" operator="lessThanOrEqual" allowBlank="1" showInputMessage="1" showErrorMessage="1" error="INPUT NUMBER LESS THAN OR EQUAL THE HIGHEST POSSIBLE SCORE" prompt="Input Raw Score" sqref="WVR64:WVR113 WVR983053:WVR983153 WLV983053:WLV983153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K983053:K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K917517:K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K851981:K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K786445:K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K720909:K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K655373:K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K589837:K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K524301:K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K458765:K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K393229:K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K327693:K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K262157:K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K196621:K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K131085:K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K65549:K65649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JF13:JF62 JF64:JF113">
      <formula1>$K$11</formula1>
    </dataValidation>
    <dataValidation type="whole" operator="lessThanOrEqual" allowBlank="1" showInputMessage="1" showErrorMessage="1" error="INPUT NUMBER LESS THAN OR EQUAL THE HIGHEST POSSIBLE SCORE" prompt="Input Raw Score" sqref="WVS64:WVS113 WVS983053:WVS983153 WLW983053:WLW983153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L983053:L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L917517:L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L851981:L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L786445:L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L720909:L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L655373:L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L589837:L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L524301:L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L458765:L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L393229:L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L327693:L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L262157:L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L196621:L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L131085:L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L65549:L65649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JG13:JG62 JG64:JG113">
      <formula1>$L$11</formula1>
    </dataValidation>
    <dataValidation type="whole" operator="lessThanOrEqual" allowBlank="1" showInputMessage="1" showErrorMessage="1" error="INPUT NUMBER LESS THAN OR EQUAL THE HIGHEST POSSIBLE SCORE" prompt="Input Raw Score" sqref="WVT64:WVT113 WVT983053:WVT983153 WLX983053:WLX983153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M983053:M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M917517:M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M851981:M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M786445:M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M720909:M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M655373:M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M589837:M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M524301:M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M458765:M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M393229:M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M327693:M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M262157:M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M196621:M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M131085:M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M65549:M65649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JH13:JH62 JH64:JH113">
      <formula1>$M$11</formula1>
    </dataValidation>
    <dataValidation type="whole" operator="lessThanOrEqual" allowBlank="1" showInputMessage="1" showErrorMessage="1" error="INPUT NUMBER LESS THAN OR EQUAL THE HIGHEST POSSIBLE SCORE" prompt="Input Raw Score" sqref="WVU64:WVU113 WVU983053:WVU983153 WLY983053:WLY983153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N983053:N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N917517:N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N851981:N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N786445:N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N720909:N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N655373:N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N589837:N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N524301:N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N458765:N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N393229:N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N327693:N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N262157:N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N196621:N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N131085:N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N65549:N65649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formula1>$N$11</formula1>
    </dataValidation>
    <dataValidation type="whole" operator="lessThanOrEqual" allowBlank="1" showInputMessage="1" showErrorMessage="1" error="INPUT NUMBER LESS THAN OR EQUAL THE HIGHEST POSSIBLE SCORE" prompt="Input Raw Score" sqref="WVV64:WVV113 WVV983053:WVV983153 WLZ983053:WLZ983153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O983053:O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O917517:O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O851981:O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O786445:O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O720909:O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O655373:O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O589837:O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O524301:O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O458765:O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O393229:O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O327693:O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O262157:O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O196621:O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O131085:O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O65549:O65649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JJ13:JJ62 JJ64:JJ113">
      <formula1>$O$11</formula1>
    </dataValidation>
    <dataValidation type="whole" operator="lessThanOrEqual" allowBlank="1" showInputMessage="1" showErrorMessage="1" error="INPUT NUMBER LESS THAN OR EQUAL THE HIGHEST POSSIBLE SCORE" prompt="Input Raw Score" sqref="WVZ983053:WVZ983153 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WMD983053:WMD983153 JN65549:JN65649 TJ65549:TJ65649 ADF65549:ADF65649 ANB65549:ANB65649 AWX65549:AWX65649 BGT65549:BGT65649 BQP65549:BQP65649 CAL65549:CAL65649 CKH65549:CKH65649 CUD65549:CUD65649 DDZ65549:DDZ65649 DNV65549:DNV65649 DXR65549:DXR65649 EHN65549:EHN65649 ERJ65549:ERJ65649 FBF65549:FBF65649 FLB65549:FLB65649 FUX65549:FUX65649 GET65549:GET65649 GOP65549:GOP65649 GYL65549:GYL65649 HIH65549:HIH65649 HSD65549:HSD65649 IBZ65549:IBZ65649 ILV65549:ILV65649 IVR65549:IVR65649 JFN65549:JFN65649 JPJ65549:JPJ65649 JZF65549:JZF65649 KJB65549:KJB65649 KSX65549:KSX65649 LCT65549:LCT65649 LMP65549:LMP65649 LWL65549:LWL65649 MGH65549:MGH65649 MQD65549:MQD65649 MZZ65549:MZZ65649 NJV65549:NJV65649 NTR65549:NTR65649 ODN65549:ODN65649 ONJ65549:ONJ65649 OXF65549:OXF65649 PHB65549:PHB65649 PQX65549:PQX65649 QAT65549:QAT65649 QKP65549:QKP65649 QUL65549:QUL65649 REH65549:REH65649 ROD65549:ROD65649 RXZ65549:RXZ65649 SHV65549:SHV65649 SRR65549:SRR65649 TBN65549:TBN65649 TLJ65549:TLJ65649 TVF65549:TVF65649 UFB65549:UFB65649 UOX65549:UOX65649 UYT65549:UYT65649 VIP65549:VIP65649 VSL65549:VSL65649 WCH65549:WCH65649 WMD65549:WMD65649 WVZ65549:WVZ65649 JN131085:JN131185 TJ131085:TJ131185 ADF131085:ADF131185 ANB131085:ANB131185 AWX131085:AWX131185 BGT131085:BGT131185 BQP131085:BQP131185 CAL131085:CAL131185 CKH131085:CKH131185 CUD131085:CUD131185 DDZ131085:DDZ131185 DNV131085:DNV131185 DXR131085:DXR131185 EHN131085:EHN131185 ERJ131085:ERJ131185 FBF131085:FBF131185 FLB131085:FLB131185 FUX131085:FUX131185 GET131085:GET131185 GOP131085:GOP131185 GYL131085:GYL131185 HIH131085:HIH131185 HSD131085:HSD131185 IBZ131085:IBZ131185 ILV131085:ILV131185 IVR131085:IVR131185 JFN131085:JFN131185 JPJ131085:JPJ131185 JZF131085:JZF131185 KJB131085:KJB131185 KSX131085:KSX131185 LCT131085:LCT131185 LMP131085:LMP131185 LWL131085:LWL131185 MGH131085:MGH131185 MQD131085:MQD131185 MZZ131085:MZZ131185 NJV131085:NJV131185 NTR131085:NTR131185 ODN131085:ODN131185 ONJ131085:ONJ131185 OXF131085:OXF131185 PHB131085:PHB131185 PQX131085:PQX131185 QAT131085:QAT131185 QKP131085:QKP131185 QUL131085:QUL131185 REH131085:REH131185 ROD131085:ROD131185 RXZ131085:RXZ131185 SHV131085:SHV131185 SRR131085:SRR131185 TBN131085:TBN131185 TLJ131085:TLJ131185 TVF131085:TVF131185 UFB131085:UFB131185 UOX131085:UOX131185 UYT131085:UYT131185 VIP131085:VIP131185 VSL131085:VSL131185 WCH131085:WCH131185 WMD131085:WMD131185 WVZ131085:WVZ131185 JN196621:JN196721 TJ196621:TJ196721 ADF196621:ADF196721 ANB196621:ANB196721 AWX196621:AWX196721 BGT196621:BGT196721 BQP196621:BQP196721 CAL196621:CAL196721 CKH196621:CKH196721 CUD196621:CUD196721 DDZ196621:DDZ196721 DNV196621:DNV196721 DXR196621:DXR196721 EHN196621:EHN196721 ERJ196621:ERJ196721 FBF196621:FBF196721 FLB196621:FLB196721 FUX196621:FUX196721 GET196621:GET196721 GOP196621:GOP196721 GYL196621:GYL196721 HIH196621:HIH196721 HSD196621:HSD196721 IBZ196621:IBZ196721 ILV196621:ILV196721 IVR196621:IVR196721 JFN196621:JFN196721 JPJ196621:JPJ196721 JZF196621:JZF196721 KJB196621:KJB196721 KSX196621:KSX196721 LCT196621:LCT196721 LMP196621:LMP196721 LWL196621:LWL196721 MGH196621:MGH196721 MQD196621:MQD196721 MZZ196621:MZZ196721 NJV196621:NJV196721 NTR196621:NTR196721 ODN196621:ODN196721 ONJ196621:ONJ196721 OXF196621:OXF196721 PHB196621:PHB196721 PQX196621:PQX196721 QAT196621:QAT196721 QKP196621:QKP196721 QUL196621:QUL196721 REH196621:REH196721 ROD196621:ROD196721 RXZ196621:RXZ196721 SHV196621:SHV196721 SRR196621:SRR196721 TBN196621:TBN196721 TLJ196621:TLJ196721 TVF196621:TVF196721 UFB196621:UFB196721 UOX196621:UOX196721 UYT196621:UYT196721 VIP196621:VIP196721 VSL196621:VSL196721 WCH196621:WCH196721 WMD196621:WMD196721 WVZ196621:WVZ196721 JN262157:JN262257 TJ262157:TJ262257 ADF262157:ADF262257 ANB262157:ANB262257 AWX262157:AWX262257 BGT262157:BGT262257 BQP262157:BQP262257 CAL262157:CAL262257 CKH262157:CKH262257 CUD262157:CUD262257 DDZ262157:DDZ262257 DNV262157:DNV262257 DXR262157:DXR262257 EHN262157:EHN262257 ERJ262157:ERJ262257 FBF262157:FBF262257 FLB262157:FLB262257 FUX262157:FUX262257 GET262157:GET262257 GOP262157:GOP262257 GYL262157:GYL262257 HIH262157:HIH262257 HSD262157:HSD262257 IBZ262157:IBZ262257 ILV262157:ILV262257 IVR262157:IVR262257 JFN262157:JFN262257 JPJ262157:JPJ262257 JZF262157:JZF262257 KJB262157:KJB262257 KSX262157:KSX262257 LCT262157:LCT262257 LMP262157:LMP262257 LWL262157:LWL262257 MGH262157:MGH262257 MQD262157:MQD262257 MZZ262157:MZZ262257 NJV262157:NJV262257 NTR262157:NTR262257 ODN262157:ODN262257 ONJ262157:ONJ262257 OXF262157:OXF262257 PHB262157:PHB262257 PQX262157:PQX262257 QAT262157:QAT262257 QKP262157:QKP262257 QUL262157:QUL262257 REH262157:REH262257 ROD262157:ROD262257 RXZ262157:RXZ262257 SHV262157:SHV262257 SRR262157:SRR262257 TBN262157:TBN262257 TLJ262157:TLJ262257 TVF262157:TVF262257 UFB262157:UFB262257 UOX262157:UOX262257 UYT262157:UYT262257 VIP262157:VIP262257 VSL262157:VSL262257 WCH262157:WCH262257 WMD262157:WMD262257 WVZ262157:WVZ262257 JN327693:JN327793 TJ327693:TJ327793 ADF327693:ADF327793 ANB327693:ANB327793 AWX327693:AWX327793 BGT327693:BGT327793 BQP327693:BQP327793 CAL327693:CAL327793 CKH327693:CKH327793 CUD327693:CUD327793 DDZ327693:DDZ327793 DNV327693:DNV327793 DXR327693:DXR327793 EHN327693:EHN327793 ERJ327693:ERJ327793 FBF327693:FBF327793 FLB327693:FLB327793 FUX327693:FUX327793 GET327693:GET327793 GOP327693:GOP327793 GYL327693:GYL327793 HIH327693:HIH327793 HSD327693:HSD327793 IBZ327693:IBZ327793 ILV327693:ILV327793 IVR327693:IVR327793 JFN327693:JFN327793 JPJ327693:JPJ327793 JZF327693:JZF327793 KJB327693:KJB327793 KSX327693:KSX327793 LCT327693:LCT327793 LMP327693:LMP327793 LWL327693:LWL327793 MGH327693:MGH327793 MQD327693:MQD327793 MZZ327693:MZZ327793 NJV327693:NJV327793 NTR327693:NTR327793 ODN327693:ODN327793 ONJ327693:ONJ327793 OXF327693:OXF327793 PHB327693:PHB327793 PQX327693:PQX327793 QAT327693:QAT327793 QKP327693:QKP327793 QUL327693:QUL327793 REH327693:REH327793 ROD327693:ROD327793 RXZ327693:RXZ327793 SHV327693:SHV327793 SRR327693:SRR327793 TBN327693:TBN327793 TLJ327693:TLJ327793 TVF327693:TVF327793 UFB327693:UFB327793 UOX327693:UOX327793 UYT327693:UYT327793 VIP327693:VIP327793 VSL327693:VSL327793 WCH327693:WCH327793 WMD327693:WMD327793 WVZ327693:WVZ327793 JN393229:JN393329 TJ393229:TJ393329 ADF393229:ADF393329 ANB393229:ANB393329 AWX393229:AWX393329 BGT393229:BGT393329 BQP393229:BQP393329 CAL393229:CAL393329 CKH393229:CKH393329 CUD393229:CUD393329 DDZ393229:DDZ393329 DNV393229:DNV393329 DXR393229:DXR393329 EHN393229:EHN393329 ERJ393229:ERJ393329 FBF393229:FBF393329 FLB393229:FLB393329 FUX393229:FUX393329 GET393229:GET393329 GOP393229:GOP393329 GYL393229:GYL393329 HIH393229:HIH393329 HSD393229:HSD393329 IBZ393229:IBZ393329 ILV393229:ILV393329 IVR393229:IVR393329 JFN393229:JFN393329 JPJ393229:JPJ393329 JZF393229:JZF393329 KJB393229:KJB393329 KSX393229:KSX393329 LCT393229:LCT393329 LMP393229:LMP393329 LWL393229:LWL393329 MGH393229:MGH393329 MQD393229:MQD393329 MZZ393229:MZZ393329 NJV393229:NJV393329 NTR393229:NTR393329 ODN393229:ODN393329 ONJ393229:ONJ393329 OXF393229:OXF393329 PHB393229:PHB393329 PQX393229:PQX393329 QAT393229:QAT393329 QKP393229:QKP393329 QUL393229:QUL393329 REH393229:REH393329 ROD393229:ROD393329 RXZ393229:RXZ393329 SHV393229:SHV393329 SRR393229:SRR393329 TBN393229:TBN393329 TLJ393229:TLJ393329 TVF393229:TVF393329 UFB393229:UFB393329 UOX393229:UOX393329 UYT393229:UYT393329 VIP393229:VIP393329 VSL393229:VSL393329 WCH393229:WCH393329 WMD393229:WMD393329 WVZ393229:WVZ393329 JN458765:JN458865 TJ458765:TJ458865 ADF458765:ADF458865 ANB458765:ANB458865 AWX458765:AWX458865 BGT458765:BGT458865 BQP458765:BQP458865 CAL458765:CAL458865 CKH458765:CKH458865 CUD458765:CUD458865 DDZ458765:DDZ458865 DNV458765:DNV458865 DXR458765:DXR458865 EHN458765:EHN458865 ERJ458765:ERJ458865 FBF458765:FBF458865 FLB458765:FLB458865 FUX458765:FUX458865 GET458765:GET458865 GOP458765:GOP458865 GYL458765:GYL458865 HIH458765:HIH458865 HSD458765:HSD458865 IBZ458765:IBZ458865 ILV458765:ILV458865 IVR458765:IVR458865 JFN458765:JFN458865 JPJ458765:JPJ458865 JZF458765:JZF458865 KJB458765:KJB458865 KSX458765:KSX458865 LCT458765:LCT458865 LMP458765:LMP458865 LWL458765:LWL458865 MGH458765:MGH458865 MQD458765:MQD458865 MZZ458765:MZZ458865 NJV458765:NJV458865 NTR458765:NTR458865 ODN458765:ODN458865 ONJ458765:ONJ458865 OXF458765:OXF458865 PHB458765:PHB458865 PQX458765:PQX458865 QAT458765:QAT458865 QKP458765:QKP458865 QUL458765:QUL458865 REH458765:REH458865 ROD458765:ROD458865 RXZ458765:RXZ458865 SHV458765:SHV458865 SRR458765:SRR458865 TBN458765:TBN458865 TLJ458765:TLJ458865 TVF458765:TVF458865 UFB458765:UFB458865 UOX458765:UOX458865 UYT458765:UYT458865 VIP458765:VIP458865 VSL458765:VSL458865 WCH458765:WCH458865 WMD458765:WMD458865 WVZ458765:WVZ458865 JN524301:JN524401 TJ524301:TJ524401 ADF524301:ADF524401 ANB524301:ANB524401 AWX524301:AWX524401 BGT524301:BGT524401 BQP524301:BQP524401 CAL524301:CAL524401 CKH524301:CKH524401 CUD524301:CUD524401 DDZ524301:DDZ524401 DNV524301:DNV524401 DXR524301:DXR524401 EHN524301:EHN524401 ERJ524301:ERJ524401 FBF524301:FBF524401 FLB524301:FLB524401 FUX524301:FUX524401 GET524301:GET524401 GOP524301:GOP524401 GYL524301:GYL524401 HIH524301:HIH524401 HSD524301:HSD524401 IBZ524301:IBZ524401 ILV524301:ILV524401 IVR524301:IVR524401 JFN524301:JFN524401 JPJ524301:JPJ524401 JZF524301:JZF524401 KJB524301:KJB524401 KSX524301:KSX524401 LCT524301:LCT524401 LMP524301:LMP524401 LWL524301:LWL524401 MGH524301:MGH524401 MQD524301:MQD524401 MZZ524301:MZZ524401 NJV524301:NJV524401 NTR524301:NTR524401 ODN524301:ODN524401 ONJ524301:ONJ524401 OXF524301:OXF524401 PHB524301:PHB524401 PQX524301:PQX524401 QAT524301:QAT524401 QKP524301:QKP524401 QUL524301:QUL524401 REH524301:REH524401 ROD524301:ROD524401 RXZ524301:RXZ524401 SHV524301:SHV524401 SRR524301:SRR524401 TBN524301:TBN524401 TLJ524301:TLJ524401 TVF524301:TVF524401 UFB524301:UFB524401 UOX524301:UOX524401 UYT524301:UYT524401 VIP524301:VIP524401 VSL524301:VSL524401 WCH524301:WCH524401 WMD524301:WMD524401 WVZ524301:WVZ524401 JN589837:JN589937 TJ589837:TJ589937 ADF589837:ADF589937 ANB589837:ANB589937 AWX589837:AWX589937 BGT589837:BGT589937 BQP589837:BQP589937 CAL589837:CAL589937 CKH589837:CKH589937 CUD589837:CUD589937 DDZ589837:DDZ589937 DNV589837:DNV589937 DXR589837:DXR589937 EHN589837:EHN589937 ERJ589837:ERJ589937 FBF589837:FBF589937 FLB589837:FLB589937 FUX589837:FUX589937 GET589837:GET589937 GOP589837:GOP589937 GYL589837:GYL589937 HIH589837:HIH589937 HSD589837:HSD589937 IBZ589837:IBZ589937 ILV589837:ILV589937 IVR589837:IVR589937 JFN589837:JFN589937 JPJ589837:JPJ589937 JZF589837:JZF589937 KJB589837:KJB589937 KSX589837:KSX589937 LCT589837:LCT589937 LMP589837:LMP589937 LWL589837:LWL589937 MGH589837:MGH589937 MQD589837:MQD589937 MZZ589837:MZZ589937 NJV589837:NJV589937 NTR589837:NTR589937 ODN589837:ODN589937 ONJ589837:ONJ589937 OXF589837:OXF589937 PHB589837:PHB589937 PQX589837:PQX589937 QAT589837:QAT589937 QKP589837:QKP589937 QUL589837:QUL589937 REH589837:REH589937 ROD589837:ROD589937 RXZ589837:RXZ589937 SHV589837:SHV589937 SRR589837:SRR589937 TBN589837:TBN589937 TLJ589837:TLJ589937 TVF589837:TVF589937 UFB589837:UFB589937 UOX589837:UOX589937 UYT589837:UYT589937 VIP589837:VIP589937 VSL589837:VSL589937 WCH589837:WCH589937 WMD589837:WMD589937 WVZ589837:WVZ589937 JN655373:JN655473 TJ655373:TJ655473 ADF655373:ADF655473 ANB655373:ANB655473 AWX655373:AWX655473 BGT655373:BGT655473 BQP655373:BQP655473 CAL655373:CAL655473 CKH655373:CKH655473 CUD655373:CUD655473 DDZ655373:DDZ655473 DNV655373:DNV655473 DXR655373:DXR655473 EHN655373:EHN655473 ERJ655373:ERJ655473 FBF655373:FBF655473 FLB655373:FLB655473 FUX655373:FUX655473 GET655373:GET655473 GOP655373:GOP655473 GYL655373:GYL655473 HIH655373:HIH655473 HSD655373:HSD655473 IBZ655373:IBZ655473 ILV655373:ILV655473 IVR655373:IVR655473 JFN655373:JFN655473 JPJ655373:JPJ655473 JZF655373:JZF655473 KJB655373:KJB655473 KSX655373:KSX655473 LCT655373:LCT655473 LMP655373:LMP655473 LWL655373:LWL655473 MGH655373:MGH655473 MQD655373:MQD655473 MZZ655373:MZZ655473 NJV655373:NJV655473 NTR655373:NTR655473 ODN655373:ODN655473 ONJ655373:ONJ655473 OXF655373:OXF655473 PHB655373:PHB655473 PQX655373:PQX655473 QAT655373:QAT655473 QKP655373:QKP655473 QUL655373:QUL655473 REH655373:REH655473 ROD655373:ROD655473 RXZ655373:RXZ655473 SHV655373:SHV655473 SRR655373:SRR655473 TBN655373:TBN655473 TLJ655373:TLJ655473 TVF655373:TVF655473 UFB655373:UFB655473 UOX655373:UOX655473 UYT655373:UYT655473 VIP655373:VIP655473 VSL655373:VSL655473 WCH655373:WCH655473 WMD655373:WMD655473 WVZ655373:WVZ655473 JN720909:JN721009 TJ720909:TJ721009 ADF720909:ADF721009 ANB720909:ANB721009 AWX720909:AWX721009 BGT720909:BGT721009 BQP720909:BQP721009 CAL720909:CAL721009 CKH720909:CKH721009 CUD720909:CUD721009 DDZ720909:DDZ721009 DNV720909:DNV721009 DXR720909:DXR721009 EHN720909:EHN721009 ERJ720909:ERJ721009 FBF720909:FBF721009 FLB720909:FLB721009 FUX720909:FUX721009 GET720909:GET721009 GOP720909:GOP721009 GYL720909:GYL721009 HIH720909:HIH721009 HSD720909:HSD721009 IBZ720909:IBZ721009 ILV720909:ILV721009 IVR720909:IVR721009 JFN720909:JFN721009 JPJ720909:JPJ721009 JZF720909:JZF721009 KJB720909:KJB721009 KSX720909:KSX721009 LCT720909:LCT721009 LMP720909:LMP721009 LWL720909:LWL721009 MGH720909:MGH721009 MQD720909:MQD721009 MZZ720909:MZZ721009 NJV720909:NJV721009 NTR720909:NTR721009 ODN720909:ODN721009 ONJ720909:ONJ721009 OXF720909:OXF721009 PHB720909:PHB721009 PQX720909:PQX721009 QAT720909:QAT721009 QKP720909:QKP721009 QUL720909:QUL721009 REH720909:REH721009 ROD720909:ROD721009 RXZ720909:RXZ721009 SHV720909:SHV721009 SRR720909:SRR721009 TBN720909:TBN721009 TLJ720909:TLJ721009 TVF720909:TVF721009 UFB720909:UFB721009 UOX720909:UOX721009 UYT720909:UYT721009 VIP720909:VIP721009 VSL720909:VSL721009 WCH720909:WCH721009 WMD720909:WMD721009 WVZ720909:WVZ721009 JN786445:JN786545 TJ786445:TJ786545 ADF786445:ADF786545 ANB786445:ANB786545 AWX786445:AWX786545 BGT786445:BGT786545 BQP786445:BQP786545 CAL786445:CAL786545 CKH786445:CKH786545 CUD786445:CUD786545 DDZ786445:DDZ786545 DNV786445:DNV786545 DXR786445:DXR786545 EHN786445:EHN786545 ERJ786445:ERJ786545 FBF786445:FBF786545 FLB786445:FLB786545 FUX786445:FUX786545 GET786445:GET786545 GOP786445:GOP786545 GYL786445:GYL786545 HIH786445:HIH786545 HSD786445:HSD786545 IBZ786445:IBZ786545 ILV786445:ILV786545 IVR786445:IVR786545 JFN786445:JFN786545 JPJ786445:JPJ786545 JZF786445:JZF786545 KJB786445:KJB786545 KSX786445:KSX786545 LCT786445:LCT786545 LMP786445:LMP786545 LWL786445:LWL786545 MGH786445:MGH786545 MQD786445:MQD786545 MZZ786445:MZZ786545 NJV786445:NJV786545 NTR786445:NTR786545 ODN786445:ODN786545 ONJ786445:ONJ786545 OXF786445:OXF786545 PHB786445:PHB786545 PQX786445:PQX786545 QAT786445:QAT786545 QKP786445:QKP786545 QUL786445:QUL786545 REH786445:REH786545 ROD786445:ROD786545 RXZ786445:RXZ786545 SHV786445:SHV786545 SRR786445:SRR786545 TBN786445:TBN786545 TLJ786445:TLJ786545 TVF786445:TVF786545 UFB786445:UFB786545 UOX786445:UOX786545 UYT786445:UYT786545 VIP786445:VIP786545 VSL786445:VSL786545 WCH786445:WCH786545 WMD786445:WMD786545 WVZ786445:WVZ786545 JN851981:JN852081 TJ851981:TJ852081 ADF851981:ADF852081 ANB851981:ANB852081 AWX851981:AWX852081 BGT851981:BGT852081 BQP851981:BQP852081 CAL851981:CAL852081 CKH851981:CKH852081 CUD851981:CUD852081 DDZ851981:DDZ852081 DNV851981:DNV852081 DXR851981:DXR852081 EHN851981:EHN852081 ERJ851981:ERJ852081 FBF851981:FBF852081 FLB851981:FLB852081 FUX851981:FUX852081 GET851981:GET852081 GOP851981:GOP852081 GYL851981:GYL852081 HIH851981:HIH852081 HSD851981:HSD852081 IBZ851981:IBZ852081 ILV851981:ILV852081 IVR851981:IVR852081 JFN851981:JFN852081 JPJ851981:JPJ852081 JZF851981:JZF852081 KJB851981:KJB852081 KSX851981:KSX852081 LCT851981:LCT852081 LMP851981:LMP852081 LWL851981:LWL852081 MGH851981:MGH852081 MQD851981:MQD852081 MZZ851981:MZZ852081 NJV851981:NJV852081 NTR851981:NTR852081 ODN851981:ODN852081 ONJ851981:ONJ852081 OXF851981:OXF852081 PHB851981:PHB852081 PQX851981:PQX852081 QAT851981:QAT852081 QKP851981:QKP852081 QUL851981:QUL852081 REH851981:REH852081 ROD851981:ROD852081 RXZ851981:RXZ852081 SHV851981:SHV852081 SRR851981:SRR852081 TBN851981:TBN852081 TLJ851981:TLJ852081 TVF851981:TVF852081 UFB851981:UFB852081 UOX851981:UOX852081 UYT851981:UYT852081 VIP851981:VIP852081 VSL851981:VSL852081 WCH851981:WCH852081 WMD851981:WMD852081 WVZ851981:WVZ852081 JN917517:JN917617 TJ917517:TJ917617 ADF917517:ADF917617 ANB917517:ANB917617 AWX917517:AWX917617 BGT917517:BGT917617 BQP917517:BQP917617 CAL917517:CAL917617 CKH917517:CKH917617 CUD917517:CUD917617 DDZ917517:DDZ917617 DNV917517:DNV917617 DXR917517:DXR917617 EHN917517:EHN917617 ERJ917517:ERJ917617 FBF917517:FBF917617 FLB917517:FLB917617 FUX917517:FUX917617 GET917517:GET917617 GOP917517:GOP917617 GYL917517:GYL917617 HIH917517:HIH917617 HSD917517:HSD917617 IBZ917517:IBZ917617 ILV917517:ILV917617 IVR917517:IVR917617 JFN917517:JFN917617 JPJ917517:JPJ917617 JZF917517:JZF917617 KJB917517:KJB917617 KSX917517:KSX917617 LCT917517:LCT917617 LMP917517:LMP917617 LWL917517:LWL917617 MGH917517:MGH917617 MQD917517:MQD917617 MZZ917517:MZZ917617 NJV917517:NJV917617 NTR917517:NTR917617 ODN917517:ODN917617 ONJ917517:ONJ917617 OXF917517:OXF917617 PHB917517:PHB917617 PQX917517:PQX917617 QAT917517:QAT917617 QKP917517:QKP917617 QUL917517:QUL917617 REH917517:REH917617 ROD917517:ROD917617 RXZ917517:RXZ917617 SHV917517:SHV917617 SRR917517:SRR917617 TBN917517:TBN917617 TLJ917517:TLJ917617 TVF917517:TVF917617 UFB917517:UFB917617 UOX917517:UOX917617 UYT917517:UYT917617 VIP917517:VIP917617 VSL917517:VSL917617 WCH917517:WCH917617 WMD917517:WMD917617 WVZ917517:WVZ917617 JN983053:JN983153 TJ983053:TJ983153 ADF983053:ADF983153 ANB983053:ANB983153 AWX983053:AWX983153 BGT983053:BGT983153 BQP983053:BQP983153 CAL983053:CAL983153 CKH983053:CKH983153 CUD983053:CUD983153 DDZ983053:DDZ983153 DNV983053:DNV983153 DXR983053:DXR983153 EHN983053:EHN983153 ERJ983053:ERJ983153 FBF983053:FBF983153 FLB983053:FLB983153 FUX983053:FUX983153 GET983053:GET983153 GOP983053:GOP983153 GYL983053:GYL983153 HIH983053:HIH983153 HSD983053:HSD983153 IBZ983053:IBZ983153 ILV983053:ILV983153 IVR983053:IVR983153 JFN983053:JFN983153 JPJ983053:JPJ983153 JZF983053:JZF983153 KJB983053:KJB983153 KSX983053:KSX983153 LCT983053:LCT983153 LMP983053:LMP983153 LWL983053:LWL983153 MGH983053:MGH983153 MQD983053:MQD983153 MZZ983053:MZZ983153 NJV983053:NJV983153 NTR983053:NTR983153 ODN983053:ODN983153 ONJ983053:ONJ983153 OXF983053:OXF983153 PHB983053:PHB983153 PQX983053:PQX983153 QAT983053:QAT983153 QKP983053:QKP983153 QUL983053:QUL983153 REH983053:REH983153 ROD983053:ROD983153 RXZ983053:RXZ983153 SHV983053:SHV983153 SRR983053:SRR983153 TBN983053:TBN983153 TLJ983053:TLJ983153 TVF983053:TVF983153 UFB983053:UFB983153 UOX983053:UOX983153 UYT983053:UYT983153 VIP983053:VIP983153 VSL983053:VSL983153 WCH983053:WCH983153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formula1>#REF!</formula1>
    </dataValidation>
    <dataValidation type="whole" operator="lessThanOrEqual" allowBlank="1" showInputMessage="1" showErrorMessage="1" error="INPUT NUMBER LESS THAN OR EQUAL THE HIGHEST POSSIBLE SCORE" prompt="Input Raw Score" sqref="WWA983053:WWA983153 TK64:TK113 ADG64:ADG113 ANC64:ANC113 AWY64:AWY113 BGU64:BGU113 BQQ64:BQQ113 CAM64:CAM113 CKI64:CKI113 CUE64:CUE113 DEA64:DEA113 DNW64:DNW113 DXS64:DXS113 EHO64:EHO113 ERK64:ERK113 FBG64:FBG113 FLC64:FLC113 FUY64:FUY113 GEU64:GEU113 GOQ64:GOQ113 GYM64:GYM113 HII64:HII113 HSE64:HSE113 ICA64:ICA113 ILW64:ILW113 IVS64:IVS113 JFO64:JFO113 JPK64:JPK113 JZG64:JZG113 KJC64:KJC113 KSY64:KSY113 LCU64:LCU113 LMQ64:LMQ113 LWM64:LWM113 MGI64:MGI113 MQE64:MQE113 NAA64:NAA113 NJW64:NJW113 NTS64:NTS113 ODO64:ODO113 ONK64:ONK113 OXG64:OXG113 PHC64:PHC113 PQY64:PQY113 QAU64:QAU113 QKQ64:QKQ113 QUM64:QUM113 REI64:REI113 ROE64:ROE113 RYA64:RYA113 SHW64:SHW113 SRS64:SRS113 TBO64:TBO113 TLK64:TLK113 TVG64:TVG113 UFC64:UFC113 UOY64:UOY113 UYU64:UYU113 VIQ64:VIQ113 VSM64:VSM113 WCI64:WCI113 WME64:WME113 WWA64:WWA113 WME983053:WME983153 S65549:S65649 JO65549:JO65649 TK65549:TK65649 ADG65549:ADG65649 ANC65549:ANC65649 AWY65549:AWY65649 BGU65549:BGU65649 BQQ65549:BQQ65649 CAM65549:CAM65649 CKI65549:CKI65649 CUE65549:CUE65649 DEA65549:DEA65649 DNW65549:DNW65649 DXS65549:DXS65649 EHO65549:EHO65649 ERK65549:ERK65649 FBG65549:FBG65649 FLC65549:FLC65649 FUY65549:FUY65649 GEU65549:GEU65649 GOQ65549:GOQ65649 GYM65549:GYM65649 HII65549:HII65649 HSE65549:HSE65649 ICA65549:ICA65649 ILW65549:ILW65649 IVS65549:IVS65649 JFO65549:JFO65649 JPK65549:JPK65649 JZG65549:JZG65649 KJC65549:KJC65649 KSY65549:KSY65649 LCU65549:LCU65649 LMQ65549:LMQ65649 LWM65549:LWM65649 MGI65549:MGI65649 MQE65549:MQE65649 NAA65549:NAA65649 NJW65549:NJW65649 NTS65549:NTS65649 ODO65549:ODO65649 ONK65549:ONK65649 OXG65549:OXG65649 PHC65549:PHC65649 PQY65549:PQY65649 QAU65549:QAU65649 QKQ65549:QKQ65649 QUM65549:QUM65649 REI65549:REI65649 ROE65549:ROE65649 RYA65549:RYA65649 SHW65549:SHW65649 SRS65549:SRS65649 TBO65549:TBO65649 TLK65549:TLK65649 TVG65549:TVG65649 UFC65549:UFC65649 UOY65549:UOY65649 UYU65549:UYU65649 VIQ65549:VIQ65649 VSM65549:VSM65649 WCI65549:WCI65649 WME65549:WME65649 WWA65549:WWA65649 S131085:S131185 JO131085:JO131185 TK131085:TK131185 ADG131085:ADG131185 ANC131085:ANC131185 AWY131085:AWY131185 BGU131085:BGU131185 BQQ131085:BQQ131185 CAM131085:CAM131185 CKI131085:CKI131185 CUE131085:CUE131185 DEA131085:DEA131185 DNW131085:DNW131185 DXS131085:DXS131185 EHO131085:EHO131185 ERK131085:ERK131185 FBG131085:FBG131185 FLC131085:FLC131185 FUY131085:FUY131185 GEU131085:GEU131185 GOQ131085:GOQ131185 GYM131085:GYM131185 HII131085:HII131185 HSE131085:HSE131185 ICA131085:ICA131185 ILW131085:ILW131185 IVS131085:IVS131185 JFO131085:JFO131185 JPK131085:JPK131185 JZG131085:JZG131185 KJC131085:KJC131185 KSY131085:KSY131185 LCU131085:LCU131185 LMQ131085:LMQ131185 LWM131085:LWM131185 MGI131085:MGI131185 MQE131085:MQE131185 NAA131085:NAA131185 NJW131085:NJW131185 NTS131085:NTS131185 ODO131085:ODO131185 ONK131085:ONK131185 OXG131085:OXG131185 PHC131085:PHC131185 PQY131085:PQY131185 QAU131085:QAU131185 QKQ131085:QKQ131185 QUM131085:QUM131185 REI131085:REI131185 ROE131085:ROE131185 RYA131085:RYA131185 SHW131085:SHW131185 SRS131085:SRS131185 TBO131085:TBO131185 TLK131085:TLK131185 TVG131085:TVG131185 UFC131085:UFC131185 UOY131085:UOY131185 UYU131085:UYU131185 VIQ131085:VIQ131185 VSM131085:VSM131185 WCI131085:WCI131185 WME131085:WME131185 WWA131085:WWA131185 S196621:S196721 JO196621:JO196721 TK196621:TK196721 ADG196621:ADG196721 ANC196621:ANC196721 AWY196621:AWY196721 BGU196621:BGU196721 BQQ196621:BQQ196721 CAM196621:CAM196721 CKI196621:CKI196721 CUE196621:CUE196721 DEA196621:DEA196721 DNW196621:DNW196721 DXS196621:DXS196721 EHO196621:EHO196721 ERK196621:ERK196721 FBG196621:FBG196721 FLC196621:FLC196721 FUY196621:FUY196721 GEU196621:GEU196721 GOQ196621:GOQ196721 GYM196621:GYM196721 HII196621:HII196721 HSE196621:HSE196721 ICA196621:ICA196721 ILW196621:ILW196721 IVS196621:IVS196721 JFO196621:JFO196721 JPK196621:JPK196721 JZG196621:JZG196721 KJC196621:KJC196721 KSY196621:KSY196721 LCU196621:LCU196721 LMQ196621:LMQ196721 LWM196621:LWM196721 MGI196621:MGI196721 MQE196621:MQE196721 NAA196621:NAA196721 NJW196621:NJW196721 NTS196621:NTS196721 ODO196621:ODO196721 ONK196621:ONK196721 OXG196621:OXG196721 PHC196621:PHC196721 PQY196621:PQY196721 QAU196621:QAU196721 QKQ196621:QKQ196721 QUM196621:QUM196721 REI196621:REI196721 ROE196621:ROE196721 RYA196621:RYA196721 SHW196621:SHW196721 SRS196621:SRS196721 TBO196621:TBO196721 TLK196621:TLK196721 TVG196621:TVG196721 UFC196621:UFC196721 UOY196621:UOY196721 UYU196621:UYU196721 VIQ196621:VIQ196721 VSM196621:VSM196721 WCI196621:WCI196721 WME196621:WME196721 WWA196621:WWA196721 S262157:S262257 JO262157:JO262257 TK262157:TK262257 ADG262157:ADG262257 ANC262157:ANC262257 AWY262157:AWY262257 BGU262157:BGU262257 BQQ262157:BQQ262257 CAM262157:CAM262257 CKI262157:CKI262257 CUE262157:CUE262257 DEA262157:DEA262257 DNW262157:DNW262257 DXS262157:DXS262257 EHO262157:EHO262257 ERK262157:ERK262257 FBG262157:FBG262257 FLC262157:FLC262257 FUY262157:FUY262257 GEU262157:GEU262257 GOQ262157:GOQ262257 GYM262157:GYM262257 HII262157:HII262257 HSE262157:HSE262257 ICA262157:ICA262257 ILW262157:ILW262257 IVS262157:IVS262257 JFO262157:JFO262257 JPK262157:JPK262257 JZG262157:JZG262257 KJC262157:KJC262257 KSY262157:KSY262257 LCU262157:LCU262257 LMQ262157:LMQ262257 LWM262157:LWM262257 MGI262157:MGI262257 MQE262157:MQE262257 NAA262157:NAA262257 NJW262157:NJW262257 NTS262157:NTS262257 ODO262157:ODO262257 ONK262157:ONK262257 OXG262157:OXG262257 PHC262157:PHC262257 PQY262157:PQY262257 QAU262157:QAU262257 QKQ262157:QKQ262257 QUM262157:QUM262257 REI262157:REI262257 ROE262157:ROE262257 RYA262157:RYA262257 SHW262157:SHW262257 SRS262157:SRS262257 TBO262157:TBO262257 TLK262157:TLK262257 TVG262157:TVG262257 UFC262157:UFC262257 UOY262157:UOY262257 UYU262157:UYU262257 VIQ262157:VIQ262257 VSM262157:VSM262257 WCI262157:WCI262257 WME262157:WME262257 WWA262157:WWA262257 S327693:S327793 JO327693:JO327793 TK327693:TK327793 ADG327693:ADG327793 ANC327693:ANC327793 AWY327693:AWY327793 BGU327693:BGU327793 BQQ327693:BQQ327793 CAM327693:CAM327793 CKI327693:CKI327793 CUE327693:CUE327793 DEA327693:DEA327793 DNW327693:DNW327793 DXS327693:DXS327793 EHO327693:EHO327793 ERK327693:ERK327793 FBG327693:FBG327793 FLC327693:FLC327793 FUY327693:FUY327793 GEU327693:GEU327793 GOQ327693:GOQ327793 GYM327693:GYM327793 HII327693:HII327793 HSE327693:HSE327793 ICA327693:ICA327793 ILW327693:ILW327793 IVS327693:IVS327793 JFO327693:JFO327793 JPK327693:JPK327793 JZG327693:JZG327793 KJC327693:KJC327793 KSY327693:KSY327793 LCU327693:LCU327793 LMQ327693:LMQ327793 LWM327693:LWM327793 MGI327693:MGI327793 MQE327693:MQE327793 NAA327693:NAA327793 NJW327693:NJW327793 NTS327693:NTS327793 ODO327693:ODO327793 ONK327693:ONK327793 OXG327693:OXG327793 PHC327693:PHC327793 PQY327693:PQY327793 QAU327693:QAU327793 QKQ327693:QKQ327793 QUM327693:QUM327793 REI327693:REI327793 ROE327693:ROE327793 RYA327693:RYA327793 SHW327693:SHW327793 SRS327693:SRS327793 TBO327693:TBO327793 TLK327693:TLK327793 TVG327693:TVG327793 UFC327693:UFC327793 UOY327693:UOY327793 UYU327693:UYU327793 VIQ327693:VIQ327793 VSM327693:VSM327793 WCI327693:WCI327793 WME327693:WME327793 WWA327693:WWA327793 S393229:S393329 JO393229:JO393329 TK393229:TK393329 ADG393229:ADG393329 ANC393229:ANC393329 AWY393229:AWY393329 BGU393229:BGU393329 BQQ393229:BQQ393329 CAM393229:CAM393329 CKI393229:CKI393329 CUE393229:CUE393329 DEA393229:DEA393329 DNW393229:DNW393329 DXS393229:DXS393329 EHO393229:EHO393329 ERK393229:ERK393329 FBG393229:FBG393329 FLC393229:FLC393329 FUY393229:FUY393329 GEU393229:GEU393329 GOQ393229:GOQ393329 GYM393229:GYM393329 HII393229:HII393329 HSE393229:HSE393329 ICA393229:ICA393329 ILW393229:ILW393329 IVS393229:IVS393329 JFO393229:JFO393329 JPK393229:JPK393329 JZG393229:JZG393329 KJC393229:KJC393329 KSY393229:KSY393329 LCU393229:LCU393329 LMQ393229:LMQ393329 LWM393229:LWM393329 MGI393229:MGI393329 MQE393229:MQE393329 NAA393229:NAA393329 NJW393229:NJW393329 NTS393229:NTS393329 ODO393229:ODO393329 ONK393229:ONK393329 OXG393229:OXG393329 PHC393229:PHC393329 PQY393229:PQY393329 QAU393229:QAU393329 QKQ393229:QKQ393329 QUM393229:QUM393329 REI393229:REI393329 ROE393229:ROE393329 RYA393229:RYA393329 SHW393229:SHW393329 SRS393229:SRS393329 TBO393229:TBO393329 TLK393229:TLK393329 TVG393229:TVG393329 UFC393229:UFC393329 UOY393229:UOY393329 UYU393229:UYU393329 VIQ393229:VIQ393329 VSM393229:VSM393329 WCI393229:WCI393329 WME393229:WME393329 WWA393229:WWA393329 S458765:S458865 JO458765:JO458865 TK458765:TK458865 ADG458765:ADG458865 ANC458765:ANC458865 AWY458765:AWY458865 BGU458765:BGU458865 BQQ458765:BQQ458865 CAM458765:CAM458865 CKI458765:CKI458865 CUE458765:CUE458865 DEA458765:DEA458865 DNW458765:DNW458865 DXS458765:DXS458865 EHO458765:EHO458865 ERK458765:ERK458865 FBG458765:FBG458865 FLC458765:FLC458865 FUY458765:FUY458865 GEU458765:GEU458865 GOQ458765:GOQ458865 GYM458765:GYM458865 HII458765:HII458865 HSE458765:HSE458865 ICA458765:ICA458865 ILW458765:ILW458865 IVS458765:IVS458865 JFO458765:JFO458865 JPK458765:JPK458865 JZG458765:JZG458865 KJC458765:KJC458865 KSY458765:KSY458865 LCU458765:LCU458865 LMQ458765:LMQ458865 LWM458765:LWM458865 MGI458765:MGI458865 MQE458765:MQE458865 NAA458765:NAA458865 NJW458765:NJW458865 NTS458765:NTS458865 ODO458765:ODO458865 ONK458765:ONK458865 OXG458765:OXG458865 PHC458765:PHC458865 PQY458765:PQY458865 QAU458765:QAU458865 QKQ458765:QKQ458865 QUM458765:QUM458865 REI458765:REI458865 ROE458765:ROE458865 RYA458765:RYA458865 SHW458765:SHW458865 SRS458765:SRS458865 TBO458765:TBO458865 TLK458765:TLK458865 TVG458765:TVG458865 UFC458765:UFC458865 UOY458765:UOY458865 UYU458765:UYU458865 VIQ458765:VIQ458865 VSM458765:VSM458865 WCI458765:WCI458865 WME458765:WME458865 WWA458765:WWA458865 S524301:S524401 JO524301:JO524401 TK524301:TK524401 ADG524301:ADG524401 ANC524301:ANC524401 AWY524301:AWY524401 BGU524301:BGU524401 BQQ524301:BQQ524401 CAM524301:CAM524401 CKI524301:CKI524401 CUE524301:CUE524401 DEA524301:DEA524401 DNW524301:DNW524401 DXS524301:DXS524401 EHO524301:EHO524401 ERK524301:ERK524401 FBG524301:FBG524401 FLC524301:FLC524401 FUY524301:FUY524401 GEU524301:GEU524401 GOQ524301:GOQ524401 GYM524301:GYM524401 HII524301:HII524401 HSE524301:HSE524401 ICA524301:ICA524401 ILW524301:ILW524401 IVS524301:IVS524401 JFO524301:JFO524401 JPK524301:JPK524401 JZG524301:JZG524401 KJC524301:KJC524401 KSY524301:KSY524401 LCU524301:LCU524401 LMQ524301:LMQ524401 LWM524301:LWM524401 MGI524301:MGI524401 MQE524301:MQE524401 NAA524301:NAA524401 NJW524301:NJW524401 NTS524301:NTS524401 ODO524301:ODO524401 ONK524301:ONK524401 OXG524301:OXG524401 PHC524301:PHC524401 PQY524301:PQY524401 QAU524301:QAU524401 QKQ524301:QKQ524401 QUM524301:QUM524401 REI524301:REI524401 ROE524301:ROE524401 RYA524301:RYA524401 SHW524301:SHW524401 SRS524301:SRS524401 TBO524301:TBO524401 TLK524301:TLK524401 TVG524301:TVG524401 UFC524301:UFC524401 UOY524301:UOY524401 UYU524301:UYU524401 VIQ524301:VIQ524401 VSM524301:VSM524401 WCI524301:WCI524401 WME524301:WME524401 WWA524301:WWA524401 S589837:S589937 JO589837:JO589937 TK589837:TK589937 ADG589837:ADG589937 ANC589837:ANC589937 AWY589837:AWY589937 BGU589837:BGU589937 BQQ589837:BQQ589937 CAM589837:CAM589937 CKI589837:CKI589937 CUE589837:CUE589937 DEA589837:DEA589937 DNW589837:DNW589937 DXS589837:DXS589937 EHO589837:EHO589937 ERK589837:ERK589937 FBG589837:FBG589937 FLC589837:FLC589937 FUY589837:FUY589937 GEU589837:GEU589937 GOQ589837:GOQ589937 GYM589837:GYM589937 HII589837:HII589937 HSE589837:HSE589937 ICA589837:ICA589937 ILW589837:ILW589937 IVS589837:IVS589937 JFO589837:JFO589937 JPK589837:JPK589937 JZG589837:JZG589937 KJC589837:KJC589937 KSY589837:KSY589937 LCU589837:LCU589937 LMQ589837:LMQ589937 LWM589837:LWM589937 MGI589837:MGI589937 MQE589837:MQE589937 NAA589837:NAA589937 NJW589837:NJW589937 NTS589837:NTS589937 ODO589837:ODO589937 ONK589837:ONK589937 OXG589837:OXG589937 PHC589837:PHC589937 PQY589837:PQY589937 QAU589837:QAU589937 QKQ589837:QKQ589937 QUM589837:QUM589937 REI589837:REI589937 ROE589837:ROE589937 RYA589837:RYA589937 SHW589837:SHW589937 SRS589837:SRS589937 TBO589837:TBO589937 TLK589837:TLK589937 TVG589837:TVG589937 UFC589837:UFC589937 UOY589837:UOY589937 UYU589837:UYU589937 VIQ589837:VIQ589937 VSM589837:VSM589937 WCI589837:WCI589937 WME589837:WME589937 WWA589837:WWA589937 S655373:S655473 JO655373:JO655473 TK655373:TK655473 ADG655373:ADG655473 ANC655373:ANC655473 AWY655373:AWY655473 BGU655373:BGU655473 BQQ655373:BQQ655473 CAM655373:CAM655473 CKI655373:CKI655473 CUE655373:CUE655473 DEA655373:DEA655473 DNW655373:DNW655473 DXS655373:DXS655473 EHO655373:EHO655473 ERK655373:ERK655473 FBG655373:FBG655473 FLC655373:FLC655473 FUY655373:FUY655473 GEU655373:GEU655473 GOQ655373:GOQ655473 GYM655373:GYM655473 HII655373:HII655473 HSE655373:HSE655473 ICA655373:ICA655473 ILW655373:ILW655473 IVS655373:IVS655473 JFO655373:JFO655473 JPK655373:JPK655473 JZG655373:JZG655473 KJC655373:KJC655473 KSY655373:KSY655473 LCU655373:LCU655473 LMQ655373:LMQ655473 LWM655373:LWM655473 MGI655373:MGI655473 MQE655373:MQE655473 NAA655373:NAA655473 NJW655373:NJW655473 NTS655373:NTS655473 ODO655373:ODO655473 ONK655373:ONK655473 OXG655373:OXG655473 PHC655373:PHC655473 PQY655373:PQY655473 QAU655373:QAU655473 QKQ655373:QKQ655473 QUM655373:QUM655473 REI655373:REI655473 ROE655373:ROE655473 RYA655373:RYA655473 SHW655373:SHW655473 SRS655373:SRS655473 TBO655373:TBO655473 TLK655373:TLK655473 TVG655373:TVG655473 UFC655373:UFC655473 UOY655373:UOY655473 UYU655373:UYU655473 VIQ655373:VIQ655473 VSM655373:VSM655473 WCI655373:WCI655473 WME655373:WME655473 WWA655373:WWA655473 S720909:S721009 JO720909:JO721009 TK720909:TK721009 ADG720909:ADG721009 ANC720909:ANC721009 AWY720909:AWY721009 BGU720909:BGU721009 BQQ720909:BQQ721009 CAM720909:CAM721009 CKI720909:CKI721009 CUE720909:CUE721009 DEA720909:DEA721009 DNW720909:DNW721009 DXS720909:DXS721009 EHO720909:EHO721009 ERK720909:ERK721009 FBG720909:FBG721009 FLC720909:FLC721009 FUY720909:FUY721009 GEU720909:GEU721009 GOQ720909:GOQ721009 GYM720909:GYM721009 HII720909:HII721009 HSE720909:HSE721009 ICA720909:ICA721009 ILW720909:ILW721009 IVS720909:IVS721009 JFO720909:JFO721009 JPK720909:JPK721009 JZG720909:JZG721009 KJC720909:KJC721009 KSY720909:KSY721009 LCU720909:LCU721009 LMQ720909:LMQ721009 LWM720909:LWM721009 MGI720909:MGI721009 MQE720909:MQE721009 NAA720909:NAA721009 NJW720909:NJW721009 NTS720909:NTS721009 ODO720909:ODO721009 ONK720909:ONK721009 OXG720909:OXG721009 PHC720909:PHC721009 PQY720909:PQY721009 QAU720909:QAU721009 QKQ720909:QKQ721009 QUM720909:QUM721009 REI720909:REI721009 ROE720909:ROE721009 RYA720909:RYA721009 SHW720909:SHW721009 SRS720909:SRS721009 TBO720909:TBO721009 TLK720909:TLK721009 TVG720909:TVG721009 UFC720909:UFC721009 UOY720909:UOY721009 UYU720909:UYU721009 VIQ720909:VIQ721009 VSM720909:VSM721009 WCI720909:WCI721009 WME720909:WME721009 WWA720909:WWA721009 S786445:S786545 JO786445:JO786545 TK786445:TK786545 ADG786445:ADG786545 ANC786445:ANC786545 AWY786445:AWY786545 BGU786445:BGU786545 BQQ786445:BQQ786545 CAM786445:CAM786545 CKI786445:CKI786545 CUE786445:CUE786545 DEA786445:DEA786545 DNW786445:DNW786545 DXS786445:DXS786545 EHO786445:EHO786545 ERK786445:ERK786545 FBG786445:FBG786545 FLC786445:FLC786545 FUY786445:FUY786545 GEU786445:GEU786545 GOQ786445:GOQ786545 GYM786445:GYM786545 HII786445:HII786545 HSE786445:HSE786545 ICA786445:ICA786545 ILW786445:ILW786545 IVS786445:IVS786545 JFO786445:JFO786545 JPK786445:JPK786545 JZG786445:JZG786545 KJC786445:KJC786545 KSY786445:KSY786545 LCU786445:LCU786545 LMQ786445:LMQ786545 LWM786445:LWM786545 MGI786445:MGI786545 MQE786445:MQE786545 NAA786445:NAA786545 NJW786445:NJW786545 NTS786445:NTS786545 ODO786445:ODO786545 ONK786445:ONK786545 OXG786445:OXG786545 PHC786445:PHC786545 PQY786445:PQY786545 QAU786445:QAU786545 QKQ786445:QKQ786545 QUM786445:QUM786545 REI786445:REI786545 ROE786445:ROE786545 RYA786445:RYA786545 SHW786445:SHW786545 SRS786445:SRS786545 TBO786445:TBO786545 TLK786445:TLK786545 TVG786445:TVG786545 UFC786445:UFC786545 UOY786445:UOY786545 UYU786445:UYU786545 VIQ786445:VIQ786545 VSM786445:VSM786545 WCI786445:WCI786545 WME786445:WME786545 WWA786445:WWA786545 S851981:S852081 JO851981:JO852081 TK851981:TK852081 ADG851981:ADG852081 ANC851981:ANC852081 AWY851981:AWY852081 BGU851981:BGU852081 BQQ851981:BQQ852081 CAM851981:CAM852081 CKI851981:CKI852081 CUE851981:CUE852081 DEA851981:DEA852081 DNW851981:DNW852081 DXS851981:DXS852081 EHO851981:EHO852081 ERK851981:ERK852081 FBG851981:FBG852081 FLC851981:FLC852081 FUY851981:FUY852081 GEU851981:GEU852081 GOQ851981:GOQ852081 GYM851981:GYM852081 HII851981:HII852081 HSE851981:HSE852081 ICA851981:ICA852081 ILW851981:ILW852081 IVS851981:IVS852081 JFO851981:JFO852081 JPK851981:JPK852081 JZG851981:JZG852081 KJC851981:KJC852081 KSY851981:KSY852081 LCU851981:LCU852081 LMQ851981:LMQ852081 LWM851981:LWM852081 MGI851981:MGI852081 MQE851981:MQE852081 NAA851981:NAA852081 NJW851981:NJW852081 NTS851981:NTS852081 ODO851981:ODO852081 ONK851981:ONK852081 OXG851981:OXG852081 PHC851981:PHC852081 PQY851981:PQY852081 QAU851981:QAU852081 QKQ851981:QKQ852081 QUM851981:QUM852081 REI851981:REI852081 ROE851981:ROE852081 RYA851981:RYA852081 SHW851981:SHW852081 SRS851981:SRS852081 TBO851981:TBO852081 TLK851981:TLK852081 TVG851981:TVG852081 UFC851981:UFC852081 UOY851981:UOY852081 UYU851981:UYU852081 VIQ851981:VIQ852081 VSM851981:VSM852081 WCI851981:WCI852081 WME851981:WME852081 WWA851981:WWA852081 S917517:S917617 JO917517:JO917617 TK917517:TK917617 ADG917517:ADG917617 ANC917517:ANC917617 AWY917517:AWY917617 BGU917517:BGU917617 BQQ917517:BQQ917617 CAM917517:CAM917617 CKI917517:CKI917617 CUE917517:CUE917617 DEA917517:DEA917617 DNW917517:DNW917617 DXS917517:DXS917617 EHO917517:EHO917617 ERK917517:ERK917617 FBG917517:FBG917617 FLC917517:FLC917617 FUY917517:FUY917617 GEU917517:GEU917617 GOQ917517:GOQ917617 GYM917517:GYM917617 HII917517:HII917617 HSE917517:HSE917617 ICA917517:ICA917617 ILW917517:ILW917617 IVS917517:IVS917617 JFO917517:JFO917617 JPK917517:JPK917617 JZG917517:JZG917617 KJC917517:KJC917617 KSY917517:KSY917617 LCU917517:LCU917617 LMQ917517:LMQ917617 LWM917517:LWM917617 MGI917517:MGI917617 MQE917517:MQE917617 NAA917517:NAA917617 NJW917517:NJW917617 NTS917517:NTS917617 ODO917517:ODO917617 ONK917517:ONK917617 OXG917517:OXG917617 PHC917517:PHC917617 PQY917517:PQY917617 QAU917517:QAU917617 QKQ917517:QKQ917617 QUM917517:QUM917617 REI917517:REI917617 ROE917517:ROE917617 RYA917517:RYA917617 SHW917517:SHW917617 SRS917517:SRS917617 TBO917517:TBO917617 TLK917517:TLK917617 TVG917517:TVG917617 UFC917517:UFC917617 UOY917517:UOY917617 UYU917517:UYU917617 VIQ917517:VIQ917617 VSM917517:VSM917617 WCI917517:WCI917617 WME917517:WME917617 WWA917517:WWA917617 S983053:S983153 JO983053:JO983153 TK983053:TK983153 ADG983053:ADG983153 ANC983053:ANC983153 AWY983053:AWY983153 BGU983053:BGU983153 BQQ983053:BQQ983153 CAM983053:CAM983153 CKI983053:CKI983153 CUE983053:CUE983153 DEA983053:DEA983153 DNW983053:DNW983153 DXS983053:DXS983153 EHO983053:EHO983153 ERK983053:ERK983153 FBG983053:FBG983153 FLC983053:FLC983153 FUY983053:FUY983153 GEU983053:GEU983153 GOQ983053:GOQ983153 GYM983053:GYM983153 HII983053:HII983153 HSE983053:HSE983153 ICA983053:ICA983153 ILW983053:ILW983153 IVS983053:IVS983153 JFO983053:JFO983153 JPK983053:JPK983153 JZG983053:JZG983153 KJC983053:KJC983153 KSY983053:KSY983153 LCU983053:LCU983153 LMQ983053:LMQ983153 LWM983053:LWM983153 MGI983053:MGI983153 MQE983053:MQE983153 NAA983053:NAA983153 NJW983053:NJW983153 NTS983053:NTS983153 ODO983053:ODO983153 ONK983053:ONK983153 OXG983053:OXG983153 PHC983053:PHC983153 PQY983053:PQY983153 QAU983053:QAU983153 QKQ983053:QKQ983153 QUM983053:QUM983153 REI983053:REI983153 ROE983053:ROE983153 RYA983053:RYA983153 SHW983053:SHW983153 SRS983053:SRS983153 TBO983053:TBO983153 TLK983053:TLK983153 TVG983053:TVG983153 UFC983053:UFC983153 UOY983053:UOY983153 UYU983053:UYU983153 VIQ983053:VIQ983153 VSM983053:VSM983153 WCI983053:WCI983153 WWA13:WWA62 WME13:WME62 WCI13:WCI62 VSM13:VSM62 VIQ13:VIQ62 UYU13:UYU62 UOY13:UOY62 UFC13:UFC62 TVG13:TVG62 TLK13:TLK62 TBO13:TBO62 SRS13:SRS62 SHW13:SHW62 RYA13:RYA62 ROE13:ROE62 REI13:REI62 QUM13:QUM62 QKQ13:QKQ62 QAU13:QAU62 PQY13:PQY62 PHC13:PHC62 OXG13:OXG62 ONK13:ONK62 ODO13:ODO62 NTS13:NTS62 NJW13:NJW62 NAA13:NAA62 MQE13:MQE62 MGI13:MGI62 LWM13:LWM62 LMQ13:LMQ62 LCU13:LCU62 KSY13:KSY62 KJC13:KJC62 JZG13:JZG62 JPK13:JPK62 JFO13:JFO62 IVS13:IVS62 ILW13:ILW62 ICA13:ICA62 HSE13:HSE62 HII13:HII62 GYM13:GYM62 GOQ13:GOQ62 GEU13:GEU62 FUY13:FUY62 FLC13:FLC62 FBG13:FBG62 ERK13:ERK62 EHO13:EHO62 DXS13:DXS62 DNW13:DNW62 DEA13:DEA62 CUE13:CUE62 CKI13:CKI62 CAM13:CAM62 BQQ13:BQQ62 BGU13:BGU62 AWY13:AWY62 ANC13:ANC62 ADG13:ADG62 TK13:TK62 JO13:JO62 JO64:JO113">
      <formula1>$S$11</formula1>
    </dataValidation>
    <dataValidation type="whole" operator="lessThanOrEqual" allowBlank="1" showInputMessage="1" showErrorMessage="1" error="INPUT NUMBER LESS THAN OR EQUAL THE HIGHEST POSSIBLE SCORE" prompt="Input Raw Score" sqref="WWB983053:WWB983153 TL64:TL113 ADH64:ADH113 AND64:AND113 AWZ64:AWZ113 BGV64:BGV113 BQR64:BQR113 CAN64:CAN113 CKJ64:CKJ113 CUF64:CUF113 DEB64:DEB113 DNX64:DNX113 DXT64:DXT113 EHP64:EHP113 ERL64:ERL113 FBH64:FBH113 FLD64:FLD113 FUZ64:FUZ113 GEV64:GEV113 GOR64:GOR113 GYN64:GYN113 HIJ64:HIJ113 HSF64:HSF113 ICB64:ICB113 ILX64:ILX113 IVT64:IVT113 JFP64:JFP113 JPL64:JPL113 JZH64:JZH113 KJD64:KJD113 KSZ64:KSZ113 LCV64:LCV113 LMR64:LMR113 LWN64:LWN113 MGJ64:MGJ113 MQF64:MQF113 NAB64:NAB113 NJX64:NJX113 NTT64:NTT113 ODP64:ODP113 ONL64:ONL113 OXH64:OXH113 PHD64:PHD113 PQZ64:PQZ113 QAV64:QAV113 QKR64:QKR113 QUN64:QUN113 REJ64:REJ113 ROF64:ROF113 RYB64:RYB113 SHX64:SHX113 SRT64:SRT113 TBP64:TBP113 TLL64:TLL113 TVH64:TVH113 UFD64:UFD113 UOZ64:UOZ113 UYV64:UYV113 VIR64:VIR113 VSN64:VSN113 WCJ64:WCJ113 WMF64:WMF113 WWB64:WWB113 WMF983053:WMF983153 T65549:T65649 JP65549:JP65649 TL65549:TL65649 ADH65549:ADH65649 AND65549:AND65649 AWZ65549:AWZ65649 BGV65549:BGV65649 BQR65549:BQR65649 CAN65549:CAN65649 CKJ65549:CKJ65649 CUF65549:CUF65649 DEB65549:DEB65649 DNX65549:DNX65649 DXT65549:DXT65649 EHP65549:EHP65649 ERL65549:ERL65649 FBH65549:FBH65649 FLD65549:FLD65649 FUZ65549:FUZ65649 GEV65549:GEV65649 GOR65549:GOR65649 GYN65549:GYN65649 HIJ65549:HIJ65649 HSF65549:HSF65649 ICB65549:ICB65649 ILX65549:ILX65649 IVT65549:IVT65649 JFP65549:JFP65649 JPL65549:JPL65649 JZH65549:JZH65649 KJD65549:KJD65649 KSZ65549:KSZ65649 LCV65549:LCV65649 LMR65549:LMR65649 LWN65549:LWN65649 MGJ65549:MGJ65649 MQF65549:MQF65649 NAB65549:NAB65649 NJX65549:NJX65649 NTT65549:NTT65649 ODP65549:ODP65649 ONL65549:ONL65649 OXH65549:OXH65649 PHD65549:PHD65649 PQZ65549:PQZ65649 QAV65549:QAV65649 QKR65549:QKR65649 QUN65549:QUN65649 REJ65549:REJ65649 ROF65549:ROF65649 RYB65549:RYB65649 SHX65549:SHX65649 SRT65549:SRT65649 TBP65549:TBP65649 TLL65549:TLL65649 TVH65549:TVH65649 UFD65549:UFD65649 UOZ65549:UOZ65649 UYV65549:UYV65649 VIR65549:VIR65649 VSN65549:VSN65649 WCJ65549:WCJ65649 WMF65549:WMF65649 WWB65549:WWB65649 T131085:T131185 JP131085:JP131185 TL131085:TL131185 ADH131085:ADH131185 AND131085:AND131185 AWZ131085:AWZ131185 BGV131085:BGV131185 BQR131085:BQR131185 CAN131085:CAN131185 CKJ131085:CKJ131185 CUF131085:CUF131185 DEB131085:DEB131185 DNX131085:DNX131185 DXT131085:DXT131185 EHP131085:EHP131185 ERL131085:ERL131185 FBH131085:FBH131185 FLD131085:FLD131185 FUZ131085:FUZ131185 GEV131085:GEV131185 GOR131085:GOR131185 GYN131085:GYN131185 HIJ131085:HIJ131185 HSF131085:HSF131185 ICB131085:ICB131185 ILX131085:ILX131185 IVT131085:IVT131185 JFP131085:JFP131185 JPL131085:JPL131185 JZH131085:JZH131185 KJD131085:KJD131185 KSZ131085:KSZ131185 LCV131085:LCV131185 LMR131085:LMR131185 LWN131085:LWN131185 MGJ131085:MGJ131185 MQF131085:MQF131185 NAB131085:NAB131185 NJX131085:NJX131185 NTT131085:NTT131185 ODP131085:ODP131185 ONL131085:ONL131185 OXH131085:OXH131185 PHD131085:PHD131185 PQZ131085:PQZ131185 QAV131085:QAV131185 QKR131085:QKR131185 QUN131085:QUN131185 REJ131085:REJ131185 ROF131085:ROF131185 RYB131085:RYB131185 SHX131085:SHX131185 SRT131085:SRT131185 TBP131085:TBP131185 TLL131085:TLL131185 TVH131085:TVH131185 UFD131085:UFD131185 UOZ131085:UOZ131185 UYV131085:UYV131185 VIR131085:VIR131185 VSN131085:VSN131185 WCJ131085:WCJ131185 WMF131085:WMF131185 WWB131085:WWB131185 T196621:T196721 JP196621:JP196721 TL196621:TL196721 ADH196621:ADH196721 AND196621:AND196721 AWZ196621:AWZ196721 BGV196621:BGV196721 BQR196621:BQR196721 CAN196621:CAN196721 CKJ196621:CKJ196721 CUF196621:CUF196721 DEB196621:DEB196721 DNX196621:DNX196721 DXT196621:DXT196721 EHP196621:EHP196721 ERL196621:ERL196721 FBH196621:FBH196721 FLD196621:FLD196721 FUZ196621:FUZ196721 GEV196621:GEV196721 GOR196621:GOR196721 GYN196621:GYN196721 HIJ196621:HIJ196721 HSF196621:HSF196721 ICB196621:ICB196721 ILX196621:ILX196721 IVT196621:IVT196721 JFP196621:JFP196721 JPL196621:JPL196721 JZH196621:JZH196721 KJD196621:KJD196721 KSZ196621:KSZ196721 LCV196621:LCV196721 LMR196621:LMR196721 LWN196621:LWN196721 MGJ196621:MGJ196721 MQF196621:MQF196721 NAB196621:NAB196721 NJX196621:NJX196721 NTT196621:NTT196721 ODP196621:ODP196721 ONL196621:ONL196721 OXH196621:OXH196721 PHD196621:PHD196721 PQZ196621:PQZ196721 QAV196621:QAV196721 QKR196621:QKR196721 QUN196621:QUN196721 REJ196621:REJ196721 ROF196621:ROF196721 RYB196621:RYB196721 SHX196621:SHX196721 SRT196621:SRT196721 TBP196621:TBP196721 TLL196621:TLL196721 TVH196621:TVH196721 UFD196621:UFD196721 UOZ196621:UOZ196721 UYV196621:UYV196721 VIR196621:VIR196721 VSN196621:VSN196721 WCJ196621:WCJ196721 WMF196621:WMF196721 WWB196621:WWB196721 T262157:T262257 JP262157:JP262257 TL262157:TL262257 ADH262157:ADH262257 AND262157:AND262257 AWZ262157:AWZ262257 BGV262157:BGV262257 BQR262157:BQR262257 CAN262157:CAN262257 CKJ262157:CKJ262257 CUF262157:CUF262257 DEB262157:DEB262257 DNX262157:DNX262257 DXT262157:DXT262257 EHP262157:EHP262257 ERL262157:ERL262257 FBH262157:FBH262257 FLD262157:FLD262257 FUZ262157:FUZ262257 GEV262157:GEV262257 GOR262157:GOR262257 GYN262157:GYN262257 HIJ262157:HIJ262257 HSF262157:HSF262257 ICB262157:ICB262257 ILX262157:ILX262257 IVT262157:IVT262257 JFP262157:JFP262257 JPL262157:JPL262257 JZH262157:JZH262257 KJD262157:KJD262257 KSZ262157:KSZ262257 LCV262157:LCV262257 LMR262157:LMR262257 LWN262157:LWN262257 MGJ262157:MGJ262257 MQF262157:MQF262257 NAB262157:NAB262257 NJX262157:NJX262257 NTT262157:NTT262257 ODP262157:ODP262257 ONL262157:ONL262257 OXH262157:OXH262257 PHD262157:PHD262257 PQZ262157:PQZ262257 QAV262157:QAV262257 QKR262157:QKR262257 QUN262157:QUN262257 REJ262157:REJ262257 ROF262157:ROF262257 RYB262157:RYB262257 SHX262157:SHX262257 SRT262157:SRT262257 TBP262157:TBP262257 TLL262157:TLL262257 TVH262157:TVH262257 UFD262157:UFD262257 UOZ262157:UOZ262257 UYV262157:UYV262257 VIR262157:VIR262257 VSN262157:VSN262257 WCJ262157:WCJ262257 WMF262157:WMF262257 WWB262157:WWB262257 T327693:T327793 JP327693:JP327793 TL327693:TL327793 ADH327693:ADH327793 AND327693:AND327793 AWZ327693:AWZ327793 BGV327693:BGV327793 BQR327693:BQR327793 CAN327693:CAN327793 CKJ327693:CKJ327793 CUF327693:CUF327793 DEB327693:DEB327793 DNX327693:DNX327793 DXT327693:DXT327793 EHP327693:EHP327793 ERL327693:ERL327793 FBH327693:FBH327793 FLD327693:FLD327793 FUZ327693:FUZ327793 GEV327693:GEV327793 GOR327693:GOR327793 GYN327693:GYN327793 HIJ327693:HIJ327793 HSF327693:HSF327793 ICB327693:ICB327793 ILX327693:ILX327793 IVT327693:IVT327793 JFP327693:JFP327793 JPL327693:JPL327793 JZH327693:JZH327793 KJD327693:KJD327793 KSZ327693:KSZ327793 LCV327693:LCV327793 LMR327693:LMR327793 LWN327693:LWN327793 MGJ327693:MGJ327793 MQF327693:MQF327793 NAB327693:NAB327793 NJX327693:NJX327793 NTT327693:NTT327793 ODP327693:ODP327793 ONL327693:ONL327793 OXH327693:OXH327793 PHD327693:PHD327793 PQZ327693:PQZ327793 QAV327693:QAV327793 QKR327693:QKR327793 QUN327693:QUN327793 REJ327693:REJ327793 ROF327693:ROF327793 RYB327693:RYB327793 SHX327693:SHX327793 SRT327693:SRT327793 TBP327693:TBP327793 TLL327693:TLL327793 TVH327693:TVH327793 UFD327693:UFD327793 UOZ327693:UOZ327793 UYV327693:UYV327793 VIR327693:VIR327793 VSN327693:VSN327793 WCJ327693:WCJ327793 WMF327693:WMF327793 WWB327693:WWB327793 T393229:T393329 JP393229:JP393329 TL393229:TL393329 ADH393229:ADH393329 AND393229:AND393329 AWZ393229:AWZ393329 BGV393229:BGV393329 BQR393229:BQR393329 CAN393229:CAN393329 CKJ393229:CKJ393329 CUF393229:CUF393329 DEB393229:DEB393329 DNX393229:DNX393329 DXT393229:DXT393329 EHP393229:EHP393329 ERL393229:ERL393329 FBH393229:FBH393329 FLD393229:FLD393329 FUZ393229:FUZ393329 GEV393229:GEV393329 GOR393229:GOR393329 GYN393229:GYN393329 HIJ393229:HIJ393329 HSF393229:HSF393329 ICB393229:ICB393329 ILX393229:ILX393329 IVT393229:IVT393329 JFP393229:JFP393329 JPL393229:JPL393329 JZH393229:JZH393329 KJD393229:KJD393329 KSZ393229:KSZ393329 LCV393229:LCV393329 LMR393229:LMR393329 LWN393229:LWN393329 MGJ393229:MGJ393329 MQF393229:MQF393329 NAB393229:NAB393329 NJX393229:NJX393329 NTT393229:NTT393329 ODP393229:ODP393329 ONL393229:ONL393329 OXH393229:OXH393329 PHD393229:PHD393329 PQZ393229:PQZ393329 QAV393229:QAV393329 QKR393229:QKR393329 QUN393229:QUN393329 REJ393229:REJ393329 ROF393229:ROF393329 RYB393229:RYB393329 SHX393229:SHX393329 SRT393229:SRT393329 TBP393229:TBP393329 TLL393229:TLL393329 TVH393229:TVH393329 UFD393229:UFD393329 UOZ393229:UOZ393329 UYV393229:UYV393329 VIR393229:VIR393329 VSN393229:VSN393329 WCJ393229:WCJ393329 WMF393229:WMF393329 WWB393229:WWB393329 T458765:T458865 JP458765:JP458865 TL458765:TL458865 ADH458765:ADH458865 AND458765:AND458865 AWZ458765:AWZ458865 BGV458765:BGV458865 BQR458765:BQR458865 CAN458765:CAN458865 CKJ458765:CKJ458865 CUF458765:CUF458865 DEB458765:DEB458865 DNX458765:DNX458865 DXT458765:DXT458865 EHP458765:EHP458865 ERL458765:ERL458865 FBH458765:FBH458865 FLD458765:FLD458865 FUZ458765:FUZ458865 GEV458765:GEV458865 GOR458765:GOR458865 GYN458765:GYN458865 HIJ458765:HIJ458865 HSF458765:HSF458865 ICB458765:ICB458865 ILX458765:ILX458865 IVT458765:IVT458865 JFP458765:JFP458865 JPL458765:JPL458865 JZH458765:JZH458865 KJD458765:KJD458865 KSZ458765:KSZ458865 LCV458765:LCV458865 LMR458765:LMR458865 LWN458765:LWN458865 MGJ458765:MGJ458865 MQF458765:MQF458865 NAB458765:NAB458865 NJX458765:NJX458865 NTT458765:NTT458865 ODP458765:ODP458865 ONL458765:ONL458865 OXH458765:OXH458865 PHD458765:PHD458865 PQZ458765:PQZ458865 QAV458765:QAV458865 QKR458765:QKR458865 QUN458765:QUN458865 REJ458765:REJ458865 ROF458765:ROF458865 RYB458765:RYB458865 SHX458765:SHX458865 SRT458765:SRT458865 TBP458765:TBP458865 TLL458765:TLL458865 TVH458765:TVH458865 UFD458765:UFD458865 UOZ458765:UOZ458865 UYV458765:UYV458865 VIR458765:VIR458865 VSN458765:VSN458865 WCJ458765:WCJ458865 WMF458765:WMF458865 WWB458765:WWB458865 T524301:T524401 JP524301:JP524401 TL524301:TL524401 ADH524301:ADH524401 AND524301:AND524401 AWZ524301:AWZ524401 BGV524301:BGV524401 BQR524301:BQR524401 CAN524301:CAN524401 CKJ524301:CKJ524401 CUF524301:CUF524401 DEB524301:DEB524401 DNX524301:DNX524401 DXT524301:DXT524401 EHP524301:EHP524401 ERL524301:ERL524401 FBH524301:FBH524401 FLD524301:FLD524401 FUZ524301:FUZ524401 GEV524301:GEV524401 GOR524301:GOR524401 GYN524301:GYN524401 HIJ524301:HIJ524401 HSF524301:HSF524401 ICB524301:ICB524401 ILX524301:ILX524401 IVT524301:IVT524401 JFP524301:JFP524401 JPL524301:JPL524401 JZH524301:JZH524401 KJD524301:KJD524401 KSZ524301:KSZ524401 LCV524301:LCV524401 LMR524301:LMR524401 LWN524301:LWN524401 MGJ524301:MGJ524401 MQF524301:MQF524401 NAB524301:NAB524401 NJX524301:NJX524401 NTT524301:NTT524401 ODP524301:ODP524401 ONL524301:ONL524401 OXH524301:OXH524401 PHD524301:PHD524401 PQZ524301:PQZ524401 QAV524301:QAV524401 QKR524301:QKR524401 QUN524301:QUN524401 REJ524301:REJ524401 ROF524301:ROF524401 RYB524301:RYB524401 SHX524301:SHX524401 SRT524301:SRT524401 TBP524301:TBP524401 TLL524301:TLL524401 TVH524301:TVH524401 UFD524301:UFD524401 UOZ524301:UOZ524401 UYV524301:UYV524401 VIR524301:VIR524401 VSN524301:VSN524401 WCJ524301:WCJ524401 WMF524301:WMF524401 WWB524301:WWB524401 T589837:T589937 JP589837:JP589937 TL589837:TL589937 ADH589837:ADH589937 AND589837:AND589937 AWZ589837:AWZ589937 BGV589837:BGV589937 BQR589837:BQR589937 CAN589837:CAN589937 CKJ589837:CKJ589937 CUF589837:CUF589937 DEB589837:DEB589937 DNX589837:DNX589937 DXT589837:DXT589937 EHP589837:EHP589937 ERL589837:ERL589937 FBH589837:FBH589937 FLD589837:FLD589937 FUZ589837:FUZ589937 GEV589837:GEV589937 GOR589837:GOR589937 GYN589837:GYN589937 HIJ589837:HIJ589937 HSF589837:HSF589937 ICB589837:ICB589937 ILX589837:ILX589937 IVT589837:IVT589937 JFP589837:JFP589937 JPL589837:JPL589937 JZH589837:JZH589937 KJD589837:KJD589937 KSZ589837:KSZ589937 LCV589837:LCV589937 LMR589837:LMR589937 LWN589837:LWN589937 MGJ589837:MGJ589937 MQF589837:MQF589937 NAB589837:NAB589937 NJX589837:NJX589937 NTT589837:NTT589937 ODP589837:ODP589937 ONL589837:ONL589937 OXH589837:OXH589937 PHD589837:PHD589937 PQZ589837:PQZ589937 QAV589837:QAV589937 QKR589837:QKR589937 QUN589837:QUN589937 REJ589837:REJ589937 ROF589837:ROF589937 RYB589837:RYB589937 SHX589837:SHX589937 SRT589837:SRT589937 TBP589837:TBP589937 TLL589837:TLL589937 TVH589837:TVH589937 UFD589837:UFD589937 UOZ589837:UOZ589937 UYV589837:UYV589937 VIR589837:VIR589937 VSN589837:VSN589937 WCJ589837:WCJ589937 WMF589837:WMF589937 WWB589837:WWB589937 T655373:T655473 JP655373:JP655473 TL655373:TL655473 ADH655373:ADH655473 AND655373:AND655473 AWZ655373:AWZ655473 BGV655373:BGV655473 BQR655373:BQR655473 CAN655373:CAN655473 CKJ655373:CKJ655473 CUF655373:CUF655473 DEB655373:DEB655473 DNX655373:DNX655473 DXT655373:DXT655473 EHP655373:EHP655473 ERL655373:ERL655473 FBH655373:FBH655473 FLD655373:FLD655473 FUZ655373:FUZ655473 GEV655373:GEV655473 GOR655373:GOR655473 GYN655373:GYN655473 HIJ655373:HIJ655473 HSF655373:HSF655473 ICB655373:ICB655473 ILX655373:ILX655473 IVT655373:IVT655473 JFP655373:JFP655473 JPL655373:JPL655473 JZH655373:JZH655473 KJD655373:KJD655473 KSZ655373:KSZ655473 LCV655373:LCV655473 LMR655373:LMR655473 LWN655373:LWN655473 MGJ655373:MGJ655473 MQF655373:MQF655473 NAB655373:NAB655473 NJX655373:NJX655473 NTT655373:NTT655473 ODP655373:ODP655473 ONL655373:ONL655473 OXH655373:OXH655473 PHD655373:PHD655473 PQZ655373:PQZ655473 QAV655373:QAV655473 QKR655373:QKR655473 QUN655373:QUN655473 REJ655373:REJ655473 ROF655373:ROF655473 RYB655373:RYB655473 SHX655373:SHX655473 SRT655373:SRT655473 TBP655373:TBP655473 TLL655373:TLL655473 TVH655373:TVH655473 UFD655373:UFD655473 UOZ655373:UOZ655473 UYV655373:UYV655473 VIR655373:VIR655473 VSN655373:VSN655473 WCJ655373:WCJ655473 WMF655373:WMF655473 WWB655373:WWB655473 T720909:T721009 JP720909:JP721009 TL720909:TL721009 ADH720909:ADH721009 AND720909:AND721009 AWZ720909:AWZ721009 BGV720909:BGV721009 BQR720909:BQR721009 CAN720909:CAN721009 CKJ720909:CKJ721009 CUF720909:CUF721009 DEB720909:DEB721009 DNX720909:DNX721009 DXT720909:DXT721009 EHP720909:EHP721009 ERL720909:ERL721009 FBH720909:FBH721009 FLD720909:FLD721009 FUZ720909:FUZ721009 GEV720909:GEV721009 GOR720909:GOR721009 GYN720909:GYN721009 HIJ720909:HIJ721009 HSF720909:HSF721009 ICB720909:ICB721009 ILX720909:ILX721009 IVT720909:IVT721009 JFP720909:JFP721009 JPL720909:JPL721009 JZH720909:JZH721009 KJD720909:KJD721009 KSZ720909:KSZ721009 LCV720909:LCV721009 LMR720909:LMR721009 LWN720909:LWN721009 MGJ720909:MGJ721009 MQF720909:MQF721009 NAB720909:NAB721009 NJX720909:NJX721009 NTT720909:NTT721009 ODP720909:ODP721009 ONL720909:ONL721009 OXH720909:OXH721009 PHD720909:PHD721009 PQZ720909:PQZ721009 QAV720909:QAV721009 QKR720909:QKR721009 QUN720909:QUN721009 REJ720909:REJ721009 ROF720909:ROF721009 RYB720909:RYB721009 SHX720909:SHX721009 SRT720909:SRT721009 TBP720909:TBP721009 TLL720909:TLL721009 TVH720909:TVH721009 UFD720909:UFD721009 UOZ720909:UOZ721009 UYV720909:UYV721009 VIR720909:VIR721009 VSN720909:VSN721009 WCJ720909:WCJ721009 WMF720909:WMF721009 WWB720909:WWB721009 T786445:T786545 JP786445:JP786545 TL786445:TL786545 ADH786445:ADH786545 AND786445:AND786545 AWZ786445:AWZ786545 BGV786445:BGV786545 BQR786445:BQR786545 CAN786445:CAN786545 CKJ786445:CKJ786545 CUF786445:CUF786545 DEB786445:DEB786545 DNX786445:DNX786545 DXT786445:DXT786545 EHP786445:EHP786545 ERL786445:ERL786545 FBH786445:FBH786545 FLD786445:FLD786545 FUZ786445:FUZ786545 GEV786445:GEV786545 GOR786445:GOR786545 GYN786445:GYN786545 HIJ786445:HIJ786545 HSF786445:HSF786545 ICB786445:ICB786545 ILX786445:ILX786545 IVT786445:IVT786545 JFP786445:JFP786545 JPL786445:JPL786545 JZH786445:JZH786545 KJD786445:KJD786545 KSZ786445:KSZ786545 LCV786445:LCV786545 LMR786445:LMR786545 LWN786445:LWN786545 MGJ786445:MGJ786545 MQF786445:MQF786545 NAB786445:NAB786545 NJX786445:NJX786545 NTT786445:NTT786545 ODP786445:ODP786545 ONL786445:ONL786545 OXH786445:OXH786545 PHD786445:PHD786545 PQZ786445:PQZ786545 QAV786445:QAV786545 QKR786445:QKR786545 QUN786445:QUN786545 REJ786445:REJ786545 ROF786445:ROF786545 RYB786445:RYB786545 SHX786445:SHX786545 SRT786445:SRT786545 TBP786445:TBP786545 TLL786445:TLL786545 TVH786445:TVH786545 UFD786445:UFD786545 UOZ786445:UOZ786545 UYV786445:UYV786545 VIR786445:VIR786545 VSN786445:VSN786545 WCJ786445:WCJ786545 WMF786445:WMF786545 WWB786445:WWB786545 T851981:T852081 JP851981:JP852081 TL851981:TL852081 ADH851981:ADH852081 AND851981:AND852081 AWZ851981:AWZ852081 BGV851981:BGV852081 BQR851981:BQR852081 CAN851981:CAN852081 CKJ851981:CKJ852081 CUF851981:CUF852081 DEB851981:DEB852081 DNX851981:DNX852081 DXT851981:DXT852081 EHP851981:EHP852081 ERL851981:ERL852081 FBH851981:FBH852081 FLD851981:FLD852081 FUZ851981:FUZ852081 GEV851981:GEV852081 GOR851981:GOR852081 GYN851981:GYN852081 HIJ851981:HIJ852081 HSF851981:HSF852081 ICB851981:ICB852081 ILX851981:ILX852081 IVT851981:IVT852081 JFP851981:JFP852081 JPL851981:JPL852081 JZH851981:JZH852081 KJD851981:KJD852081 KSZ851981:KSZ852081 LCV851981:LCV852081 LMR851981:LMR852081 LWN851981:LWN852081 MGJ851981:MGJ852081 MQF851981:MQF852081 NAB851981:NAB852081 NJX851981:NJX852081 NTT851981:NTT852081 ODP851981:ODP852081 ONL851981:ONL852081 OXH851981:OXH852081 PHD851981:PHD852081 PQZ851981:PQZ852081 QAV851981:QAV852081 QKR851981:QKR852081 QUN851981:QUN852081 REJ851981:REJ852081 ROF851981:ROF852081 RYB851981:RYB852081 SHX851981:SHX852081 SRT851981:SRT852081 TBP851981:TBP852081 TLL851981:TLL852081 TVH851981:TVH852081 UFD851981:UFD852081 UOZ851981:UOZ852081 UYV851981:UYV852081 VIR851981:VIR852081 VSN851981:VSN852081 WCJ851981:WCJ852081 WMF851981:WMF852081 WWB851981:WWB852081 T917517:T917617 JP917517:JP917617 TL917517:TL917617 ADH917517:ADH917617 AND917517:AND917617 AWZ917517:AWZ917617 BGV917517:BGV917617 BQR917517:BQR917617 CAN917517:CAN917617 CKJ917517:CKJ917617 CUF917517:CUF917617 DEB917517:DEB917617 DNX917517:DNX917617 DXT917517:DXT917617 EHP917517:EHP917617 ERL917517:ERL917617 FBH917517:FBH917617 FLD917517:FLD917617 FUZ917517:FUZ917617 GEV917517:GEV917617 GOR917517:GOR917617 GYN917517:GYN917617 HIJ917517:HIJ917617 HSF917517:HSF917617 ICB917517:ICB917617 ILX917517:ILX917617 IVT917517:IVT917617 JFP917517:JFP917617 JPL917517:JPL917617 JZH917517:JZH917617 KJD917517:KJD917617 KSZ917517:KSZ917617 LCV917517:LCV917617 LMR917517:LMR917617 LWN917517:LWN917617 MGJ917517:MGJ917617 MQF917517:MQF917617 NAB917517:NAB917617 NJX917517:NJX917617 NTT917517:NTT917617 ODP917517:ODP917617 ONL917517:ONL917617 OXH917517:OXH917617 PHD917517:PHD917617 PQZ917517:PQZ917617 QAV917517:QAV917617 QKR917517:QKR917617 QUN917517:QUN917617 REJ917517:REJ917617 ROF917517:ROF917617 RYB917517:RYB917617 SHX917517:SHX917617 SRT917517:SRT917617 TBP917517:TBP917617 TLL917517:TLL917617 TVH917517:TVH917617 UFD917517:UFD917617 UOZ917517:UOZ917617 UYV917517:UYV917617 VIR917517:VIR917617 VSN917517:VSN917617 WCJ917517:WCJ917617 WMF917517:WMF917617 WWB917517:WWB917617 T983053:T983153 JP983053:JP983153 TL983053:TL983153 ADH983053:ADH983153 AND983053:AND983153 AWZ983053:AWZ983153 BGV983053:BGV983153 BQR983053:BQR983153 CAN983053:CAN983153 CKJ983053:CKJ983153 CUF983053:CUF983153 DEB983053:DEB983153 DNX983053:DNX983153 DXT983053:DXT983153 EHP983053:EHP983153 ERL983053:ERL983153 FBH983053:FBH983153 FLD983053:FLD983153 FUZ983053:FUZ983153 GEV983053:GEV983153 GOR983053:GOR983153 GYN983053:GYN983153 HIJ983053:HIJ983153 HSF983053:HSF983153 ICB983053:ICB983153 ILX983053:ILX983153 IVT983053:IVT983153 JFP983053:JFP983153 JPL983053:JPL983153 JZH983053:JZH983153 KJD983053:KJD983153 KSZ983053:KSZ983153 LCV983053:LCV983153 LMR983053:LMR983153 LWN983053:LWN983153 MGJ983053:MGJ983153 MQF983053:MQF983153 NAB983053:NAB983153 NJX983053:NJX983153 NTT983053:NTT983153 ODP983053:ODP983153 ONL983053:ONL983153 OXH983053:OXH983153 PHD983053:PHD983153 PQZ983053:PQZ983153 QAV983053:QAV983153 QKR983053:QKR983153 QUN983053:QUN983153 REJ983053:REJ983153 ROF983053:ROF983153 RYB983053:RYB983153 SHX983053:SHX983153 SRT983053:SRT983153 TBP983053:TBP983153 TLL983053:TLL983153 TVH983053:TVH983153 UFD983053:UFD983153 UOZ983053:UOZ983153 UYV983053:UYV983153 VIR983053:VIR983153 VSN983053:VSN983153 WCJ983053:WCJ983153 WWB13:WWB62 WMF13:WMF62 WCJ13:WCJ62 VSN13:VSN62 VIR13:VIR62 UYV13:UYV62 UOZ13:UOZ62 UFD13:UFD62 TVH13:TVH62 TLL13:TLL62 TBP13:TBP62 SRT13:SRT62 SHX13:SHX62 RYB13:RYB62 ROF13:ROF62 REJ13:REJ62 QUN13:QUN62 QKR13:QKR62 QAV13:QAV62 PQZ13:PQZ62 PHD13:PHD62 OXH13:OXH62 ONL13:ONL62 ODP13:ODP62 NTT13:NTT62 NJX13:NJX62 NAB13:NAB62 MQF13:MQF62 MGJ13:MGJ62 LWN13:LWN62 LMR13:LMR62 LCV13:LCV62 KSZ13:KSZ62 KJD13:KJD62 JZH13:JZH62 JPL13:JPL62 JFP13:JFP62 IVT13:IVT62 ILX13:ILX62 ICB13:ICB62 HSF13:HSF62 HIJ13:HIJ62 GYN13:GYN62 GOR13:GOR62 GEV13:GEV62 FUZ13:FUZ62 FLD13:FLD62 FBH13:FBH62 ERL13:ERL62 EHP13:EHP62 DXT13:DXT62 DNX13:DNX62 DEB13:DEB62 CUF13:CUF62 CKJ13:CKJ62 CAN13:CAN62 BQR13:BQR62 BGV13:BGV62 AWZ13:AWZ62 AND13:AND62 ADH13:ADH62 TL13:TL62 JP13:JP62 JP64:JP113">
      <formula1>$T$11</formula1>
    </dataValidation>
    <dataValidation type="whole" operator="lessThanOrEqual" allowBlank="1" showInputMessage="1" showErrorMessage="1" error="INPUT NUMBER LESS THAN OR EQUAL THE HIGHEST POSSIBLE SCORE" prompt="Input Raw Score" sqref="WWC983053:WWC983153 TM64:TM113 ADI64:ADI113 ANE64:ANE113 AXA64:AXA113 BGW64:BGW113 BQS64:BQS113 CAO64:CAO113 CKK64:CKK113 CUG64:CUG113 DEC64:DEC113 DNY64:DNY113 DXU64:DXU113 EHQ64:EHQ113 ERM64:ERM113 FBI64:FBI113 FLE64:FLE113 FVA64:FVA113 GEW64:GEW113 GOS64:GOS113 GYO64:GYO113 HIK64:HIK113 HSG64:HSG113 ICC64:ICC113 ILY64:ILY113 IVU64:IVU113 JFQ64:JFQ113 JPM64:JPM113 JZI64:JZI113 KJE64:KJE113 KTA64:KTA113 LCW64:LCW113 LMS64:LMS113 LWO64:LWO113 MGK64:MGK113 MQG64:MQG113 NAC64:NAC113 NJY64:NJY113 NTU64:NTU113 ODQ64:ODQ113 ONM64:ONM113 OXI64:OXI113 PHE64:PHE113 PRA64:PRA113 QAW64:QAW113 QKS64:QKS113 QUO64:QUO113 REK64:REK113 ROG64:ROG113 RYC64:RYC113 SHY64:SHY113 SRU64:SRU113 TBQ64:TBQ113 TLM64:TLM113 TVI64:TVI113 UFE64:UFE113 UPA64:UPA113 UYW64:UYW113 VIS64:VIS113 VSO64:VSO113 WCK64:WCK113 WMG64:WMG113 WWC64:WWC113 WMG983053:WMG983153 U65549:U65649 JQ65549:JQ65649 TM65549:TM65649 ADI65549:ADI65649 ANE65549:ANE65649 AXA65549:AXA65649 BGW65549:BGW65649 BQS65549:BQS65649 CAO65549:CAO65649 CKK65549:CKK65649 CUG65549:CUG65649 DEC65549:DEC65649 DNY65549:DNY65649 DXU65549:DXU65649 EHQ65549:EHQ65649 ERM65549:ERM65649 FBI65549:FBI65649 FLE65549:FLE65649 FVA65549:FVA65649 GEW65549:GEW65649 GOS65549:GOS65649 GYO65549:GYO65649 HIK65549:HIK65649 HSG65549:HSG65649 ICC65549:ICC65649 ILY65549:ILY65649 IVU65549:IVU65649 JFQ65549:JFQ65649 JPM65549:JPM65649 JZI65549:JZI65649 KJE65549:KJE65649 KTA65549:KTA65649 LCW65549:LCW65649 LMS65549:LMS65649 LWO65549:LWO65649 MGK65549:MGK65649 MQG65549:MQG65649 NAC65549:NAC65649 NJY65549:NJY65649 NTU65549:NTU65649 ODQ65549:ODQ65649 ONM65549:ONM65649 OXI65549:OXI65649 PHE65549:PHE65649 PRA65549:PRA65649 QAW65549:QAW65649 QKS65549:QKS65649 QUO65549:QUO65649 REK65549:REK65649 ROG65549:ROG65649 RYC65549:RYC65649 SHY65549:SHY65649 SRU65549:SRU65649 TBQ65549:TBQ65649 TLM65549:TLM65649 TVI65549:TVI65649 UFE65549:UFE65649 UPA65549:UPA65649 UYW65549:UYW65649 VIS65549:VIS65649 VSO65549:VSO65649 WCK65549:WCK65649 WMG65549:WMG65649 WWC65549:WWC65649 U131085:U131185 JQ131085:JQ131185 TM131085:TM131185 ADI131085:ADI131185 ANE131085:ANE131185 AXA131085:AXA131185 BGW131085:BGW131185 BQS131085:BQS131185 CAO131085:CAO131185 CKK131085:CKK131185 CUG131085:CUG131185 DEC131085:DEC131185 DNY131085:DNY131185 DXU131085:DXU131185 EHQ131085:EHQ131185 ERM131085:ERM131185 FBI131085:FBI131185 FLE131085:FLE131185 FVA131085:FVA131185 GEW131085:GEW131185 GOS131085:GOS131185 GYO131085:GYO131185 HIK131085:HIK131185 HSG131085:HSG131185 ICC131085:ICC131185 ILY131085:ILY131185 IVU131085:IVU131185 JFQ131085:JFQ131185 JPM131085:JPM131185 JZI131085:JZI131185 KJE131085:KJE131185 KTA131085:KTA131185 LCW131085:LCW131185 LMS131085:LMS131185 LWO131085:LWO131185 MGK131085:MGK131185 MQG131085:MQG131185 NAC131085:NAC131185 NJY131085:NJY131185 NTU131085:NTU131185 ODQ131085:ODQ131185 ONM131085:ONM131185 OXI131085:OXI131185 PHE131085:PHE131185 PRA131085:PRA131185 QAW131085:QAW131185 QKS131085:QKS131185 QUO131085:QUO131185 REK131085:REK131185 ROG131085:ROG131185 RYC131085:RYC131185 SHY131085:SHY131185 SRU131085:SRU131185 TBQ131085:TBQ131185 TLM131085:TLM131185 TVI131085:TVI131185 UFE131085:UFE131185 UPA131085:UPA131185 UYW131085:UYW131185 VIS131085:VIS131185 VSO131085:VSO131185 WCK131085:WCK131185 WMG131085:WMG131185 WWC131085:WWC131185 U196621:U196721 JQ196621:JQ196721 TM196621:TM196721 ADI196621:ADI196721 ANE196621:ANE196721 AXA196621:AXA196721 BGW196621:BGW196721 BQS196621:BQS196721 CAO196621:CAO196721 CKK196621:CKK196721 CUG196621:CUG196721 DEC196621:DEC196721 DNY196621:DNY196721 DXU196621:DXU196721 EHQ196621:EHQ196721 ERM196621:ERM196721 FBI196621:FBI196721 FLE196621:FLE196721 FVA196621:FVA196721 GEW196621:GEW196721 GOS196621:GOS196721 GYO196621:GYO196721 HIK196621:HIK196721 HSG196621:HSG196721 ICC196621:ICC196721 ILY196621:ILY196721 IVU196621:IVU196721 JFQ196621:JFQ196721 JPM196621:JPM196721 JZI196621:JZI196721 KJE196621:KJE196721 KTA196621:KTA196721 LCW196621:LCW196721 LMS196621:LMS196721 LWO196621:LWO196721 MGK196621:MGK196721 MQG196621:MQG196721 NAC196621:NAC196721 NJY196621:NJY196721 NTU196621:NTU196721 ODQ196621:ODQ196721 ONM196621:ONM196721 OXI196621:OXI196721 PHE196621:PHE196721 PRA196621:PRA196721 QAW196621:QAW196721 QKS196621:QKS196721 QUO196621:QUO196721 REK196621:REK196721 ROG196621:ROG196721 RYC196621:RYC196721 SHY196621:SHY196721 SRU196621:SRU196721 TBQ196621:TBQ196721 TLM196621:TLM196721 TVI196621:TVI196721 UFE196621:UFE196721 UPA196621:UPA196721 UYW196621:UYW196721 VIS196621:VIS196721 VSO196621:VSO196721 WCK196621:WCK196721 WMG196621:WMG196721 WWC196621:WWC196721 U262157:U262257 JQ262157:JQ262257 TM262157:TM262257 ADI262157:ADI262257 ANE262157:ANE262257 AXA262157:AXA262257 BGW262157:BGW262257 BQS262157:BQS262257 CAO262157:CAO262257 CKK262157:CKK262257 CUG262157:CUG262257 DEC262157:DEC262257 DNY262157:DNY262257 DXU262157:DXU262257 EHQ262157:EHQ262257 ERM262157:ERM262257 FBI262157:FBI262257 FLE262157:FLE262257 FVA262157:FVA262257 GEW262157:GEW262257 GOS262157:GOS262257 GYO262157:GYO262257 HIK262157:HIK262257 HSG262157:HSG262257 ICC262157:ICC262257 ILY262157:ILY262257 IVU262157:IVU262257 JFQ262157:JFQ262257 JPM262157:JPM262257 JZI262157:JZI262257 KJE262157:KJE262257 KTA262157:KTA262257 LCW262157:LCW262257 LMS262157:LMS262257 LWO262157:LWO262257 MGK262157:MGK262257 MQG262157:MQG262257 NAC262157:NAC262257 NJY262157:NJY262257 NTU262157:NTU262257 ODQ262157:ODQ262257 ONM262157:ONM262257 OXI262157:OXI262257 PHE262157:PHE262257 PRA262157:PRA262257 QAW262157:QAW262257 QKS262157:QKS262257 QUO262157:QUO262257 REK262157:REK262257 ROG262157:ROG262257 RYC262157:RYC262257 SHY262157:SHY262257 SRU262157:SRU262257 TBQ262157:TBQ262257 TLM262157:TLM262257 TVI262157:TVI262257 UFE262157:UFE262257 UPA262157:UPA262257 UYW262157:UYW262257 VIS262157:VIS262257 VSO262157:VSO262257 WCK262157:WCK262257 WMG262157:WMG262257 WWC262157:WWC262257 U327693:U327793 JQ327693:JQ327793 TM327693:TM327793 ADI327693:ADI327793 ANE327693:ANE327793 AXA327693:AXA327793 BGW327693:BGW327793 BQS327693:BQS327793 CAO327693:CAO327793 CKK327693:CKK327793 CUG327693:CUG327793 DEC327693:DEC327793 DNY327693:DNY327793 DXU327693:DXU327793 EHQ327693:EHQ327793 ERM327693:ERM327793 FBI327693:FBI327793 FLE327693:FLE327793 FVA327693:FVA327793 GEW327693:GEW327793 GOS327693:GOS327793 GYO327693:GYO327793 HIK327693:HIK327793 HSG327693:HSG327793 ICC327693:ICC327793 ILY327693:ILY327793 IVU327693:IVU327793 JFQ327693:JFQ327793 JPM327693:JPM327793 JZI327693:JZI327793 KJE327693:KJE327793 KTA327693:KTA327793 LCW327693:LCW327793 LMS327693:LMS327793 LWO327693:LWO327793 MGK327693:MGK327793 MQG327693:MQG327793 NAC327693:NAC327793 NJY327693:NJY327793 NTU327693:NTU327793 ODQ327693:ODQ327793 ONM327693:ONM327793 OXI327693:OXI327793 PHE327693:PHE327793 PRA327693:PRA327793 QAW327693:QAW327793 QKS327693:QKS327793 QUO327693:QUO327793 REK327693:REK327793 ROG327693:ROG327793 RYC327693:RYC327793 SHY327693:SHY327793 SRU327693:SRU327793 TBQ327693:TBQ327793 TLM327693:TLM327793 TVI327693:TVI327793 UFE327693:UFE327793 UPA327693:UPA327793 UYW327693:UYW327793 VIS327693:VIS327793 VSO327693:VSO327793 WCK327693:WCK327793 WMG327693:WMG327793 WWC327693:WWC327793 U393229:U393329 JQ393229:JQ393329 TM393229:TM393329 ADI393229:ADI393329 ANE393229:ANE393329 AXA393229:AXA393329 BGW393229:BGW393329 BQS393229:BQS393329 CAO393229:CAO393329 CKK393229:CKK393329 CUG393229:CUG393329 DEC393229:DEC393329 DNY393229:DNY393329 DXU393229:DXU393329 EHQ393229:EHQ393329 ERM393229:ERM393329 FBI393229:FBI393329 FLE393229:FLE393329 FVA393229:FVA393329 GEW393229:GEW393329 GOS393229:GOS393329 GYO393229:GYO393329 HIK393229:HIK393329 HSG393229:HSG393329 ICC393229:ICC393329 ILY393229:ILY393329 IVU393229:IVU393329 JFQ393229:JFQ393329 JPM393229:JPM393329 JZI393229:JZI393329 KJE393229:KJE393329 KTA393229:KTA393329 LCW393229:LCW393329 LMS393229:LMS393329 LWO393229:LWO393329 MGK393229:MGK393329 MQG393229:MQG393329 NAC393229:NAC393329 NJY393229:NJY393329 NTU393229:NTU393329 ODQ393229:ODQ393329 ONM393229:ONM393329 OXI393229:OXI393329 PHE393229:PHE393329 PRA393229:PRA393329 QAW393229:QAW393329 QKS393229:QKS393329 QUO393229:QUO393329 REK393229:REK393329 ROG393229:ROG393329 RYC393229:RYC393329 SHY393229:SHY393329 SRU393229:SRU393329 TBQ393229:TBQ393329 TLM393229:TLM393329 TVI393229:TVI393329 UFE393229:UFE393329 UPA393229:UPA393329 UYW393229:UYW393329 VIS393229:VIS393329 VSO393229:VSO393329 WCK393229:WCK393329 WMG393229:WMG393329 WWC393229:WWC393329 U458765:U458865 JQ458765:JQ458865 TM458765:TM458865 ADI458765:ADI458865 ANE458765:ANE458865 AXA458765:AXA458865 BGW458765:BGW458865 BQS458765:BQS458865 CAO458765:CAO458865 CKK458765:CKK458865 CUG458765:CUG458865 DEC458765:DEC458865 DNY458765:DNY458865 DXU458765:DXU458865 EHQ458765:EHQ458865 ERM458765:ERM458865 FBI458765:FBI458865 FLE458765:FLE458865 FVA458765:FVA458865 GEW458765:GEW458865 GOS458765:GOS458865 GYO458765:GYO458865 HIK458765:HIK458865 HSG458765:HSG458865 ICC458765:ICC458865 ILY458765:ILY458865 IVU458765:IVU458865 JFQ458765:JFQ458865 JPM458765:JPM458865 JZI458765:JZI458865 KJE458765:KJE458865 KTA458765:KTA458865 LCW458765:LCW458865 LMS458765:LMS458865 LWO458765:LWO458865 MGK458765:MGK458865 MQG458765:MQG458865 NAC458765:NAC458865 NJY458765:NJY458865 NTU458765:NTU458865 ODQ458765:ODQ458865 ONM458765:ONM458865 OXI458765:OXI458865 PHE458765:PHE458865 PRA458765:PRA458865 QAW458765:QAW458865 QKS458765:QKS458865 QUO458765:QUO458865 REK458765:REK458865 ROG458765:ROG458865 RYC458765:RYC458865 SHY458765:SHY458865 SRU458765:SRU458865 TBQ458765:TBQ458865 TLM458765:TLM458865 TVI458765:TVI458865 UFE458765:UFE458865 UPA458765:UPA458865 UYW458765:UYW458865 VIS458765:VIS458865 VSO458765:VSO458865 WCK458765:WCK458865 WMG458765:WMG458865 WWC458765:WWC458865 U524301:U524401 JQ524301:JQ524401 TM524301:TM524401 ADI524301:ADI524401 ANE524301:ANE524401 AXA524301:AXA524401 BGW524301:BGW524401 BQS524301:BQS524401 CAO524301:CAO524401 CKK524301:CKK524401 CUG524301:CUG524401 DEC524301:DEC524401 DNY524301:DNY524401 DXU524301:DXU524401 EHQ524301:EHQ524401 ERM524301:ERM524401 FBI524301:FBI524401 FLE524301:FLE524401 FVA524301:FVA524401 GEW524301:GEW524401 GOS524301:GOS524401 GYO524301:GYO524401 HIK524301:HIK524401 HSG524301:HSG524401 ICC524301:ICC524401 ILY524301:ILY524401 IVU524301:IVU524401 JFQ524301:JFQ524401 JPM524301:JPM524401 JZI524301:JZI524401 KJE524301:KJE524401 KTA524301:KTA524401 LCW524301:LCW524401 LMS524301:LMS524401 LWO524301:LWO524401 MGK524301:MGK524401 MQG524301:MQG524401 NAC524301:NAC524401 NJY524301:NJY524401 NTU524301:NTU524401 ODQ524301:ODQ524401 ONM524301:ONM524401 OXI524301:OXI524401 PHE524301:PHE524401 PRA524301:PRA524401 QAW524301:QAW524401 QKS524301:QKS524401 QUO524301:QUO524401 REK524301:REK524401 ROG524301:ROG524401 RYC524301:RYC524401 SHY524301:SHY524401 SRU524301:SRU524401 TBQ524301:TBQ524401 TLM524301:TLM524401 TVI524301:TVI524401 UFE524301:UFE524401 UPA524301:UPA524401 UYW524301:UYW524401 VIS524301:VIS524401 VSO524301:VSO524401 WCK524301:WCK524401 WMG524301:WMG524401 WWC524301:WWC524401 U589837:U589937 JQ589837:JQ589937 TM589837:TM589937 ADI589837:ADI589937 ANE589837:ANE589937 AXA589837:AXA589937 BGW589837:BGW589937 BQS589837:BQS589937 CAO589837:CAO589937 CKK589837:CKK589937 CUG589837:CUG589937 DEC589837:DEC589937 DNY589837:DNY589937 DXU589837:DXU589937 EHQ589837:EHQ589937 ERM589837:ERM589937 FBI589837:FBI589937 FLE589837:FLE589937 FVA589837:FVA589937 GEW589837:GEW589937 GOS589837:GOS589937 GYO589837:GYO589937 HIK589837:HIK589937 HSG589837:HSG589937 ICC589837:ICC589937 ILY589837:ILY589937 IVU589837:IVU589937 JFQ589837:JFQ589937 JPM589837:JPM589937 JZI589837:JZI589937 KJE589837:KJE589937 KTA589837:KTA589937 LCW589837:LCW589937 LMS589837:LMS589937 LWO589837:LWO589937 MGK589837:MGK589937 MQG589837:MQG589937 NAC589837:NAC589937 NJY589837:NJY589937 NTU589837:NTU589937 ODQ589837:ODQ589937 ONM589837:ONM589937 OXI589837:OXI589937 PHE589837:PHE589937 PRA589837:PRA589937 QAW589837:QAW589937 QKS589837:QKS589937 QUO589837:QUO589937 REK589837:REK589937 ROG589837:ROG589937 RYC589837:RYC589937 SHY589837:SHY589937 SRU589837:SRU589937 TBQ589837:TBQ589937 TLM589837:TLM589937 TVI589837:TVI589937 UFE589837:UFE589937 UPA589837:UPA589937 UYW589837:UYW589937 VIS589837:VIS589937 VSO589837:VSO589937 WCK589837:WCK589937 WMG589837:WMG589937 WWC589837:WWC589937 U655373:U655473 JQ655373:JQ655473 TM655373:TM655473 ADI655373:ADI655473 ANE655373:ANE655473 AXA655373:AXA655473 BGW655373:BGW655473 BQS655373:BQS655473 CAO655373:CAO655473 CKK655373:CKK655473 CUG655373:CUG655473 DEC655373:DEC655473 DNY655373:DNY655473 DXU655373:DXU655473 EHQ655373:EHQ655473 ERM655373:ERM655473 FBI655373:FBI655473 FLE655373:FLE655473 FVA655373:FVA655473 GEW655373:GEW655473 GOS655373:GOS655473 GYO655373:GYO655473 HIK655373:HIK655473 HSG655373:HSG655473 ICC655373:ICC655473 ILY655373:ILY655473 IVU655373:IVU655473 JFQ655373:JFQ655473 JPM655373:JPM655473 JZI655373:JZI655473 KJE655373:KJE655473 KTA655373:KTA655473 LCW655373:LCW655473 LMS655373:LMS655473 LWO655373:LWO655473 MGK655373:MGK655473 MQG655373:MQG655473 NAC655373:NAC655473 NJY655373:NJY655473 NTU655373:NTU655473 ODQ655373:ODQ655473 ONM655373:ONM655473 OXI655373:OXI655473 PHE655373:PHE655473 PRA655373:PRA655473 QAW655373:QAW655473 QKS655373:QKS655473 QUO655373:QUO655473 REK655373:REK655473 ROG655373:ROG655473 RYC655373:RYC655473 SHY655373:SHY655473 SRU655373:SRU655473 TBQ655373:TBQ655473 TLM655373:TLM655473 TVI655373:TVI655473 UFE655373:UFE655473 UPA655373:UPA655473 UYW655373:UYW655473 VIS655373:VIS655473 VSO655373:VSO655473 WCK655373:WCK655473 WMG655373:WMG655473 WWC655373:WWC655473 U720909:U721009 JQ720909:JQ721009 TM720909:TM721009 ADI720909:ADI721009 ANE720909:ANE721009 AXA720909:AXA721009 BGW720909:BGW721009 BQS720909:BQS721009 CAO720909:CAO721009 CKK720909:CKK721009 CUG720909:CUG721009 DEC720909:DEC721009 DNY720909:DNY721009 DXU720909:DXU721009 EHQ720909:EHQ721009 ERM720909:ERM721009 FBI720909:FBI721009 FLE720909:FLE721009 FVA720909:FVA721009 GEW720909:GEW721009 GOS720909:GOS721009 GYO720909:GYO721009 HIK720909:HIK721009 HSG720909:HSG721009 ICC720909:ICC721009 ILY720909:ILY721009 IVU720909:IVU721009 JFQ720909:JFQ721009 JPM720909:JPM721009 JZI720909:JZI721009 KJE720909:KJE721009 KTA720909:KTA721009 LCW720909:LCW721009 LMS720909:LMS721009 LWO720909:LWO721009 MGK720909:MGK721009 MQG720909:MQG721009 NAC720909:NAC721009 NJY720909:NJY721009 NTU720909:NTU721009 ODQ720909:ODQ721009 ONM720909:ONM721009 OXI720909:OXI721009 PHE720909:PHE721009 PRA720909:PRA721009 QAW720909:QAW721009 QKS720909:QKS721009 QUO720909:QUO721009 REK720909:REK721009 ROG720909:ROG721009 RYC720909:RYC721009 SHY720909:SHY721009 SRU720909:SRU721009 TBQ720909:TBQ721009 TLM720909:TLM721009 TVI720909:TVI721009 UFE720909:UFE721009 UPA720909:UPA721009 UYW720909:UYW721009 VIS720909:VIS721009 VSO720909:VSO721009 WCK720909:WCK721009 WMG720909:WMG721009 WWC720909:WWC721009 U786445:U786545 JQ786445:JQ786545 TM786445:TM786545 ADI786445:ADI786545 ANE786445:ANE786545 AXA786445:AXA786545 BGW786445:BGW786545 BQS786445:BQS786545 CAO786445:CAO786545 CKK786445:CKK786545 CUG786445:CUG786545 DEC786445:DEC786545 DNY786445:DNY786545 DXU786445:DXU786545 EHQ786445:EHQ786545 ERM786445:ERM786545 FBI786445:FBI786545 FLE786445:FLE786545 FVA786445:FVA786545 GEW786445:GEW786545 GOS786445:GOS786545 GYO786445:GYO786545 HIK786445:HIK786545 HSG786445:HSG786545 ICC786445:ICC786545 ILY786445:ILY786545 IVU786445:IVU786545 JFQ786445:JFQ786545 JPM786445:JPM786545 JZI786445:JZI786545 KJE786445:KJE786545 KTA786445:KTA786545 LCW786445:LCW786545 LMS786445:LMS786545 LWO786445:LWO786545 MGK786445:MGK786545 MQG786445:MQG786545 NAC786445:NAC786545 NJY786445:NJY786545 NTU786445:NTU786545 ODQ786445:ODQ786545 ONM786445:ONM786545 OXI786445:OXI786545 PHE786445:PHE786545 PRA786445:PRA786545 QAW786445:QAW786545 QKS786445:QKS786545 QUO786445:QUO786545 REK786445:REK786545 ROG786445:ROG786545 RYC786445:RYC786545 SHY786445:SHY786545 SRU786445:SRU786545 TBQ786445:TBQ786545 TLM786445:TLM786545 TVI786445:TVI786545 UFE786445:UFE786545 UPA786445:UPA786545 UYW786445:UYW786545 VIS786445:VIS786545 VSO786445:VSO786545 WCK786445:WCK786545 WMG786445:WMG786545 WWC786445:WWC786545 U851981:U852081 JQ851981:JQ852081 TM851981:TM852081 ADI851981:ADI852081 ANE851981:ANE852081 AXA851981:AXA852081 BGW851981:BGW852081 BQS851981:BQS852081 CAO851981:CAO852081 CKK851981:CKK852081 CUG851981:CUG852081 DEC851981:DEC852081 DNY851981:DNY852081 DXU851981:DXU852081 EHQ851981:EHQ852081 ERM851981:ERM852081 FBI851981:FBI852081 FLE851981:FLE852081 FVA851981:FVA852081 GEW851981:GEW852081 GOS851981:GOS852081 GYO851981:GYO852081 HIK851981:HIK852081 HSG851981:HSG852081 ICC851981:ICC852081 ILY851981:ILY852081 IVU851981:IVU852081 JFQ851981:JFQ852081 JPM851981:JPM852081 JZI851981:JZI852081 KJE851981:KJE852081 KTA851981:KTA852081 LCW851981:LCW852081 LMS851981:LMS852081 LWO851981:LWO852081 MGK851981:MGK852081 MQG851981:MQG852081 NAC851981:NAC852081 NJY851981:NJY852081 NTU851981:NTU852081 ODQ851981:ODQ852081 ONM851981:ONM852081 OXI851981:OXI852081 PHE851981:PHE852081 PRA851981:PRA852081 QAW851981:QAW852081 QKS851981:QKS852081 QUO851981:QUO852081 REK851981:REK852081 ROG851981:ROG852081 RYC851981:RYC852081 SHY851981:SHY852081 SRU851981:SRU852081 TBQ851981:TBQ852081 TLM851981:TLM852081 TVI851981:TVI852081 UFE851981:UFE852081 UPA851981:UPA852081 UYW851981:UYW852081 VIS851981:VIS852081 VSO851981:VSO852081 WCK851981:WCK852081 WMG851981:WMG852081 WWC851981:WWC852081 U917517:U917617 JQ917517:JQ917617 TM917517:TM917617 ADI917517:ADI917617 ANE917517:ANE917617 AXA917517:AXA917617 BGW917517:BGW917617 BQS917517:BQS917617 CAO917517:CAO917617 CKK917517:CKK917617 CUG917517:CUG917617 DEC917517:DEC917617 DNY917517:DNY917617 DXU917517:DXU917617 EHQ917517:EHQ917617 ERM917517:ERM917617 FBI917517:FBI917617 FLE917517:FLE917617 FVA917517:FVA917617 GEW917517:GEW917617 GOS917517:GOS917617 GYO917517:GYO917617 HIK917517:HIK917617 HSG917517:HSG917617 ICC917517:ICC917617 ILY917517:ILY917617 IVU917517:IVU917617 JFQ917517:JFQ917617 JPM917517:JPM917617 JZI917517:JZI917617 KJE917517:KJE917617 KTA917517:KTA917617 LCW917517:LCW917617 LMS917517:LMS917617 LWO917517:LWO917617 MGK917517:MGK917617 MQG917517:MQG917617 NAC917517:NAC917617 NJY917517:NJY917617 NTU917517:NTU917617 ODQ917517:ODQ917617 ONM917517:ONM917617 OXI917517:OXI917617 PHE917517:PHE917617 PRA917517:PRA917617 QAW917517:QAW917617 QKS917517:QKS917617 QUO917517:QUO917617 REK917517:REK917617 ROG917517:ROG917617 RYC917517:RYC917617 SHY917517:SHY917617 SRU917517:SRU917617 TBQ917517:TBQ917617 TLM917517:TLM917617 TVI917517:TVI917617 UFE917517:UFE917617 UPA917517:UPA917617 UYW917517:UYW917617 VIS917517:VIS917617 VSO917517:VSO917617 WCK917517:WCK917617 WMG917517:WMG917617 WWC917517:WWC917617 U983053:U983153 JQ983053:JQ983153 TM983053:TM983153 ADI983053:ADI983153 ANE983053:ANE983153 AXA983053:AXA983153 BGW983053:BGW983153 BQS983053:BQS983153 CAO983053:CAO983153 CKK983053:CKK983153 CUG983053:CUG983153 DEC983053:DEC983153 DNY983053:DNY983153 DXU983053:DXU983153 EHQ983053:EHQ983153 ERM983053:ERM983153 FBI983053:FBI983153 FLE983053:FLE983153 FVA983053:FVA983153 GEW983053:GEW983153 GOS983053:GOS983153 GYO983053:GYO983153 HIK983053:HIK983153 HSG983053:HSG983153 ICC983053:ICC983153 ILY983053:ILY983153 IVU983053:IVU983153 JFQ983053:JFQ983153 JPM983053:JPM983153 JZI983053:JZI983153 KJE983053:KJE983153 KTA983053:KTA983153 LCW983053:LCW983153 LMS983053:LMS983153 LWO983053:LWO983153 MGK983053:MGK983153 MQG983053:MQG983153 NAC983053:NAC983153 NJY983053:NJY983153 NTU983053:NTU983153 ODQ983053:ODQ983153 ONM983053:ONM983153 OXI983053:OXI983153 PHE983053:PHE983153 PRA983053:PRA983153 QAW983053:QAW983153 QKS983053:QKS983153 QUO983053:QUO983153 REK983053:REK983153 ROG983053:ROG983153 RYC983053:RYC983153 SHY983053:SHY983153 SRU983053:SRU983153 TBQ983053:TBQ983153 TLM983053:TLM983153 TVI983053:TVI983153 UFE983053:UFE983153 UPA983053:UPA983153 UYW983053:UYW983153 VIS983053:VIS983153 VSO983053:VSO983153 WCK983053:WCK983153 WWC13:WWC62 WMG13:WMG62 WCK13:WCK62 VSO13:VSO62 VIS13:VIS62 UYW13:UYW62 UPA13:UPA62 UFE13:UFE62 TVI13:TVI62 TLM13:TLM62 TBQ13:TBQ62 SRU13:SRU62 SHY13:SHY62 RYC13:RYC62 ROG13:ROG62 REK13:REK62 QUO13:QUO62 QKS13:QKS62 QAW13:QAW62 PRA13:PRA62 PHE13:PHE62 OXI13:OXI62 ONM13:ONM62 ODQ13:ODQ62 NTU13:NTU62 NJY13:NJY62 NAC13:NAC62 MQG13:MQG62 MGK13:MGK62 LWO13:LWO62 LMS13:LMS62 LCW13:LCW62 KTA13:KTA62 KJE13:KJE62 JZI13:JZI62 JPM13:JPM62 JFQ13:JFQ62 IVU13:IVU62 ILY13:ILY62 ICC13:ICC62 HSG13:HSG62 HIK13:HIK62 GYO13:GYO62 GOS13:GOS62 GEW13:GEW62 FVA13:FVA62 FLE13:FLE62 FBI13:FBI62 ERM13:ERM62 EHQ13:EHQ62 DXU13:DXU62 DNY13:DNY62 DEC13:DEC62 CUG13:CUG62 CKK13:CKK62 CAO13:CAO62 BQS13:BQS62 BGW13:BGW62 AXA13:AXA62 ANE13:ANE62 ADI13:ADI62 TM13:TM62 JQ13:JQ62 JQ64:JQ113">
      <formula1>$U$11</formula1>
    </dataValidation>
    <dataValidation type="whole" operator="lessThanOrEqual" allowBlank="1" showInputMessage="1" showErrorMessage="1" error="INPUT NUMBER LESS THAN OR EQUAL THE HIGHEST POSSIBLE SCORE" prompt="Input Raw Score" sqref="WWD983053:WWD983153 TN64:TN113 ADJ64:ADJ113 ANF64:ANF113 AXB64:AXB113 BGX64:BGX113 BQT64:BQT113 CAP64:CAP113 CKL64:CKL113 CUH64:CUH113 DED64:DED113 DNZ64:DNZ113 DXV64:DXV113 EHR64:EHR113 ERN64:ERN113 FBJ64:FBJ113 FLF64:FLF113 FVB64:FVB113 GEX64:GEX113 GOT64:GOT113 GYP64:GYP113 HIL64:HIL113 HSH64:HSH113 ICD64:ICD113 ILZ64:ILZ113 IVV64:IVV113 JFR64:JFR113 JPN64:JPN113 JZJ64:JZJ113 KJF64:KJF113 KTB64:KTB113 LCX64:LCX113 LMT64:LMT113 LWP64:LWP113 MGL64:MGL113 MQH64:MQH113 NAD64:NAD113 NJZ64:NJZ113 NTV64:NTV113 ODR64:ODR113 ONN64:ONN113 OXJ64:OXJ113 PHF64:PHF113 PRB64:PRB113 QAX64:QAX113 QKT64:QKT113 QUP64:QUP113 REL64:REL113 ROH64:ROH113 RYD64:RYD113 SHZ64:SHZ113 SRV64:SRV113 TBR64:TBR113 TLN64:TLN113 TVJ64:TVJ113 UFF64:UFF113 UPB64:UPB113 UYX64:UYX113 VIT64:VIT113 VSP64:VSP113 WCL64:WCL113 WMH64:WMH113 WWD64:WWD113 WMH983053:WMH983153 V65549:V65649 JR65549:JR65649 TN65549:TN65649 ADJ65549:ADJ65649 ANF65549:ANF65649 AXB65549:AXB65649 BGX65549:BGX65649 BQT65549:BQT65649 CAP65549:CAP65649 CKL65549:CKL65649 CUH65549:CUH65649 DED65549:DED65649 DNZ65549:DNZ65649 DXV65549:DXV65649 EHR65549:EHR65649 ERN65549:ERN65649 FBJ65549:FBJ65649 FLF65549:FLF65649 FVB65549:FVB65649 GEX65549:GEX65649 GOT65549:GOT65649 GYP65549:GYP65649 HIL65549:HIL65649 HSH65549:HSH65649 ICD65549:ICD65649 ILZ65549:ILZ65649 IVV65549:IVV65649 JFR65549:JFR65649 JPN65549:JPN65649 JZJ65549:JZJ65649 KJF65549:KJF65649 KTB65549:KTB65649 LCX65549:LCX65649 LMT65549:LMT65649 LWP65549:LWP65649 MGL65549:MGL65649 MQH65549:MQH65649 NAD65549:NAD65649 NJZ65549:NJZ65649 NTV65549:NTV65649 ODR65549:ODR65649 ONN65549:ONN65649 OXJ65549:OXJ65649 PHF65549:PHF65649 PRB65549:PRB65649 QAX65549:QAX65649 QKT65549:QKT65649 QUP65549:QUP65649 REL65549:REL65649 ROH65549:ROH65649 RYD65549:RYD65649 SHZ65549:SHZ65649 SRV65549:SRV65649 TBR65549:TBR65649 TLN65549:TLN65649 TVJ65549:TVJ65649 UFF65549:UFF65649 UPB65549:UPB65649 UYX65549:UYX65649 VIT65549:VIT65649 VSP65549:VSP65649 WCL65549:WCL65649 WMH65549:WMH65649 WWD65549:WWD65649 V131085:V131185 JR131085:JR131185 TN131085:TN131185 ADJ131085:ADJ131185 ANF131085:ANF131185 AXB131085:AXB131185 BGX131085:BGX131185 BQT131085:BQT131185 CAP131085:CAP131185 CKL131085:CKL131185 CUH131085:CUH131185 DED131085:DED131185 DNZ131085:DNZ131185 DXV131085:DXV131185 EHR131085:EHR131185 ERN131085:ERN131185 FBJ131085:FBJ131185 FLF131085:FLF131185 FVB131085:FVB131185 GEX131085:GEX131185 GOT131085:GOT131185 GYP131085:GYP131185 HIL131085:HIL131185 HSH131085:HSH131185 ICD131085:ICD131185 ILZ131085:ILZ131185 IVV131085:IVV131185 JFR131085:JFR131185 JPN131085:JPN131185 JZJ131085:JZJ131185 KJF131085:KJF131185 KTB131085:KTB131185 LCX131085:LCX131185 LMT131085:LMT131185 LWP131085:LWP131185 MGL131085:MGL131185 MQH131085:MQH131185 NAD131085:NAD131185 NJZ131085:NJZ131185 NTV131085:NTV131185 ODR131085:ODR131185 ONN131085:ONN131185 OXJ131085:OXJ131185 PHF131085:PHF131185 PRB131085:PRB131185 QAX131085:QAX131185 QKT131085:QKT131185 QUP131085:QUP131185 REL131085:REL131185 ROH131085:ROH131185 RYD131085:RYD131185 SHZ131085:SHZ131185 SRV131085:SRV131185 TBR131085:TBR131185 TLN131085:TLN131185 TVJ131085:TVJ131185 UFF131085:UFF131185 UPB131085:UPB131185 UYX131085:UYX131185 VIT131085:VIT131185 VSP131085:VSP131185 WCL131085:WCL131185 WMH131085:WMH131185 WWD131085:WWD131185 V196621:V196721 JR196621:JR196721 TN196621:TN196721 ADJ196621:ADJ196721 ANF196621:ANF196721 AXB196621:AXB196721 BGX196621:BGX196721 BQT196621:BQT196721 CAP196621:CAP196721 CKL196621:CKL196721 CUH196621:CUH196721 DED196621:DED196721 DNZ196621:DNZ196721 DXV196621:DXV196721 EHR196621:EHR196721 ERN196621:ERN196721 FBJ196621:FBJ196721 FLF196621:FLF196721 FVB196621:FVB196721 GEX196621:GEX196721 GOT196621:GOT196721 GYP196621:GYP196721 HIL196621:HIL196721 HSH196621:HSH196721 ICD196621:ICD196721 ILZ196621:ILZ196721 IVV196621:IVV196721 JFR196621:JFR196721 JPN196621:JPN196721 JZJ196621:JZJ196721 KJF196621:KJF196721 KTB196621:KTB196721 LCX196621:LCX196721 LMT196621:LMT196721 LWP196621:LWP196721 MGL196621:MGL196721 MQH196621:MQH196721 NAD196621:NAD196721 NJZ196621:NJZ196721 NTV196621:NTV196721 ODR196621:ODR196721 ONN196621:ONN196721 OXJ196621:OXJ196721 PHF196621:PHF196721 PRB196621:PRB196721 QAX196621:QAX196721 QKT196621:QKT196721 QUP196621:QUP196721 REL196621:REL196721 ROH196621:ROH196721 RYD196621:RYD196721 SHZ196621:SHZ196721 SRV196621:SRV196721 TBR196621:TBR196721 TLN196621:TLN196721 TVJ196621:TVJ196721 UFF196621:UFF196721 UPB196621:UPB196721 UYX196621:UYX196721 VIT196621:VIT196721 VSP196621:VSP196721 WCL196621:WCL196721 WMH196621:WMH196721 WWD196621:WWD196721 V262157:V262257 JR262157:JR262257 TN262157:TN262257 ADJ262157:ADJ262257 ANF262157:ANF262257 AXB262157:AXB262257 BGX262157:BGX262257 BQT262157:BQT262257 CAP262157:CAP262257 CKL262157:CKL262257 CUH262157:CUH262257 DED262157:DED262257 DNZ262157:DNZ262257 DXV262157:DXV262257 EHR262157:EHR262257 ERN262157:ERN262257 FBJ262157:FBJ262257 FLF262157:FLF262257 FVB262157:FVB262257 GEX262157:GEX262257 GOT262157:GOT262257 GYP262157:GYP262257 HIL262157:HIL262257 HSH262157:HSH262257 ICD262157:ICD262257 ILZ262157:ILZ262257 IVV262157:IVV262257 JFR262157:JFR262257 JPN262157:JPN262257 JZJ262157:JZJ262257 KJF262157:KJF262257 KTB262157:KTB262257 LCX262157:LCX262257 LMT262157:LMT262257 LWP262157:LWP262257 MGL262157:MGL262257 MQH262157:MQH262257 NAD262157:NAD262257 NJZ262157:NJZ262257 NTV262157:NTV262257 ODR262157:ODR262257 ONN262157:ONN262257 OXJ262157:OXJ262257 PHF262157:PHF262257 PRB262157:PRB262257 QAX262157:QAX262257 QKT262157:QKT262257 QUP262157:QUP262257 REL262157:REL262257 ROH262157:ROH262257 RYD262157:RYD262257 SHZ262157:SHZ262257 SRV262157:SRV262257 TBR262157:TBR262257 TLN262157:TLN262257 TVJ262157:TVJ262257 UFF262157:UFF262257 UPB262157:UPB262257 UYX262157:UYX262257 VIT262157:VIT262257 VSP262157:VSP262257 WCL262157:WCL262257 WMH262157:WMH262257 WWD262157:WWD262257 V327693:V327793 JR327693:JR327793 TN327693:TN327793 ADJ327693:ADJ327793 ANF327693:ANF327793 AXB327693:AXB327793 BGX327693:BGX327793 BQT327693:BQT327793 CAP327693:CAP327793 CKL327693:CKL327793 CUH327693:CUH327793 DED327693:DED327793 DNZ327693:DNZ327793 DXV327693:DXV327793 EHR327693:EHR327793 ERN327693:ERN327793 FBJ327693:FBJ327793 FLF327693:FLF327793 FVB327693:FVB327793 GEX327693:GEX327793 GOT327693:GOT327793 GYP327693:GYP327793 HIL327693:HIL327793 HSH327693:HSH327793 ICD327693:ICD327793 ILZ327693:ILZ327793 IVV327693:IVV327793 JFR327693:JFR327793 JPN327693:JPN327793 JZJ327693:JZJ327793 KJF327693:KJF327793 KTB327693:KTB327793 LCX327693:LCX327793 LMT327693:LMT327793 LWP327693:LWP327793 MGL327693:MGL327793 MQH327693:MQH327793 NAD327693:NAD327793 NJZ327693:NJZ327793 NTV327693:NTV327793 ODR327693:ODR327793 ONN327693:ONN327793 OXJ327693:OXJ327793 PHF327693:PHF327793 PRB327693:PRB327793 QAX327693:QAX327793 QKT327693:QKT327793 QUP327693:QUP327793 REL327693:REL327793 ROH327693:ROH327793 RYD327693:RYD327793 SHZ327693:SHZ327793 SRV327693:SRV327793 TBR327693:TBR327793 TLN327693:TLN327793 TVJ327693:TVJ327793 UFF327693:UFF327793 UPB327693:UPB327793 UYX327693:UYX327793 VIT327693:VIT327793 VSP327693:VSP327793 WCL327693:WCL327793 WMH327693:WMH327793 WWD327693:WWD327793 V393229:V393329 JR393229:JR393329 TN393229:TN393329 ADJ393229:ADJ393329 ANF393229:ANF393329 AXB393229:AXB393329 BGX393229:BGX393329 BQT393229:BQT393329 CAP393229:CAP393329 CKL393229:CKL393329 CUH393229:CUH393329 DED393229:DED393329 DNZ393229:DNZ393329 DXV393229:DXV393329 EHR393229:EHR393329 ERN393229:ERN393329 FBJ393229:FBJ393329 FLF393229:FLF393329 FVB393229:FVB393329 GEX393229:GEX393329 GOT393229:GOT393329 GYP393229:GYP393329 HIL393229:HIL393329 HSH393229:HSH393329 ICD393229:ICD393329 ILZ393229:ILZ393329 IVV393229:IVV393329 JFR393229:JFR393329 JPN393229:JPN393329 JZJ393229:JZJ393329 KJF393229:KJF393329 KTB393229:KTB393329 LCX393229:LCX393329 LMT393229:LMT393329 LWP393229:LWP393329 MGL393229:MGL393329 MQH393229:MQH393329 NAD393229:NAD393329 NJZ393229:NJZ393329 NTV393229:NTV393329 ODR393229:ODR393329 ONN393229:ONN393329 OXJ393229:OXJ393329 PHF393229:PHF393329 PRB393229:PRB393329 QAX393229:QAX393329 QKT393229:QKT393329 QUP393229:QUP393329 REL393229:REL393329 ROH393229:ROH393329 RYD393229:RYD393329 SHZ393229:SHZ393329 SRV393229:SRV393329 TBR393229:TBR393329 TLN393229:TLN393329 TVJ393229:TVJ393329 UFF393229:UFF393329 UPB393229:UPB393329 UYX393229:UYX393329 VIT393229:VIT393329 VSP393229:VSP393329 WCL393229:WCL393329 WMH393229:WMH393329 WWD393229:WWD393329 V458765:V458865 JR458765:JR458865 TN458765:TN458865 ADJ458765:ADJ458865 ANF458765:ANF458865 AXB458765:AXB458865 BGX458765:BGX458865 BQT458765:BQT458865 CAP458765:CAP458865 CKL458765:CKL458865 CUH458765:CUH458865 DED458765:DED458865 DNZ458765:DNZ458865 DXV458765:DXV458865 EHR458765:EHR458865 ERN458765:ERN458865 FBJ458765:FBJ458865 FLF458765:FLF458865 FVB458765:FVB458865 GEX458765:GEX458865 GOT458765:GOT458865 GYP458765:GYP458865 HIL458765:HIL458865 HSH458765:HSH458865 ICD458765:ICD458865 ILZ458765:ILZ458865 IVV458765:IVV458865 JFR458765:JFR458865 JPN458765:JPN458865 JZJ458765:JZJ458865 KJF458765:KJF458865 KTB458765:KTB458865 LCX458765:LCX458865 LMT458765:LMT458865 LWP458765:LWP458865 MGL458765:MGL458865 MQH458765:MQH458865 NAD458765:NAD458865 NJZ458765:NJZ458865 NTV458765:NTV458865 ODR458765:ODR458865 ONN458765:ONN458865 OXJ458765:OXJ458865 PHF458765:PHF458865 PRB458765:PRB458865 QAX458765:QAX458865 QKT458765:QKT458865 QUP458765:QUP458865 REL458765:REL458865 ROH458765:ROH458865 RYD458765:RYD458865 SHZ458765:SHZ458865 SRV458765:SRV458865 TBR458765:TBR458865 TLN458765:TLN458865 TVJ458765:TVJ458865 UFF458765:UFF458865 UPB458765:UPB458865 UYX458765:UYX458865 VIT458765:VIT458865 VSP458765:VSP458865 WCL458765:WCL458865 WMH458765:WMH458865 WWD458765:WWD458865 V524301:V524401 JR524301:JR524401 TN524301:TN524401 ADJ524301:ADJ524401 ANF524301:ANF524401 AXB524301:AXB524401 BGX524301:BGX524401 BQT524301:BQT524401 CAP524301:CAP524401 CKL524301:CKL524401 CUH524301:CUH524401 DED524301:DED524401 DNZ524301:DNZ524401 DXV524301:DXV524401 EHR524301:EHR524401 ERN524301:ERN524401 FBJ524301:FBJ524401 FLF524301:FLF524401 FVB524301:FVB524401 GEX524301:GEX524401 GOT524301:GOT524401 GYP524301:GYP524401 HIL524301:HIL524401 HSH524301:HSH524401 ICD524301:ICD524401 ILZ524301:ILZ524401 IVV524301:IVV524401 JFR524301:JFR524401 JPN524301:JPN524401 JZJ524301:JZJ524401 KJF524301:KJF524401 KTB524301:KTB524401 LCX524301:LCX524401 LMT524301:LMT524401 LWP524301:LWP524401 MGL524301:MGL524401 MQH524301:MQH524401 NAD524301:NAD524401 NJZ524301:NJZ524401 NTV524301:NTV524401 ODR524301:ODR524401 ONN524301:ONN524401 OXJ524301:OXJ524401 PHF524301:PHF524401 PRB524301:PRB524401 QAX524301:QAX524401 QKT524301:QKT524401 QUP524301:QUP524401 REL524301:REL524401 ROH524301:ROH524401 RYD524301:RYD524401 SHZ524301:SHZ524401 SRV524301:SRV524401 TBR524301:TBR524401 TLN524301:TLN524401 TVJ524301:TVJ524401 UFF524301:UFF524401 UPB524301:UPB524401 UYX524301:UYX524401 VIT524301:VIT524401 VSP524301:VSP524401 WCL524301:WCL524401 WMH524301:WMH524401 WWD524301:WWD524401 V589837:V589937 JR589837:JR589937 TN589837:TN589937 ADJ589837:ADJ589937 ANF589837:ANF589937 AXB589837:AXB589937 BGX589837:BGX589937 BQT589837:BQT589937 CAP589837:CAP589937 CKL589837:CKL589937 CUH589837:CUH589937 DED589837:DED589937 DNZ589837:DNZ589937 DXV589837:DXV589937 EHR589837:EHR589937 ERN589837:ERN589937 FBJ589837:FBJ589937 FLF589837:FLF589937 FVB589837:FVB589937 GEX589837:GEX589937 GOT589837:GOT589937 GYP589837:GYP589937 HIL589837:HIL589937 HSH589837:HSH589937 ICD589837:ICD589937 ILZ589837:ILZ589937 IVV589837:IVV589937 JFR589837:JFR589937 JPN589837:JPN589937 JZJ589837:JZJ589937 KJF589837:KJF589937 KTB589837:KTB589937 LCX589837:LCX589937 LMT589837:LMT589937 LWP589837:LWP589937 MGL589837:MGL589937 MQH589837:MQH589937 NAD589837:NAD589937 NJZ589837:NJZ589937 NTV589837:NTV589937 ODR589837:ODR589937 ONN589837:ONN589937 OXJ589837:OXJ589937 PHF589837:PHF589937 PRB589837:PRB589937 QAX589837:QAX589937 QKT589837:QKT589937 QUP589837:QUP589937 REL589837:REL589937 ROH589837:ROH589937 RYD589837:RYD589937 SHZ589837:SHZ589937 SRV589837:SRV589937 TBR589837:TBR589937 TLN589837:TLN589937 TVJ589837:TVJ589937 UFF589837:UFF589937 UPB589837:UPB589937 UYX589837:UYX589937 VIT589837:VIT589937 VSP589837:VSP589937 WCL589837:WCL589937 WMH589837:WMH589937 WWD589837:WWD589937 V655373:V655473 JR655373:JR655473 TN655373:TN655473 ADJ655373:ADJ655473 ANF655373:ANF655473 AXB655373:AXB655473 BGX655373:BGX655473 BQT655373:BQT655473 CAP655373:CAP655473 CKL655373:CKL655473 CUH655373:CUH655473 DED655373:DED655473 DNZ655373:DNZ655473 DXV655373:DXV655473 EHR655373:EHR655473 ERN655373:ERN655473 FBJ655373:FBJ655473 FLF655373:FLF655473 FVB655373:FVB655473 GEX655373:GEX655473 GOT655373:GOT655473 GYP655373:GYP655473 HIL655373:HIL655473 HSH655373:HSH655473 ICD655373:ICD655473 ILZ655373:ILZ655473 IVV655373:IVV655473 JFR655373:JFR655473 JPN655373:JPN655473 JZJ655373:JZJ655473 KJF655373:KJF655473 KTB655373:KTB655473 LCX655373:LCX655473 LMT655373:LMT655473 LWP655373:LWP655473 MGL655373:MGL655473 MQH655373:MQH655473 NAD655373:NAD655473 NJZ655373:NJZ655473 NTV655373:NTV655473 ODR655373:ODR655473 ONN655373:ONN655473 OXJ655373:OXJ655473 PHF655373:PHF655473 PRB655373:PRB655473 QAX655373:QAX655473 QKT655373:QKT655473 QUP655373:QUP655473 REL655373:REL655473 ROH655373:ROH655473 RYD655373:RYD655473 SHZ655373:SHZ655473 SRV655373:SRV655473 TBR655373:TBR655473 TLN655373:TLN655473 TVJ655373:TVJ655473 UFF655373:UFF655473 UPB655373:UPB655473 UYX655373:UYX655473 VIT655373:VIT655473 VSP655373:VSP655473 WCL655373:WCL655473 WMH655373:WMH655473 WWD655373:WWD655473 V720909:V721009 JR720909:JR721009 TN720909:TN721009 ADJ720909:ADJ721009 ANF720909:ANF721009 AXB720909:AXB721009 BGX720909:BGX721009 BQT720909:BQT721009 CAP720909:CAP721009 CKL720909:CKL721009 CUH720909:CUH721009 DED720909:DED721009 DNZ720909:DNZ721009 DXV720909:DXV721009 EHR720909:EHR721009 ERN720909:ERN721009 FBJ720909:FBJ721009 FLF720909:FLF721009 FVB720909:FVB721009 GEX720909:GEX721009 GOT720909:GOT721009 GYP720909:GYP721009 HIL720909:HIL721009 HSH720909:HSH721009 ICD720909:ICD721009 ILZ720909:ILZ721009 IVV720909:IVV721009 JFR720909:JFR721009 JPN720909:JPN721009 JZJ720909:JZJ721009 KJF720909:KJF721009 KTB720909:KTB721009 LCX720909:LCX721009 LMT720909:LMT721009 LWP720909:LWP721009 MGL720909:MGL721009 MQH720909:MQH721009 NAD720909:NAD721009 NJZ720909:NJZ721009 NTV720909:NTV721009 ODR720909:ODR721009 ONN720909:ONN721009 OXJ720909:OXJ721009 PHF720909:PHF721009 PRB720909:PRB721009 QAX720909:QAX721009 QKT720909:QKT721009 QUP720909:QUP721009 REL720909:REL721009 ROH720909:ROH721009 RYD720909:RYD721009 SHZ720909:SHZ721009 SRV720909:SRV721009 TBR720909:TBR721009 TLN720909:TLN721009 TVJ720909:TVJ721009 UFF720909:UFF721009 UPB720909:UPB721009 UYX720909:UYX721009 VIT720909:VIT721009 VSP720909:VSP721009 WCL720909:WCL721009 WMH720909:WMH721009 WWD720909:WWD721009 V786445:V786545 JR786445:JR786545 TN786445:TN786545 ADJ786445:ADJ786545 ANF786445:ANF786545 AXB786445:AXB786545 BGX786445:BGX786545 BQT786445:BQT786545 CAP786445:CAP786545 CKL786445:CKL786545 CUH786445:CUH786545 DED786445:DED786545 DNZ786445:DNZ786545 DXV786445:DXV786545 EHR786445:EHR786545 ERN786445:ERN786545 FBJ786445:FBJ786545 FLF786445:FLF786545 FVB786445:FVB786545 GEX786445:GEX786545 GOT786445:GOT786545 GYP786445:GYP786545 HIL786445:HIL786545 HSH786445:HSH786545 ICD786445:ICD786545 ILZ786445:ILZ786545 IVV786445:IVV786545 JFR786445:JFR786545 JPN786445:JPN786545 JZJ786445:JZJ786545 KJF786445:KJF786545 KTB786445:KTB786545 LCX786445:LCX786545 LMT786445:LMT786545 LWP786445:LWP786545 MGL786445:MGL786545 MQH786445:MQH786545 NAD786445:NAD786545 NJZ786445:NJZ786545 NTV786445:NTV786545 ODR786445:ODR786545 ONN786445:ONN786545 OXJ786445:OXJ786545 PHF786445:PHF786545 PRB786445:PRB786545 QAX786445:QAX786545 QKT786445:QKT786545 QUP786445:QUP786545 REL786445:REL786545 ROH786445:ROH786545 RYD786445:RYD786545 SHZ786445:SHZ786545 SRV786445:SRV786545 TBR786445:TBR786545 TLN786445:TLN786545 TVJ786445:TVJ786545 UFF786445:UFF786545 UPB786445:UPB786545 UYX786445:UYX786545 VIT786445:VIT786545 VSP786445:VSP786545 WCL786445:WCL786545 WMH786445:WMH786545 WWD786445:WWD786545 V851981:V852081 JR851981:JR852081 TN851981:TN852081 ADJ851981:ADJ852081 ANF851981:ANF852081 AXB851981:AXB852081 BGX851981:BGX852081 BQT851981:BQT852081 CAP851981:CAP852081 CKL851981:CKL852081 CUH851981:CUH852081 DED851981:DED852081 DNZ851981:DNZ852081 DXV851981:DXV852081 EHR851981:EHR852081 ERN851981:ERN852081 FBJ851981:FBJ852081 FLF851981:FLF852081 FVB851981:FVB852081 GEX851981:GEX852081 GOT851981:GOT852081 GYP851981:GYP852081 HIL851981:HIL852081 HSH851981:HSH852081 ICD851981:ICD852081 ILZ851981:ILZ852081 IVV851981:IVV852081 JFR851981:JFR852081 JPN851981:JPN852081 JZJ851981:JZJ852081 KJF851981:KJF852081 KTB851981:KTB852081 LCX851981:LCX852081 LMT851981:LMT852081 LWP851981:LWP852081 MGL851981:MGL852081 MQH851981:MQH852081 NAD851981:NAD852081 NJZ851981:NJZ852081 NTV851981:NTV852081 ODR851981:ODR852081 ONN851981:ONN852081 OXJ851981:OXJ852081 PHF851981:PHF852081 PRB851981:PRB852081 QAX851981:QAX852081 QKT851981:QKT852081 QUP851981:QUP852081 REL851981:REL852081 ROH851981:ROH852081 RYD851981:RYD852081 SHZ851981:SHZ852081 SRV851981:SRV852081 TBR851981:TBR852081 TLN851981:TLN852081 TVJ851981:TVJ852081 UFF851981:UFF852081 UPB851981:UPB852081 UYX851981:UYX852081 VIT851981:VIT852081 VSP851981:VSP852081 WCL851981:WCL852081 WMH851981:WMH852081 WWD851981:WWD852081 V917517:V917617 JR917517:JR917617 TN917517:TN917617 ADJ917517:ADJ917617 ANF917517:ANF917617 AXB917517:AXB917617 BGX917517:BGX917617 BQT917517:BQT917617 CAP917517:CAP917617 CKL917517:CKL917617 CUH917517:CUH917617 DED917517:DED917617 DNZ917517:DNZ917617 DXV917517:DXV917617 EHR917517:EHR917617 ERN917517:ERN917617 FBJ917517:FBJ917617 FLF917517:FLF917617 FVB917517:FVB917617 GEX917517:GEX917617 GOT917517:GOT917617 GYP917517:GYP917617 HIL917517:HIL917617 HSH917517:HSH917617 ICD917517:ICD917617 ILZ917517:ILZ917617 IVV917517:IVV917617 JFR917517:JFR917617 JPN917517:JPN917617 JZJ917517:JZJ917617 KJF917517:KJF917617 KTB917517:KTB917617 LCX917517:LCX917617 LMT917517:LMT917617 LWP917517:LWP917617 MGL917517:MGL917617 MQH917517:MQH917617 NAD917517:NAD917617 NJZ917517:NJZ917617 NTV917517:NTV917617 ODR917517:ODR917617 ONN917517:ONN917617 OXJ917517:OXJ917617 PHF917517:PHF917617 PRB917517:PRB917617 QAX917517:QAX917617 QKT917517:QKT917617 QUP917517:QUP917617 REL917517:REL917617 ROH917517:ROH917617 RYD917517:RYD917617 SHZ917517:SHZ917617 SRV917517:SRV917617 TBR917517:TBR917617 TLN917517:TLN917617 TVJ917517:TVJ917617 UFF917517:UFF917617 UPB917517:UPB917617 UYX917517:UYX917617 VIT917517:VIT917617 VSP917517:VSP917617 WCL917517:WCL917617 WMH917517:WMH917617 WWD917517:WWD917617 V983053:V983153 JR983053:JR983153 TN983053:TN983153 ADJ983053:ADJ983153 ANF983053:ANF983153 AXB983053:AXB983153 BGX983053:BGX983153 BQT983053:BQT983153 CAP983053:CAP983153 CKL983053:CKL983153 CUH983053:CUH983153 DED983053:DED983153 DNZ983053:DNZ983153 DXV983053:DXV983153 EHR983053:EHR983153 ERN983053:ERN983153 FBJ983053:FBJ983153 FLF983053:FLF983153 FVB983053:FVB983153 GEX983053:GEX983153 GOT983053:GOT983153 GYP983053:GYP983153 HIL983053:HIL983153 HSH983053:HSH983153 ICD983053:ICD983153 ILZ983053:ILZ983153 IVV983053:IVV983153 JFR983053:JFR983153 JPN983053:JPN983153 JZJ983053:JZJ983153 KJF983053:KJF983153 KTB983053:KTB983153 LCX983053:LCX983153 LMT983053:LMT983153 LWP983053:LWP983153 MGL983053:MGL983153 MQH983053:MQH983153 NAD983053:NAD983153 NJZ983053:NJZ983153 NTV983053:NTV983153 ODR983053:ODR983153 ONN983053:ONN983153 OXJ983053:OXJ983153 PHF983053:PHF983153 PRB983053:PRB983153 QAX983053:QAX983153 QKT983053:QKT983153 QUP983053:QUP983153 REL983053:REL983153 ROH983053:ROH983153 RYD983053:RYD983153 SHZ983053:SHZ983153 SRV983053:SRV983153 TBR983053:TBR983153 TLN983053:TLN983153 TVJ983053:TVJ983153 UFF983053:UFF983153 UPB983053:UPB983153 UYX983053:UYX983153 VIT983053:VIT983153 VSP983053:VSP983153 WCL983053:WCL983153 WWD13:WWD62 WMH13:WMH62 WCL13:WCL62 VSP13:VSP62 VIT13:VIT62 UYX13:UYX62 UPB13:UPB62 UFF13:UFF62 TVJ13:TVJ62 TLN13:TLN62 TBR13:TBR62 SRV13:SRV62 SHZ13:SHZ62 RYD13:RYD62 ROH13:ROH62 REL13:REL62 QUP13:QUP62 QKT13:QKT62 QAX13:QAX62 PRB13:PRB62 PHF13:PHF62 OXJ13:OXJ62 ONN13:ONN62 ODR13:ODR62 NTV13:NTV62 NJZ13:NJZ62 NAD13:NAD62 MQH13:MQH62 MGL13:MGL62 LWP13:LWP62 LMT13:LMT62 LCX13:LCX62 KTB13:KTB62 KJF13:KJF62 JZJ13:JZJ62 JPN13:JPN62 JFR13:JFR62 IVV13:IVV62 ILZ13:ILZ62 ICD13:ICD62 HSH13:HSH62 HIL13:HIL62 GYP13:GYP62 GOT13:GOT62 GEX13:GEX62 FVB13:FVB62 FLF13:FLF62 FBJ13:FBJ62 ERN13:ERN62 EHR13:EHR62 DXV13:DXV62 DNZ13:DNZ62 DED13:DED62 CUH13:CUH62 CKL13:CKL62 CAP13:CAP62 BQT13:BQT62 BGX13:BGX62 AXB13:AXB62 ANF13:ANF62 ADJ13:ADJ62 TN13:TN62 JR13:JR62 JR64:JR113">
      <formula1>$V$11</formula1>
    </dataValidation>
    <dataValidation type="whole" operator="lessThanOrEqual" allowBlank="1" showInputMessage="1" showErrorMessage="1" error="INPUT NUMBER LESS THAN OR EQUAL THE HIGHEST POSSIBLE SCORE" prompt="Input Raw Score" sqref="WWE983053:WWE983153 TO64:TO113 ADK64:ADK113 ANG64:ANG113 AXC64:AXC113 BGY64:BGY113 BQU64:BQU113 CAQ64:CAQ113 CKM64:CKM113 CUI64:CUI113 DEE64:DEE113 DOA64:DOA113 DXW64:DXW113 EHS64:EHS113 ERO64:ERO113 FBK64:FBK113 FLG64:FLG113 FVC64:FVC113 GEY64:GEY113 GOU64:GOU113 GYQ64:GYQ113 HIM64:HIM113 HSI64:HSI113 ICE64:ICE113 IMA64:IMA113 IVW64:IVW113 JFS64:JFS113 JPO64:JPO113 JZK64:JZK113 KJG64:KJG113 KTC64:KTC113 LCY64:LCY113 LMU64:LMU113 LWQ64:LWQ113 MGM64:MGM113 MQI64:MQI113 NAE64:NAE113 NKA64:NKA113 NTW64:NTW113 ODS64:ODS113 ONO64:ONO113 OXK64:OXK113 PHG64:PHG113 PRC64:PRC113 QAY64:QAY113 QKU64:QKU113 QUQ64:QUQ113 REM64:REM113 ROI64:ROI113 RYE64:RYE113 SIA64:SIA113 SRW64:SRW113 TBS64:TBS113 TLO64:TLO113 TVK64:TVK113 UFG64:UFG113 UPC64:UPC113 UYY64:UYY113 VIU64:VIU113 VSQ64:VSQ113 WCM64:WCM113 WMI64:WMI113 WWE64:WWE113 WMI983053:WMI983153 W65549:W65649 JS65549:JS65649 TO65549:TO65649 ADK65549:ADK65649 ANG65549:ANG65649 AXC65549:AXC65649 BGY65549:BGY65649 BQU65549:BQU65649 CAQ65549:CAQ65649 CKM65549:CKM65649 CUI65549:CUI65649 DEE65549:DEE65649 DOA65549:DOA65649 DXW65549:DXW65649 EHS65549:EHS65649 ERO65549:ERO65649 FBK65549:FBK65649 FLG65549:FLG65649 FVC65549:FVC65649 GEY65549:GEY65649 GOU65549:GOU65649 GYQ65549:GYQ65649 HIM65549:HIM65649 HSI65549:HSI65649 ICE65549:ICE65649 IMA65549:IMA65649 IVW65549:IVW65649 JFS65549:JFS65649 JPO65549:JPO65649 JZK65549:JZK65649 KJG65549:KJG65649 KTC65549:KTC65649 LCY65549:LCY65649 LMU65549:LMU65649 LWQ65549:LWQ65649 MGM65549:MGM65649 MQI65549:MQI65649 NAE65549:NAE65649 NKA65549:NKA65649 NTW65549:NTW65649 ODS65549:ODS65649 ONO65549:ONO65649 OXK65549:OXK65649 PHG65549:PHG65649 PRC65549:PRC65649 QAY65549:QAY65649 QKU65549:QKU65649 QUQ65549:QUQ65649 REM65549:REM65649 ROI65549:ROI65649 RYE65549:RYE65649 SIA65549:SIA65649 SRW65549:SRW65649 TBS65549:TBS65649 TLO65549:TLO65649 TVK65549:TVK65649 UFG65549:UFG65649 UPC65549:UPC65649 UYY65549:UYY65649 VIU65549:VIU65649 VSQ65549:VSQ65649 WCM65549:WCM65649 WMI65549:WMI65649 WWE65549:WWE65649 W131085:W131185 JS131085:JS131185 TO131085:TO131185 ADK131085:ADK131185 ANG131085:ANG131185 AXC131085:AXC131185 BGY131085:BGY131185 BQU131085:BQU131185 CAQ131085:CAQ131185 CKM131085:CKM131185 CUI131085:CUI131185 DEE131085:DEE131185 DOA131085:DOA131185 DXW131085:DXW131185 EHS131085:EHS131185 ERO131085:ERO131185 FBK131085:FBK131185 FLG131085:FLG131185 FVC131085:FVC131185 GEY131085:GEY131185 GOU131085:GOU131185 GYQ131085:GYQ131185 HIM131085:HIM131185 HSI131085:HSI131185 ICE131085:ICE131185 IMA131085:IMA131185 IVW131085:IVW131185 JFS131085:JFS131185 JPO131085:JPO131185 JZK131085:JZK131185 KJG131085:KJG131185 KTC131085:KTC131185 LCY131085:LCY131185 LMU131085:LMU131185 LWQ131085:LWQ131185 MGM131085:MGM131185 MQI131085:MQI131185 NAE131085:NAE131185 NKA131085:NKA131185 NTW131085:NTW131185 ODS131085:ODS131185 ONO131085:ONO131185 OXK131085:OXK131185 PHG131085:PHG131185 PRC131085:PRC131185 QAY131085:QAY131185 QKU131085:QKU131185 QUQ131085:QUQ131185 REM131085:REM131185 ROI131085:ROI131185 RYE131085:RYE131185 SIA131085:SIA131185 SRW131085:SRW131185 TBS131085:TBS131185 TLO131085:TLO131185 TVK131085:TVK131185 UFG131085:UFG131185 UPC131085:UPC131185 UYY131085:UYY131185 VIU131085:VIU131185 VSQ131085:VSQ131185 WCM131085:WCM131185 WMI131085:WMI131185 WWE131085:WWE131185 W196621:W196721 JS196621:JS196721 TO196621:TO196721 ADK196621:ADK196721 ANG196621:ANG196721 AXC196621:AXC196721 BGY196621:BGY196721 BQU196621:BQU196721 CAQ196621:CAQ196721 CKM196621:CKM196721 CUI196621:CUI196721 DEE196621:DEE196721 DOA196621:DOA196721 DXW196621:DXW196721 EHS196621:EHS196721 ERO196621:ERO196721 FBK196621:FBK196721 FLG196621:FLG196721 FVC196621:FVC196721 GEY196621:GEY196721 GOU196621:GOU196721 GYQ196621:GYQ196721 HIM196621:HIM196721 HSI196621:HSI196721 ICE196621:ICE196721 IMA196621:IMA196721 IVW196621:IVW196721 JFS196621:JFS196721 JPO196621:JPO196721 JZK196621:JZK196721 KJG196621:KJG196721 KTC196621:KTC196721 LCY196621:LCY196721 LMU196621:LMU196721 LWQ196621:LWQ196721 MGM196621:MGM196721 MQI196621:MQI196721 NAE196621:NAE196721 NKA196621:NKA196721 NTW196621:NTW196721 ODS196621:ODS196721 ONO196621:ONO196721 OXK196621:OXK196721 PHG196621:PHG196721 PRC196621:PRC196721 QAY196621:QAY196721 QKU196621:QKU196721 QUQ196621:QUQ196721 REM196621:REM196721 ROI196621:ROI196721 RYE196621:RYE196721 SIA196621:SIA196721 SRW196621:SRW196721 TBS196621:TBS196721 TLO196621:TLO196721 TVK196621:TVK196721 UFG196621:UFG196721 UPC196621:UPC196721 UYY196621:UYY196721 VIU196621:VIU196721 VSQ196621:VSQ196721 WCM196621:WCM196721 WMI196621:WMI196721 WWE196621:WWE196721 W262157:W262257 JS262157:JS262257 TO262157:TO262257 ADK262157:ADK262257 ANG262157:ANG262257 AXC262157:AXC262257 BGY262157:BGY262257 BQU262157:BQU262257 CAQ262157:CAQ262257 CKM262157:CKM262257 CUI262157:CUI262257 DEE262157:DEE262257 DOA262157:DOA262257 DXW262157:DXW262257 EHS262157:EHS262257 ERO262157:ERO262257 FBK262157:FBK262257 FLG262157:FLG262257 FVC262157:FVC262257 GEY262157:GEY262257 GOU262157:GOU262257 GYQ262157:GYQ262257 HIM262157:HIM262257 HSI262157:HSI262257 ICE262157:ICE262257 IMA262157:IMA262257 IVW262157:IVW262257 JFS262157:JFS262257 JPO262157:JPO262257 JZK262157:JZK262257 KJG262157:KJG262257 KTC262157:KTC262257 LCY262157:LCY262257 LMU262157:LMU262257 LWQ262157:LWQ262257 MGM262157:MGM262257 MQI262157:MQI262257 NAE262157:NAE262257 NKA262157:NKA262257 NTW262157:NTW262257 ODS262157:ODS262257 ONO262157:ONO262257 OXK262157:OXK262257 PHG262157:PHG262257 PRC262157:PRC262257 QAY262157:QAY262257 QKU262157:QKU262257 QUQ262157:QUQ262257 REM262157:REM262257 ROI262157:ROI262257 RYE262157:RYE262257 SIA262157:SIA262257 SRW262157:SRW262257 TBS262157:TBS262257 TLO262157:TLO262257 TVK262157:TVK262257 UFG262157:UFG262257 UPC262157:UPC262257 UYY262157:UYY262257 VIU262157:VIU262257 VSQ262157:VSQ262257 WCM262157:WCM262257 WMI262157:WMI262257 WWE262157:WWE262257 W327693:W327793 JS327693:JS327793 TO327693:TO327793 ADK327693:ADK327793 ANG327693:ANG327793 AXC327693:AXC327793 BGY327693:BGY327793 BQU327693:BQU327793 CAQ327693:CAQ327793 CKM327693:CKM327793 CUI327693:CUI327793 DEE327693:DEE327793 DOA327693:DOA327793 DXW327693:DXW327793 EHS327693:EHS327793 ERO327693:ERO327793 FBK327693:FBK327793 FLG327693:FLG327793 FVC327693:FVC327793 GEY327693:GEY327793 GOU327693:GOU327793 GYQ327693:GYQ327793 HIM327693:HIM327793 HSI327693:HSI327793 ICE327693:ICE327793 IMA327693:IMA327793 IVW327693:IVW327793 JFS327693:JFS327793 JPO327693:JPO327793 JZK327693:JZK327793 KJG327693:KJG327793 KTC327693:KTC327793 LCY327693:LCY327793 LMU327693:LMU327793 LWQ327693:LWQ327793 MGM327693:MGM327793 MQI327693:MQI327793 NAE327693:NAE327793 NKA327693:NKA327793 NTW327693:NTW327793 ODS327693:ODS327793 ONO327693:ONO327793 OXK327693:OXK327793 PHG327693:PHG327793 PRC327693:PRC327793 QAY327693:QAY327793 QKU327693:QKU327793 QUQ327693:QUQ327793 REM327693:REM327793 ROI327693:ROI327793 RYE327693:RYE327793 SIA327693:SIA327793 SRW327693:SRW327793 TBS327693:TBS327793 TLO327693:TLO327793 TVK327693:TVK327793 UFG327693:UFG327793 UPC327693:UPC327793 UYY327693:UYY327793 VIU327693:VIU327793 VSQ327693:VSQ327793 WCM327693:WCM327793 WMI327693:WMI327793 WWE327693:WWE327793 W393229:W393329 JS393229:JS393329 TO393229:TO393329 ADK393229:ADK393329 ANG393229:ANG393329 AXC393229:AXC393329 BGY393229:BGY393329 BQU393229:BQU393329 CAQ393229:CAQ393329 CKM393229:CKM393329 CUI393229:CUI393329 DEE393229:DEE393329 DOA393229:DOA393329 DXW393229:DXW393329 EHS393229:EHS393329 ERO393229:ERO393329 FBK393229:FBK393329 FLG393229:FLG393329 FVC393229:FVC393329 GEY393229:GEY393329 GOU393229:GOU393329 GYQ393229:GYQ393329 HIM393229:HIM393329 HSI393229:HSI393329 ICE393229:ICE393329 IMA393229:IMA393329 IVW393229:IVW393329 JFS393229:JFS393329 JPO393229:JPO393329 JZK393229:JZK393329 KJG393229:KJG393329 KTC393229:KTC393329 LCY393229:LCY393329 LMU393229:LMU393329 LWQ393229:LWQ393329 MGM393229:MGM393329 MQI393229:MQI393329 NAE393229:NAE393329 NKA393229:NKA393329 NTW393229:NTW393329 ODS393229:ODS393329 ONO393229:ONO393329 OXK393229:OXK393329 PHG393229:PHG393329 PRC393229:PRC393329 QAY393229:QAY393329 QKU393229:QKU393329 QUQ393229:QUQ393329 REM393229:REM393329 ROI393229:ROI393329 RYE393229:RYE393329 SIA393229:SIA393329 SRW393229:SRW393329 TBS393229:TBS393329 TLO393229:TLO393329 TVK393229:TVK393329 UFG393229:UFG393329 UPC393229:UPC393329 UYY393229:UYY393329 VIU393229:VIU393329 VSQ393229:VSQ393329 WCM393229:WCM393329 WMI393229:WMI393329 WWE393229:WWE393329 W458765:W458865 JS458765:JS458865 TO458765:TO458865 ADK458765:ADK458865 ANG458765:ANG458865 AXC458765:AXC458865 BGY458765:BGY458865 BQU458765:BQU458865 CAQ458765:CAQ458865 CKM458765:CKM458865 CUI458765:CUI458865 DEE458765:DEE458865 DOA458765:DOA458865 DXW458765:DXW458865 EHS458765:EHS458865 ERO458765:ERO458865 FBK458765:FBK458865 FLG458765:FLG458865 FVC458765:FVC458865 GEY458765:GEY458865 GOU458765:GOU458865 GYQ458765:GYQ458865 HIM458765:HIM458865 HSI458765:HSI458865 ICE458765:ICE458865 IMA458765:IMA458865 IVW458765:IVW458865 JFS458765:JFS458865 JPO458765:JPO458865 JZK458765:JZK458865 KJG458765:KJG458865 KTC458765:KTC458865 LCY458765:LCY458865 LMU458765:LMU458865 LWQ458765:LWQ458865 MGM458765:MGM458865 MQI458765:MQI458865 NAE458765:NAE458865 NKA458765:NKA458865 NTW458765:NTW458865 ODS458765:ODS458865 ONO458765:ONO458865 OXK458765:OXK458865 PHG458765:PHG458865 PRC458765:PRC458865 QAY458765:QAY458865 QKU458765:QKU458865 QUQ458765:QUQ458865 REM458765:REM458865 ROI458765:ROI458865 RYE458765:RYE458865 SIA458765:SIA458865 SRW458765:SRW458865 TBS458765:TBS458865 TLO458765:TLO458865 TVK458765:TVK458865 UFG458765:UFG458865 UPC458765:UPC458865 UYY458765:UYY458865 VIU458765:VIU458865 VSQ458765:VSQ458865 WCM458765:WCM458865 WMI458765:WMI458865 WWE458765:WWE458865 W524301:W524401 JS524301:JS524401 TO524301:TO524401 ADK524301:ADK524401 ANG524301:ANG524401 AXC524301:AXC524401 BGY524301:BGY524401 BQU524301:BQU524401 CAQ524301:CAQ524401 CKM524301:CKM524401 CUI524301:CUI524401 DEE524301:DEE524401 DOA524301:DOA524401 DXW524301:DXW524401 EHS524301:EHS524401 ERO524301:ERO524401 FBK524301:FBK524401 FLG524301:FLG524401 FVC524301:FVC524401 GEY524301:GEY524401 GOU524301:GOU524401 GYQ524301:GYQ524401 HIM524301:HIM524401 HSI524301:HSI524401 ICE524301:ICE524401 IMA524301:IMA524401 IVW524301:IVW524401 JFS524301:JFS524401 JPO524301:JPO524401 JZK524301:JZK524401 KJG524301:KJG524401 KTC524301:KTC524401 LCY524301:LCY524401 LMU524301:LMU524401 LWQ524301:LWQ524401 MGM524301:MGM524401 MQI524301:MQI524401 NAE524301:NAE524401 NKA524301:NKA524401 NTW524301:NTW524401 ODS524301:ODS524401 ONO524301:ONO524401 OXK524301:OXK524401 PHG524301:PHG524401 PRC524301:PRC524401 QAY524301:QAY524401 QKU524301:QKU524401 QUQ524301:QUQ524401 REM524301:REM524401 ROI524301:ROI524401 RYE524301:RYE524401 SIA524301:SIA524401 SRW524301:SRW524401 TBS524301:TBS524401 TLO524301:TLO524401 TVK524301:TVK524401 UFG524301:UFG524401 UPC524301:UPC524401 UYY524301:UYY524401 VIU524301:VIU524401 VSQ524301:VSQ524401 WCM524301:WCM524401 WMI524301:WMI524401 WWE524301:WWE524401 W589837:W589937 JS589837:JS589937 TO589837:TO589937 ADK589837:ADK589937 ANG589837:ANG589937 AXC589837:AXC589937 BGY589837:BGY589937 BQU589837:BQU589937 CAQ589837:CAQ589937 CKM589837:CKM589937 CUI589837:CUI589937 DEE589837:DEE589937 DOA589837:DOA589937 DXW589837:DXW589937 EHS589837:EHS589937 ERO589837:ERO589937 FBK589837:FBK589937 FLG589837:FLG589937 FVC589837:FVC589937 GEY589837:GEY589937 GOU589837:GOU589937 GYQ589837:GYQ589937 HIM589837:HIM589937 HSI589837:HSI589937 ICE589837:ICE589937 IMA589837:IMA589937 IVW589837:IVW589937 JFS589837:JFS589937 JPO589837:JPO589937 JZK589837:JZK589937 KJG589837:KJG589937 KTC589837:KTC589937 LCY589837:LCY589937 LMU589837:LMU589937 LWQ589837:LWQ589937 MGM589837:MGM589937 MQI589837:MQI589937 NAE589837:NAE589937 NKA589837:NKA589937 NTW589837:NTW589937 ODS589837:ODS589937 ONO589837:ONO589937 OXK589837:OXK589937 PHG589837:PHG589937 PRC589837:PRC589937 QAY589837:QAY589937 QKU589837:QKU589937 QUQ589837:QUQ589937 REM589837:REM589937 ROI589837:ROI589937 RYE589837:RYE589937 SIA589837:SIA589937 SRW589837:SRW589937 TBS589837:TBS589937 TLO589837:TLO589937 TVK589837:TVK589937 UFG589837:UFG589937 UPC589837:UPC589937 UYY589837:UYY589937 VIU589837:VIU589937 VSQ589837:VSQ589937 WCM589837:WCM589937 WMI589837:WMI589937 WWE589837:WWE589937 W655373:W655473 JS655373:JS655473 TO655373:TO655473 ADK655373:ADK655473 ANG655373:ANG655473 AXC655373:AXC655473 BGY655373:BGY655473 BQU655373:BQU655473 CAQ655373:CAQ655473 CKM655373:CKM655473 CUI655373:CUI655473 DEE655373:DEE655473 DOA655373:DOA655473 DXW655373:DXW655473 EHS655373:EHS655473 ERO655373:ERO655473 FBK655373:FBK655473 FLG655373:FLG655473 FVC655373:FVC655473 GEY655373:GEY655473 GOU655373:GOU655473 GYQ655373:GYQ655473 HIM655373:HIM655473 HSI655373:HSI655473 ICE655373:ICE655473 IMA655373:IMA655473 IVW655373:IVW655473 JFS655373:JFS655473 JPO655373:JPO655473 JZK655373:JZK655473 KJG655373:KJG655473 KTC655373:KTC655473 LCY655373:LCY655473 LMU655373:LMU655473 LWQ655373:LWQ655473 MGM655373:MGM655473 MQI655373:MQI655473 NAE655373:NAE655473 NKA655373:NKA655473 NTW655373:NTW655473 ODS655373:ODS655473 ONO655373:ONO655473 OXK655373:OXK655473 PHG655373:PHG655473 PRC655373:PRC655473 QAY655373:QAY655473 QKU655373:QKU655473 QUQ655373:QUQ655473 REM655373:REM655473 ROI655373:ROI655473 RYE655373:RYE655473 SIA655373:SIA655473 SRW655373:SRW655473 TBS655373:TBS655473 TLO655373:TLO655473 TVK655373:TVK655473 UFG655373:UFG655473 UPC655373:UPC655473 UYY655373:UYY655473 VIU655373:VIU655473 VSQ655373:VSQ655473 WCM655373:WCM655473 WMI655373:WMI655473 WWE655373:WWE655473 W720909:W721009 JS720909:JS721009 TO720909:TO721009 ADK720909:ADK721009 ANG720909:ANG721009 AXC720909:AXC721009 BGY720909:BGY721009 BQU720909:BQU721009 CAQ720909:CAQ721009 CKM720909:CKM721009 CUI720909:CUI721009 DEE720909:DEE721009 DOA720909:DOA721009 DXW720909:DXW721009 EHS720909:EHS721009 ERO720909:ERO721009 FBK720909:FBK721009 FLG720909:FLG721009 FVC720909:FVC721009 GEY720909:GEY721009 GOU720909:GOU721009 GYQ720909:GYQ721009 HIM720909:HIM721009 HSI720909:HSI721009 ICE720909:ICE721009 IMA720909:IMA721009 IVW720909:IVW721009 JFS720909:JFS721009 JPO720909:JPO721009 JZK720909:JZK721009 KJG720909:KJG721009 KTC720909:KTC721009 LCY720909:LCY721009 LMU720909:LMU721009 LWQ720909:LWQ721009 MGM720909:MGM721009 MQI720909:MQI721009 NAE720909:NAE721009 NKA720909:NKA721009 NTW720909:NTW721009 ODS720909:ODS721009 ONO720909:ONO721009 OXK720909:OXK721009 PHG720909:PHG721009 PRC720909:PRC721009 QAY720909:QAY721009 QKU720909:QKU721009 QUQ720909:QUQ721009 REM720909:REM721009 ROI720909:ROI721009 RYE720909:RYE721009 SIA720909:SIA721009 SRW720909:SRW721009 TBS720909:TBS721009 TLO720909:TLO721009 TVK720909:TVK721009 UFG720909:UFG721009 UPC720909:UPC721009 UYY720909:UYY721009 VIU720909:VIU721009 VSQ720909:VSQ721009 WCM720909:WCM721009 WMI720909:WMI721009 WWE720909:WWE721009 W786445:W786545 JS786445:JS786545 TO786445:TO786545 ADK786445:ADK786545 ANG786445:ANG786545 AXC786445:AXC786545 BGY786445:BGY786545 BQU786445:BQU786545 CAQ786445:CAQ786545 CKM786445:CKM786545 CUI786445:CUI786545 DEE786445:DEE786545 DOA786445:DOA786545 DXW786445:DXW786545 EHS786445:EHS786545 ERO786445:ERO786545 FBK786445:FBK786545 FLG786445:FLG786545 FVC786445:FVC786545 GEY786445:GEY786545 GOU786445:GOU786545 GYQ786445:GYQ786545 HIM786445:HIM786545 HSI786445:HSI786545 ICE786445:ICE786545 IMA786445:IMA786545 IVW786445:IVW786545 JFS786445:JFS786545 JPO786445:JPO786545 JZK786445:JZK786545 KJG786445:KJG786545 KTC786445:KTC786545 LCY786445:LCY786545 LMU786445:LMU786545 LWQ786445:LWQ786545 MGM786445:MGM786545 MQI786445:MQI786545 NAE786445:NAE786545 NKA786445:NKA786545 NTW786445:NTW786545 ODS786445:ODS786545 ONO786445:ONO786545 OXK786445:OXK786545 PHG786445:PHG786545 PRC786445:PRC786545 QAY786445:QAY786545 QKU786445:QKU786545 QUQ786445:QUQ786545 REM786445:REM786545 ROI786445:ROI786545 RYE786445:RYE786545 SIA786445:SIA786545 SRW786445:SRW786545 TBS786445:TBS786545 TLO786445:TLO786545 TVK786445:TVK786545 UFG786445:UFG786545 UPC786445:UPC786545 UYY786445:UYY786545 VIU786445:VIU786545 VSQ786445:VSQ786545 WCM786445:WCM786545 WMI786445:WMI786545 WWE786445:WWE786545 W851981:W852081 JS851981:JS852081 TO851981:TO852081 ADK851981:ADK852081 ANG851981:ANG852081 AXC851981:AXC852081 BGY851981:BGY852081 BQU851981:BQU852081 CAQ851981:CAQ852081 CKM851981:CKM852081 CUI851981:CUI852081 DEE851981:DEE852081 DOA851981:DOA852081 DXW851981:DXW852081 EHS851981:EHS852081 ERO851981:ERO852081 FBK851981:FBK852081 FLG851981:FLG852081 FVC851981:FVC852081 GEY851981:GEY852081 GOU851981:GOU852081 GYQ851981:GYQ852081 HIM851981:HIM852081 HSI851981:HSI852081 ICE851981:ICE852081 IMA851981:IMA852081 IVW851981:IVW852081 JFS851981:JFS852081 JPO851981:JPO852081 JZK851981:JZK852081 KJG851981:KJG852081 KTC851981:KTC852081 LCY851981:LCY852081 LMU851981:LMU852081 LWQ851981:LWQ852081 MGM851981:MGM852081 MQI851981:MQI852081 NAE851981:NAE852081 NKA851981:NKA852081 NTW851981:NTW852081 ODS851981:ODS852081 ONO851981:ONO852081 OXK851981:OXK852081 PHG851981:PHG852081 PRC851981:PRC852081 QAY851981:QAY852081 QKU851981:QKU852081 QUQ851981:QUQ852081 REM851981:REM852081 ROI851981:ROI852081 RYE851981:RYE852081 SIA851981:SIA852081 SRW851981:SRW852081 TBS851981:TBS852081 TLO851981:TLO852081 TVK851981:TVK852081 UFG851981:UFG852081 UPC851981:UPC852081 UYY851981:UYY852081 VIU851981:VIU852081 VSQ851981:VSQ852081 WCM851981:WCM852081 WMI851981:WMI852081 WWE851981:WWE852081 W917517:W917617 JS917517:JS917617 TO917517:TO917617 ADK917517:ADK917617 ANG917517:ANG917617 AXC917517:AXC917617 BGY917517:BGY917617 BQU917517:BQU917617 CAQ917517:CAQ917617 CKM917517:CKM917617 CUI917517:CUI917617 DEE917517:DEE917617 DOA917517:DOA917617 DXW917517:DXW917617 EHS917517:EHS917617 ERO917517:ERO917617 FBK917517:FBK917617 FLG917517:FLG917617 FVC917517:FVC917617 GEY917517:GEY917617 GOU917517:GOU917617 GYQ917517:GYQ917617 HIM917517:HIM917617 HSI917517:HSI917617 ICE917517:ICE917617 IMA917517:IMA917617 IVW917517:IVW917617 JFS917517:JFS917617 JPO917517:JPO917617 JZK917517:JZK917617 KJG917517:KJG917617 KTC917517:KTC917617 LCY917517:LCY917617 LMU917517:LMU917617 LWQ917517:LWQ917617 MGM917517:MGM917617 MQI917517:MQI917617 NAE917517:NAE917617 NKA917517:NKA917617 NTW917517:NTW917617 ODS917517:ODS917617 ONO917517:ONO917617 OXK917517:OXK917617 PHG917517:PHG917617 PRC917517:PRC917617 QAY917517:QAY917617 QKU917517:QKU917617 QUQ917517:QUQ917617 REM917517:REM917617 ROI917517:ROI917617 RYE917517:RYE917617 SIA917517:SIA917617 SRW917517:SRW917617 TBS917517:TBS917617 TLO917517:TLO917617 TVK917517:TVK917617 UFG917517:UFG917617 UPC917517:UPC917617 UYY917517:UYY917617 VIU917517:VIU917617 VSQ917517:VSQ917617 WCM917517:WCM917617 WMI917517:WMI917617 WWE917517:WWE917617 W983053:W983153 JS983053:JS983153 TO983053:TO983153 ADK983053:ADK983153 ANG983053:ANG983153 AXC983053:AXC983153 BGY983053:BGY983153 BQU983053:BQU983153 CAQ983053:CAQ983153 CKM983053:CKM983153 CUI983053:CUI983153 DEE983053:DEE983153 DOA983053:DOA983153 DXW983053:DXW983153 EHS983053:EHS983153 ERO983053:ERO983153 FBK983053:FBK983153 FLG983053:FLG983153 FVC983053:FVC983153 GEY983053:GEY983153 GOU983053:GOU983153 GYQ983053:GYQ983153 HIM983053:HIM983153 HSI983053:HSI983153 ICE983053:ICE983153 IMA983053:IMA983153 IVW983053:IVW983153 JFS983053:JFS983153 JPO983053:JPO983153 JZK983053:JZK983153 KJG983053:KJG983153 KTC983053:KTC983153 LCY983053:LCY983153 LMU983053:LMU983153 LWQ983053:LWQ983153 MGM983053:MGM983153 MQI983053:MQI983153 NAE983053:NAE983153 NKA983053:NKA983153 NTW983053:NTW983153 ODS983053:ODS983153 ONO983053:ONO983153 OXK983053:OXK983153 PHG983053:PHG983153 PRC983053:PRC983153 QAY983053:QAY983153 QKU983053:QKU983153 QUQ983053:QUQ983153 REM983053:REM983153 ROI983053:ROI983153 RYE983053:RYE983153 SIA983053:SIA983153 SRW983053:SRW983153 TBS983053:TBS983153 TLO983053:TLO983153 TVK983053:TVK983153 UFG983053:UFG983153 UPC983053:UPC983153 UYY983053:UYY983153 VIU983053:VIU983153 VSQ983053:VSQ983153 WCM983053:WCM983153 WWE13:WWE62 WMI13:WMI62 WCM13:WCM62 VSQ13:VSQ62 VIU13:VIU62 UYY13:UYY62 UPC13:UPC62 UFG13:UFG62 TVK13:TVK62 TLO13:TLO62 TBS13:TBS62 SRW13:SRW62 SIA13:SIA62 RYE13:RYE62 ROI13:ROI62 REM13:REM62 QUQ13:QUQ62 QKU13:QKU62 QAY13:QAY62 PRC13:PRC62 PHG13:PHG62 OXK13:OXK62 ONO13:ONO62 ODS13:ODS62 NTW13:NTW62 NKA13:NKA62 NAE13:NAE62 MQI13:MQI62 MGM13:MGM62 LWQ13:LWQ62 LMU13:LMU62 LCY13:LCY62 KTC13:KTC62 KJG13:KJG62 JZK13:JZK62 JPO13:JPO62 JFS13:JFS62 IVW13:IVW62 IMA13:IMA62 ICE13:ICE62 HSI13:HSI62 HIM13:HIM62 GYQ13:GYQ62 GOU13:GOU62 GEY13:GEY62 FVC13:FVC62 FLG13:FLG62 FBK13:FBK62 ERO13:ERO62 EHS13:EHS62 DXW13:DXW62 DOA13:DOA62 DEE13:DEE62 CUI13:CUI62 CKM13:CKM62 CAQ13:CAQ62 BQU13:BQU62 BGY13:BGY62 AXC13:AXC62 ANG13:ANG62 ADK13:ADK62 TO13:TO62 JS13:JS62 JS64:JS113">
      <formula1>$W$11</formula1>
    </dataValidation>
    <dataValidation type="whole" operator="lessThanOrEqual" allowBlank="1" showInputMessage="1" showErrorMessage="1" error="INPUT NUMBER LESS THAN OR EQUAL THE HIGHEST POSSIBLE SCORE" prompt="Input Raw Score" sqref="WWF983053:WWF983153 TP64:TP113 ADL64:ADL113 ANH64:ANH113 AXD64:AXD113 BGZ64:BGZ113 BQV64:BQV113 CAR64:CAR113 CKN64:CKN113 CUJ64:CUJ113 DEF64:DEF113 DOB64:DOB113 DXX64:DXX113 EHT64:EHT113 ERP64:ERP113 FBL64:FBL113 FLH64:FLH113 FVD64:FVD113 GEZ64:GEZ113 GOV64:GOV113 GYR64:GYR113 HIN64:HIN113 HSJ64:HSJ113 ICF64:ICF113 IMB64:IMB113 IVX64:IVX113 JFT64:JFT113 JPP64:JPP113 JZL64:JZL113 KJH64:KJH113 KTD64:KTD113 LCZ64:LCZ113 LMV64:LMV113 LWR64:LWR113 MGN64:MGN113 MQJ64:MQJ113 NAF64:NAF113 NKB64:NKB113 NTX64:NTX113 ODT64:ODT113 ONP64:ONP113 OXL64:OXL113 PHH64:PHH113 PRD64:PRD113 QAZ64:QAZ113 QKV64:QKV113 QUR64:QUR113 REN64:REN113 ROJ64:ROJ113 RYF64:RYF113 SIB64:SIB113 SRX64:SRX113 TBT64:TBT113 TLP64:TLP113 TVL64:TVL113 UFH64:UFH113 UPD64:UPD113 UYZ64:UYZ113 VIV64:VIV113 VSR64:VSR113 WCN64:WCN113 WMJ64:WMJ113 WWF64:WWF113 WMJ983053:WMJ983153 X65549:X65649 JT65549:JT65649 TP65549:TP65649 ADL65549:ADL65649 ANH65549:ANH65649 AXD65549:AXD65649 BGZ65549:BGZ65649 BQV65549:BQV65649 CAR65549:CAR65649 CKN65549:CKN65649 CUJ65549:CUJ65649 DEF65549:DEF65649 DOB65549:DOB65649 DXX65549:DXX65649 EHT65549:EHT65649 ERP65549:ERP65649 FBL65549:FBL65649 FLH65549:FLH65649 FVD65549:FVD65649 GEZ65549:GEZ65649 GOV65549:GOV65649 GYR65549:GYR65649 HIN65549:HIN65649 HSJ65549:HSJ65649 ICF65549:ICF65649 IMB65549:IMB65649 IVX65549:IVX65649 JFT65549:JFT65649 JPP65549:JPP65649 JZL65549:JZL65649 KJH65549:KJH65649 KTD65549:KTD65649 LCZ65549:LCZ65649 LMV65549:LMV65649 LWR65549:LWR65649 MGN65549:MGN65649 MQJ65549:MQJ65649 NAF65549:NAF65649 NKB65549:NKB65649 NTX65549:NTX65649 ODT65549:ODT65649 ONP65549:ONP65649 OXL65549:OXL65649 PHH65549:PHH65649 PRD65549:PRD65649 QAZ65549:QAZ65649 QKV65549:QKV65649 QUR65549:QUR65649 REN65549:REN65649 ROJ65549:ROJ65649 RYF65549:RYF65649 SIB65549:SIB65649 SRX65549:SRX65649 TBT65549:TBT65649 TLP65549:TLP65649 TVL65549:TVL65649 UFH65549:UFH65649 UPD65549:UPD65649 UYZ65549:UYZ65649 VIV65549:VIV65649 VSR65549:VSR65649 WCN65549:WCN65649 WMJ65549:WMJ65649 WWF65549:WWF65649 X131085:X131185 JT131085:JT131185 TP131085:TP131185 ADL131085:ADL131185 ANH131085:ANH131185 AXD131085:AXD131185 BGZ131085:BGZ131185 BQV131085:BQV131185 CAR131085:CAR131185 CKN131085:CKN131185 CUJ131085:CUJ131185 DEF131085:DEF131185 DOB131085:DOB131185 DXX131085:DXX131185 EHT131085:EHT131185 ERP131085:ERP131185 FBL131085:FBL131185 FLH131085:FLH131185 FVD131085:FVD131185 GEZ131085:GEZ131185 GOV131085:GOV131185 GYR131085:GYR131185 HIN131085:HIN131185 HSJ131085:HSJ131185 ICF131085:ICF131185 IMB131085:IMB131185 IVX131085:IVX131185 JFT131085:JFT131185 JPP131085:JPP131185 JZL131085:JZL131185 KJH131085:KJH131185 KTD131085:KTD131185 LCZ131085:LCZ131185 LMV131085:LMV131185 LWR131085:LWR131185 MGN131085:MGN131185 MQJ131085:MQJ131185 NAF131085:NAF131185 NKB131085:NKB131185 NTX131085:NTX131185 ODT131085:ODT131185 ONP131085:ONP131185 OXL131085:OXL131185 PHH131085:PHH131185 PRD131085:PRD131185 QAZ131085:QAZ131185 QKV131085:QKV131185 QUR131085:QUR131185 REN131085:REN131185 ROJ131085:ROJ131185 RYF131085:RYF131185 SIB131085:SIB131185 SRX131085:SRX131185 TBT131085:TBT131185 TLP131085:TLP131185 TVL131085:TVL131185 UFH131085:UFH131185 UPD131085:UPD131185 UYZ131085:UYZ131185 VIV131085:VIV131185 VSR131085:VSR131185 WCN131085:WCN131185 WMJ131085:WMJ131185 WWF131085:WWF131185 X196621:X196721 JT196621:JT196721 TP196621:TP196721 ADL196621:ADL196721 ANH196621:ANH196721 AXD196621:AXD196721 BGZ196621:BGZ196721 BQV196621:BQV196721 CAR196621:CAR196721 CKN196621:CKN196721 CUJ196621:CUJ196721 DEF196621:DEF196721 DOB196621:DOB196721 DXX196621:DXX196721 EHT196621:EHT196721 ERP196621:ERP196721 FBL196621:FBL196721 FLH196621:FLH196721 FVD196621:FVD196721 GEZ196621:GEZ196721 GOV196621:GOV196721 GYR196621:GYR196721 HIN196621:HIN196721 HSJ196621:HSJ196721 ICF196621:ICF196721 IMB196621:IMB196721 IVX196621:IVX196721 JFT196621:JFT196721 JPP196621:JPP196721 JZL196621:JZL196721 KJH196621:KJH196721 KTD196621:KTD196721 LCZ196621:LCZ196721 LMV196621:LMV196721 LWR196621:LWR196721 MGN196621:MGN196721 MQJ196621:MQJ196721 NAF196621:NAF196721 NKB196621:NKB196721 NTX196621:NTX196721 ODT196621:ODT196721 ONP196621:ONP196721 OXL196621:OXL196721 PHH196621:PHH196721 PRD196621:PRD196721 QAZ196621:QAZ196721 QKV196621:QKV196721 QUR196621:QUR196721 REN196621:REN196721 ROJ196621:ROJ196721 RYF196621:RYF196721 SIB196621:SIB196721 SRX196621:SRX196721 TBT196621:TBT196721 TLP196621:TLP196721 TVL196621:TVL196721 UFH196621:UFH196721 UPD196621:UPD196721 UYZ196621:UYZ196721 VIV196621:VIV196721 VSR196621:VSR196721 WCN196621:WCN196721 WMJ196621:WMJ196721 WWF196621:WWF196721 X262157:X262257 JT262157:JT262257 TP262157:TP262257 ADL262157:ADL262257 ANH262157:ANH262257 AXD262157:AXD262257 BGZ262157:BGZ262257 BQV262157:BQV262257 CAR262157:CAR262257 CKN262157:CKN262257 CUJ262157:CUJ262257 DEF262157:DEF262257 DOB262157:DOB262257 DXX262157:DXX262257 EHT262157:EHT262257 ERP262157:ERP262257 FBL262157:FBL262257 FLH262157:FLH262257 FVD262157:FVD262257 GEZ262157:GEZ262257 GOV262157:GOV262257 GYR262157:GYR262257 HIN262157:HIN262257 HSJ262157:HSJ262257 ICF262157:ICF262257 IMB262157:IMB262257 IVX262157:IVX262257 JFT262157:JFT262257 JPP262157:JPP262257 JZL262157:JZL262257 KJH262157:KJH262257 KTD262157:KTD262257 LCZ262157:LCZ262257 LMV262157:LMV262257 LWR262157:LWR262257 MGN262157:MGN262257 MQJ262157:MQJ262257 NAF262157:NAF262257 NKB262157:NKB262257 NTX262157:NTX262257 ODT262157:ODT262257 ONP262157:ONP262257 OXL262157:OXL262257 PHH262157:PHH262257 PRD262157:PRD262257 QAZ262157:QAZ262257 QKV262157:QKV262257 QUR262157:QUR262257 REN262157:REN262257 ROJ262157:ROJ262257 RYF262157:RYF262257 SIB262157:SIB262257 SRX262157:SRX262257 TBT262157:TBT262257 TLP262157:TLP262257 TVL262157:TVL262257 UFH262157:UFH262257 UPD262157:UPD262257 UYZ262157:UYZ262257 VIV262157:VIV262257 VSR262157:VSR262257 WCN262157:WCN262257 WMJ262157:WMJ262257 WWF262157:WWF262257 X327693:X327793 JT327693:JT327793 TP327693:TP327793 ADL327693:ADL327793 ANH327693:ANH327793 AXD327693:AXD327793 BGZ327693:BGZ327793 BQV327693:BQV327793 CAR327693:CAR327793 CKN327693:CKN327793 CUJ327693:CUJ327793 DEF327693:DEF327793 DOB327693:DOB327793 DXX327693:DXX327793 EHT327693:EHT327793 ERP327693:ERP327793 FBL327693:FBL327793 FLH327693:FLH327793 FVD327693:FVD327793 GEZ327693:GEZ327793 GOV327693:GOV327793 GYR327693:GYR327793 HIN327693:HIN327793 HSJ327693:HSJ327793 ICF327693:ICF327793 IMB327693:IMB327793 IVX327693:IVX327793 JFT327693:JFT327793 JPP327693:JPP327793 JZL327693:JZL327793 KJH327693:KJH327793 KTD327693:KTD327793 LCZ327693:LCZ327793 LMV327693:LMV327793 LWR327693:LWR327793 MGN327693:MGN327793 MQJ327693:MQJ327793 NAF327693:NAF327793 NKB327693:NKB327793 NTX327693:NTX327793 ODT327693:ODT327793 ONP327693:ONP327793 OXL327693:OXL327793 PHH327693:PHH327793 PRD327693:PRD327793 QAZ327693:QAZ327793 QKV327693:QKV327793 QUR327693:QUR327793 REN327693:REN327793 ROJ327693:ROJ327793 RYF327693:RYF327793 SIB327693:SIB327793 SRX327693:SRX327793 TBT327693:TBT327793 TLP327693:TLP327793 TVL327693:TVL327793 UFH327693:UFH327793 UPD327693:UPD327793 UYZ327693:UYZ327793 VIV327693:VIV327793 VSR327693:VSR327793 WCN327693:WCN327793 WMJ327693:WMJ327793 WWF327693:WWF327793 X393229:X393329 JT393229:JT393329 TP393229:TP393329 ADL393229:ADL393329 ANH393229:ANH393329 AXD393229:AXD393329 BGZ393229:BGZ393329 BQV393229:BQV393329 CAR393229:CAR393329 CKN393229:CKN393329 CUJ393229:CUJ393329 DEF393229:DEF393329 DOB393229:DOB393329 DXX393229:DXX393329 EHT393229:EHT393329 ERP393229:ERP393329 FBL393229:FBL393329 FLH393229:FLH393329 FVD393229:FVD393329 GEZ393229:GEZ393329 GOV393229:GOV393329 GYR393229:GYR393329 HIN393229:HIN393329 HSJ393229:HSJ393329 ICF393229:ICF393329 IMB393229:IMB393329 IVX393229:IVX393329 JFT393229:JFT393329 JPP393229:JPP393329 JZL393229:JZL393329 KJH393229:KJH393329 KTD393229:KTD393329 LCZ393229:LCZ393329 LMV393229:LMV393329 LWR393229:LWR393329 MGN393229:MGN393329 MQJ393229:MQJ393329 NAF393229:NAF393329 NKB393229:NKB393329 NTX393229:NTX393329 ODT393229:ODT393329 ONP393229:ONP393329 OXL393229:OXL393329 PHH393229:PHH393329 PRD393229:PRD393329 QAZ393229:QAZ393329 QKV393229:QKV393329 QUR393229:QUR393329 REN393229:REN393329 ROJ393229:ROJ393329 RYF393229:RYF393329 SIB393229:SIB393329 SRX393229:SRX393329 TBT393229:TBT393329 TLP393229:TLP393329 TVL393229:TVL393329 UFH393229:UFH393329 UPD393229:UPD393329 UYZ393229:UYZ393329 VIV393229:VIV393329 VSR393229:VSR393329 WCN393229:WCN393329 WMJ393229:WMJ393329 WWF393229:WWF393329 X458765:X458865 JT458765:JT458865 TP458765:TP458865 ADL458765:ADL458865 ANH458765:ANH458865 AXD458765:AXD458865 BGZ458765:BGZ458865 BQV458765:BQV458865 CAR458765:CAR458865 CKN458765:CKN458865 CUJ458765:CUJ458865 DEF458765:DEF458865 DOB458765:DOB458865 DXX458765:DXX458865 EHT458765:EHT458865 ERP458765:ERP458865 FBL458765:FBL458865 FLH458765:FLH458865 FVD458765:FVD458865 GEZ458765:GEZ458865 GOV458765:GOV458865 GYR458765:GYR458865 HIN458765:HIN458865 HSJ458765:HSJ458865 ICF458765:ICF458865 IMB458765:IMB458865 IVX458765:IVX458865 JFT458765:JFT458865 JPP458765:JPP458865 JZL458765:JZL458865 KJH458765:KJH458865 KTD458765:KTD458865 LCZ458765:LCZ458865 LMV458765:LMV458865 LWR458765:LWR458865 MGN458765:MGN458865 MQJ458765:MQJ458865 NAF458765:NAF458865 NKB458765:NKB458865 NTX458765:NTX458865 ODT458765:ODT458865 ONP458765:ONP458865 OXL458765:OXL458865 PHH458765:PHH458865 PRD458765:PRD458865 QAZ458765:QAZ458865 QKV458765:QKV458865 QUR458765:QUR458865 REN458765:REN458865 ROJ458765:ROJ458865 RYF458765:RYF458865 SIB458765:SIB458865 SRX458765:SRX458865 TBT458765:TBT458865 TLP458765:TLP458865 TVL458765:TVL458865 UFH458765:UFH458865 UPD458765:UPD458865 UYZ458765:UYZ458865 VIV458765:VIV458865 VSR458765:VSR458865 WCN458765:WCN458865 WMJ458765:WMJ458865 WWF458765:WWF458865 X524301:X524401 JT524301:JT524401 TP524301:TP524401 ADL524301:ADL524401 ANH524301:ANH524401 AXD524301:AXD524401 BGZ524301:BGZ524401 BQV524301:BQV524401 CAR524301:CAR524401 CKN524301:CKN524401 CUJ524301:CUJ524401 DEF524301:DEF524401 DOB524301:DOB524401 DXX524301:DXX524401 EHT524301:EHT524401 ERP524301:ERP524401 FBL524301:FBL524401 FLH524301:FLH524401 FVD524301:FVD524401 GEZ524301:GEZ524401 GOV524301:GOV524401 GYR524301:GYR524401 HIN524301:HIN524401 HSJ524301:HSJ524401 ICF524301:ICF524401 IMB524301:IMB524401 IVX524301:IVX524401 JFT524301:JFT524401 JPP524301:JPP524401 JZL524301:JZL524401 KJH524301:KJH524401 KTD524301:KTD524401 LCZ524301:LCZ524401 LMV524301:LMV524401 LWR524301:LWR524401 MGN524301:MGN524401 MQJ524301:MQJ524401 NAF524301:NAF524401 NKB524301:NKB524401 NTX524301:NTX524401 ODT524301:ODT524401 ONP524301:ONP524401 OXL524301:OXL524401 PHH524301:PHH524401 PRD524301:PRD524401 QAZ524301:QAZ524401 QKV524301:QKV524401 QUR524301:QUR524401 REN524301:REN524401 ROJ524301:ROJ524401 RYF524301:RYF524401 SIB524301:SIB524401 SRX524301:SRX524401 TBT524301:TBT524401 TLP524301:TLP524401 TVL524301:TVL524401 UFH524301:UFH524401 UPD524301:UPD524401 UYZ524301:UYZ524401 VIV524301:VIV524401 VSR524301:VSR524401 WCN524301:WCN524401 WMJ524301:WMJ524401 WWF524301:WWF524401 X589837:X589937 JT589837:JT589937 TP589837:TP589937 ADL589837:ADL589937 ANH589837:ANH589937 AXD589837:AXD589937 BGZ589837:BGZ589937 BQV589837:BQV589937 CAR589837:CAR589937 CKN589837:CKN589937 CUJ589837:CUJ589937 DEF589837:DEF589937 DOB589837:DOB589937 DXX589837:DXX589937 EHT589837:EHT589937 ERP589837:ERP589937 FBL589837:FBL589937 FLH589837:FLH589937 FVD589837:FVD589937 GEZ589837:GEZ589937 GOV589837:GOV589937 GYR589837:GYR589937 HIN589837:HIN589937 HSJ589837:HSJ589937 ICF589837:ICF589937 IMB589837:IMB589937 IVX589837:IVX589937 JFT589837:JFT589937 JPP589837:JPP589937 JZL589837:JZL589937 KJH589837:KJH589937 KTD589837:KTD589937 LCZ589837:LCZ589937 LMV589837:LMV589937 LWR589837:LWR589937 MGN589837:MGN589937 MQJ589837:MQJ589937 NAF589837:NAF589937 NKB589837:NKB589937 NTX589837:NTX589937 ODT589837:ODT589937 ONP589837:ONP589937 OXL589837:OXL589937 PHH589837:PHH589937 PRD589837:PRD589937 QAZ589837:QAZ589937 QKV589837:QKV589937 QUR589837:QUR589937 REN589837:REN589937 ROJ589837:ROJ589937 RYF589837:RYF589937 SIB589837:SIB589937 SRX589837:SRX589937 TBT589837:TBT589937 TLP589837:TLP589937 TVL589837:TVL589937 UFH589837:UFH589937 UPD589837:UPD589937 UYZ589837:UYZ589937 VIV589837:VIV589937 VSR589837:VSR589937 WCN589837:WCN589937 WMJ589837:WMJ589937 WWF589837:WWF589937 X655373:X655473 JT655373:JT655473 TP655373:TP655473 ADL655373:ADL655473 ANH655373:ANH655473 AXD655373:AXD655473 BGZ655373:BGZ655473 BQV655373:BQV655473 CAR655373:CAR655473 CKN655373:CKN655473 CUJ655373:CUJ655473 DEF655373:DEF655473 DOB655373:DOB655473 DXX655373:DXX655473 EHT655373:EHT655473 ERP655373:ERP655473 FBL655373:FBL655473 FLH655373:FLH655473 FVD655373:FVD655473 GEZ655373:GEZ655473 GOV655373:GOV655473 GYR655373:GYR655473 HIN655373:HIN655473 HSJ655373:HSJ655473 ICF655373:ICF655473 IMB655373:IMB655473 IVX655373:IVX655473 JFT655373:JFT655473 JPP655373:JPP655473 JZL655373:JZL655473 KJH655373:KJH655473 KTD655373:KTD655473 LCZ655373:LCZ655473 LMV655373:LMV655473 LWR655373:LWR655473 MGN655373:MGN655473 MQJ655373:MQJ655473 NAF655373:NAF655473 NKB655373:NKB655473 NTX655373:NTX655473 ODT655373:ODT655473 ONP655373:ONP655473 OXL655373:OXL655473 PHH655373:PHH655473 PRD655373:PRD655473 QAZ655373:QAZ655473 QKV655373:QKV655473 QUR655373:QUR655473 REN655373:REN655473 ROJ655373:ROJ655473 RYF655373:RYF655473 SIB655373:SIB655473 SRX655373:SRX655473 TBT655373:TBT655473 TLP655373:TLP655473 TVL655373:TVL655473 UFH655373:UFH655473 UPD655373:UPD655473 UYZ655373:UYZ655473 VIV655373:VIV655473 VSR655373:VSR655473 WCN655373:WCN655473 WMJ655373:WMJ655473 WWF655373:WWF655473 X720909:X721009 JT720909:JT721009 TP720909:TP721009 ADL720909:ADL721009 ANH720909:ANH721009 AXD720909:AXD721009 BGZ720909:BGZ721009 BQV720909:BQV721009 CAR720909:CAR721009 CKN720909:CKN721009 CUJ720909:CUJ721009 DEF720909:DEF721009 DOB720909:DOB721009 DXX720909:DXX721009 EHT720909:EHT721009 ERP720909:ERP721009 FBL720909:FBL721009 FLH720909:FLH721009 FVD720909:FVD721009 GEZ720909:GEZ721009 GOV720909:GOV721009 GYR720909:GYR721009 HIN720909:HIN721009 HSJ720909:HSJ721009 ICF720909:ICF721009 IMB720909:IMB721009 IVX720909:IVX721009 JFT720909:JFT721009 JPP720909:JPP721009 JZL720909:JZL721009 KJH720909:KJH721009 KTD720909:KTD721009 LCZ720909:LCZ721009 LMV720909:LMV721009 LWR720909:LWR721009 MGN720909:MGN721009 MQJ720909:MQJ721009 NAF720909:NAF721009 NKB720909:NKB721009 NTX720909:NTX721009 ODT720909:ODT721009 ONP720909:ONP721009 OXL720909:OXL721009 PHH720909:PHH721009 PRD720909:PRD721009 QAZ720909:QAZ721009 QKV720909:QKV721009 QUR720909:QUR721009 REN720909:REN721009 ROJ720909:ROJ721009 RYF720909:RYF721009 SIB720909:SIB721009 SRX720909:SRX721009 TBT720909:TBT721009 TLP720909:TLP721009 TVL720909:TVL721009 UFH720909:UFH721009 UPD720909:UPD721009 UYZ720909:UYZ721009 VIV720909:VIV721009 VSR720909:VSR721009 WCN720909:WCN721009 WMJ720909:WMJ721009 WWF720909:WWF721009 X786445:X786545 JT786445:JT786545 TP786445:TP786545 ADL786445:ADL786545 ANH786445:ANH786545 AXD786445:AXD786545 BGZ786445:BGZ786545 BQV786445:BQV786545 CAR786445:CAR786545 CKN786445:CKN786545 CUJ786445:CUJ786545 DEF786445:DEF786545 DOB786445:DOB786545 DXX786445:DXX786545 EHT786445:EHT786545 ERP786445:ERP786545 FBL786445:FBL786545 FLH786445:FLH786545 FVD786445:FVD786545 GEZ786445:GEZ786545 GOV786445:GOV786545 GYR786445:GYR786545 HIN786445:HIN786545 HSJ786445:HSJ786545 ICF786445:ICF786545 IMB786445:IMB786545 IVX786445:IVX786545 JFT786445:JFT786545 JPP786445:JPP786545 JZL786445:JZL786545 KJH786445:KJH786545 KTD786445:KTD786545 LCZ786445:LCZ786545 LMV786445:LMV786545 LWR786445:LWR786545 MGN786445:MGN786545 MQJ786445:MQJ786545 NAF786445:NAF786545 NKB786445:NKB786545 NTX786445:NTX786545 ODT786445:ODT786545 ONP786445:ONP786545 OXL786445:OXL786545 PHH786445:PHH786545 PRD786445:PRD786545 QAZ786445:QAZ786545 QKV786445:QKV786545 QUR786445:QUR786545 REN786445:REN786545 ROJ786445:ROJ786545 RYF786445:RYF786545 SIB786445:SIB786545 SRX786445:SRX786545 TBT786445:TBT786545 TLP786445:TLP786545 TVL786445:TVL786545 UFH786445:UFH786545 UPD786445:UPD786545 UYZ786445:UYZ786545 VIV786445:VIV786545 VSR786445:VSR786545 WCN786445:WCN786545 WMJ786445:WMJ786545 WWF786445:WWF786545 X851981:X852081 JT851981:JT852081 TP851981:TP852081 ADL851981:ADL852081 ANH851981:ANH852081 AXD851981:AXD852081 BGZ851981:BGZ852081 BQV851981:BQV852081 CAR851981:CAR852081 CKN851981:CKN852081 CUJ851981:CUJ852081 DEF851981:DEF852081 DOB851981:DOB852081 DXX851981:DXX852081 EHT851981:EHT852081 ERP851981:ERP852081 FBL851981:FBL852081 FLH851981:FLH852081 FVD851981:FVD852081 GEZ851981:GEZ852081 GOV851981:GOV852081 GYR851981:GYR852081 HIN851981:HIN852081 HSJ851981:HSJ852081 ICF851981:ICF852081 IMB851981:IMB852081 IVX851981:IVX852081 JFT851981:JFT852081 JPP851981:JPP852081 JZL851981:JZL852081 KJH851981:KJH852081 KTD851981:KTD852081 LCZ851981:LCZ852081 LMV851981:LMV852081 LWR851981:LWR852081 MGN851981:MGN852081 MQJ851981:MQJ852081 NAF851981:NAF852081 NKB851981:NKB852081 NTX851981:NTX852081 ODT851981:ODT852081 ONP851981:ONP852081 OXL851981:OXL852081 PHH851981:PHH852081 PRD851981:PRD852081 QAZ851981:QAZ852081 QKV851981:QKV852081 QUR851981:QUR852081 REN851981:REN852081 ROJ851981:ROJ852081 RYF851981:RYF852081 SIB851981:SIB852081 SRX851981:SRX852081 TBT851981:TBT852081 TLP851981:TLP852081 TVL851981:TVL852081 UFH851981:UFH852081 UPD851981:UPD852081 UYZ851981:UYZ852081 VIV851981:VIV852081 VSR851981:VSR852081 WCN851981:WCN852081 WMJ851981:WMJ852081 WWF851981:WWF852081 X917517:X917617 JT917517:JT917617 TP917517:TP917617 ADL917517:ADL917617 ANH917517:ANH917617 AXD917517:AXD917617 BGZ917517:BGZ917617 BQV917517:BQV917617 CAR917517:CAR917617 CKN917517:CKN917617 CUJ917517:CUJ917617 DEF917517:DEF917617 DOB917517:DOB917617 DXX917517:DXX917617 EHT917517:EHT917617 ERP917517:ERP917617 FBL917517:FBL917617 FLH917517:FLH917617 FVD917517:FVD917617 GEZ917517:GEZ917617 GOV917517:GOV917617 GYR917517:GYR917617 HIN917517:HIN917617 HSJ917517:HSJ917617 ICF917517:ICF917617 IMB917517:IMB917617 IVX917517:IVX917617 JFT917517:JFT917617 JPP917517:JPP917617 JZL917517:JZL917617 KJH917517:KJH917617 KTD917517:KTD917617 LCZ917517:LCZ917617 LMV917517:LMV917617 LWR917517:LWR917617 MGN917517:MGN917617 MQJ917517:MQJ917617 NAF917517:NAF917617 NKB917517:NKB917617 NTX917517:NTX917617 ODT917517:ODT917617 ONP917517:ONP917617 OXL917517:OXL917617 PHH917517:PHH917617 PRD917517:PRD917617 QAZ917517:QAZ917617 QKV917517:QKV917617 QUR917517:QUR917617 REN917517:REN917617 ROJ917517:ROJ917617 RYF917517:RYF917617 SIB917517:SIB917617 SRX917517:SRX917617 TBT917517:TBT917617 TLP917517:TLP917617 TVL917517:TVL917617 UFH917517:UFH917617 UPD917517:UPD917617 UYZ917517:UYZ917617 VIV917517:VIV917617 VSR917517:VSR917617 WCN917517:WCN917617 WMJ917517:WMJ917617 WWF917517:WWF917617 X983053:X983153 JT983053:JT983153 TP983053:TP983153 ADL983053:ADL983153 ANH983053:ANH983153 AXD983053:AXD983153 BGZ983053:BGZ983153 BQV983053:BQV983153 CAR983053:CAR983153 CKN983053:CKN983153 CUJ983053:CUJ983153 DEF983053:DEF983153 DOB983053:DOB983153 DXX983053:DXX983153 EHT983053:EHT983153 ERP983053:ERP983153 FBL983053:FBL983153 FLH983053:FLH983153 FVD983053:FVD983153 GEZ983053:GEZ983153 GOV983053:GOV983153 GYR983053:GYR983153 HIN983053:HIN983153 HSJ983053:HSJ983153 ICF983053:ICF983153 IMB983053:IMB983153 IVX983053:IVX983153 JFT983053:JFT983153 JPP983053:JPP983153 JZL983053:JZL983153 KJH983053:KJH983153 KTD983053:KTD983153 LCZ983053:LCZ983153 LMV983053:LMV983153 LWR983053:LWR983153 MGN983053:MGN983153 MQJ983053:MQJ983153 NAF983053:NAF983153 NKB983053:NKB983153 NTX983053:NTX983153 ODT983053:ODT983153 ONP983053:ONP983153 OXL983053:OXL983153 PHH983053:PHH983153 PRD983053:PRD983153 QAZ983053:QAZ983153 QKV983053:QKV983153 QUR983053:QUR983153 REN983053:REN983153 ROJ983053:ROJ983153 RYF983053:RYF983153 SIB983053:SIB983153 SRX983053:SRX983153 TBT983053:TBT983153 TLP983053:TLP983153 TVL983053:TVL983153 UFH983053:UFH983153 UPD983053:UPD983153 UYZ983053:UYZ983153 VIV983053:VIV983153 VSR983053:VSR983153 WCN983053:WCN983153 WWF13:WWF62 WMJ13:WMJ62 WCN13:WCN62 VSR13:VSR62 VIV13:VIV62 UYZ13:UYZ62 UPD13:UPD62 UFH13:UFH62 TVL13:TVL62 TLP13:TLP62 TBT13:TBT62 SRX13:SRX62 SIB13:SIB62 RYF13:RYF62 ROJ13:ROJ62 REN13:REN62 QUR13:QUR62 QKV13:QKV62 QAZ13:QAZ62 PRD13:PRD62 PHH13:PHH62 OXL13:OXL62 ONP13:ONP62 ODT13:ODT62 NTX13:NTX62 NKB13:NKB62 NAF13:NAF62 MQJ13:MQJ62 MGN13:MGN62 LWR13:LWR62 LMV13:LMV62 LCZ13:LCZ62 KTD13:KTD62 KJH13:KJH62 JZL13:JZL62 JPP13:JPP62 JFT13:JFT62 IVX13:IVX62 IMB13:IMB62 ICF13:ICF62 HSJ13:HSJ62 HIN13:HIN62 GYR13:GYR62 GOV13:GOV62 GEZ13:GEZ62 FVD13:FVD62 FLH13:FLH62 FBL13:FBL62 ERP13:ERP62 EHT13:EHT62 DXX13:DXX62 DOB13:DOB62 DEF13:DEF62 CUJ13:CUJ62 CKN13:CKN62 CAR13:CAR62 BQV13:BQV62 BGZ13:BGZ62 AXD13:AXD62 ANH13:ANH62 ADL13:ADL62 TP13:TP62 JT13:JT62 JT64:JT113">
      <formula1>$X$11</formula1>
    </dataValidation>
    <dataValidation type="whole" operator="lessThanOrEqual" allowBlank="1" showInputMessage="1" showErrorMessage="1" error="INPUT NUMBER LESS THAN OR EQUAL THE HIGHEST POSSIBLE SCORE" prompt="Input Raw Score" sqref="WWG983053:WWG983153 TQ64:TQ113 ADM64:ADM113 ANI64:ANI113 AXE64:AXE113 BHA64:BHA113 BQW64:BQW113 CAS64:CAS113 CKO64:CKO113 CUK64:CUK113 DEG64:DEG113 DOC64:DOC113 DXY64:DXY113 EHU64:EHU113 ERQ64:ERQ113 FBM64:FBM113 FLI64:FLI113 FVE64:FVE113 GFA64:GFA113 GOW64:GOW113 GYS64:GYS113 HIO64:HIO113 HSK64:HSK113 ICG64:ICG113 IMC64:IMC113 IVY64:IVY113 JFU64:JFU113 JPQ64:JPQ113 JZM64:JZM113 KJI64:KJI113 KTE64:KTE113 LDA64:LDA113 LMW64:LMW113 LWS64:LWS113 MGO64:MGO113 MQK64:MQK113 NAG64:NAG113 NKC64:NKC113 NTY64:NTY113 ODU64:ODU113 ONQ64:ONQ113 OXM64:OXM113 PHI64:PHI113 PRE64:PRE113 QBA64:QBA113 QKW64:QKW113 QUS64:QUS113 REO64:REO113 ROK64:ROK113 RYG64:RYG113 SIC64:SIC113 SRY64:SRY113 TBU64:TBU113 TLQ64:TLQ113 TVM64:TVM113 UFI64:UFI113 UPE64:UPE113 UZA64:UZA113 VIW64:VIW113 VSS64:VSS113 WCO64:WCO113 WMK64:WMK113 WWG64:WWG113 WMK983053:WMK983153 Y65549:Y65649 JU65549:JU65649 TQ65549:TQ65649 ADM65549:ADM65649 ANI65549:ANI65649 AXE65549:AXE65649 BHA65549:BHA65649 BQW65549:BQW65649 CAS65549:CAS65649 CKO65549:CKO65649 CUK65549:CUK65649 DEG65549:DEG65649 DOC65549:DOC65649 DXY65549:DXY65649 EHU65549:EHU65649 ERQ65549:ERQ65649 FBM65549:FBM65649 FLI65549:FLI65649 FVE65549:FVE65649 GFA65549:GFA65649 GOW65549:GOW65649 GYS65549:GYS65649 HIO65549:HIO65649 HSK65549:HSK65649 ICG65549:ICG65649 IMC65549:IMC65649 IVY65549:IVY65649 JFU65549:JFU65649 JPQ65549:JPQ65649 JZM65549:JZM65649 KJI65549:KJI65649 KTE65549:KTE65649 LDA65549:LDA65649 LMW65549:LMW65649 LWS65549:LWS65649 MGO65549:MGO65649 MQK65549:MQK65649 NAG65549:NAG65649 NKC65549:NKC65649 NTY65549:NTY65649 ODU65549:ODU65649 ONQ65549:ONQ65649 OXM65549:OXM65649 PHI65549:PHI65649 PRE65549:PRE65649 QBA65549:QBA65649 QKW65549:QKW65649 QUS65549:QUS65649 REO65549:REO65649 ROK65549:ROK65649 RYG65549:RYG65649 SIC65549:SIC65649 SRY65549:SRY65649 TBU65549:TBU65649 TLQ65549:TLQ65649 TVM65549:TVM65649 UFI65549:UFI65649 UPE65549:UPE65649 UZA65549:UZA65649 VIW65549:VIW65649 VSS65549:VSS65649 WCO65549:WCO65649 WMK65549:WMK65649 WWG65549:WWG65649 Y131085:Y131185 JU131085:JU131185 TQ131085:TQ131185 ADM131085:ADM131185 ANI131085:ANI131185 AXE131085:AXE131185 BHA131085:BHA131185 BQW131085:BQW131185 CAS131085:CAS131185 CKO131085:CKO131185 CUK131085:CUK131185 DEG131085:DEG131185 DOC131085:DOC131185 DXY131085:DXY131185 EHU131085:EHU131185 ERQ131085:ERQ131185 FBM131085:FBM131185 FLI131085:FLI131185 FVE131085:FVE131185 GFA131085:GFA131185 GOW131085:GOW131185 GYS131085:GYS131185 HIO131085:HIO131185 HSK131085:HSK131185 ICG131085:ICG131185 IMC131085:IMC131185 IVY131085:IVY131185 JFU131085:JFU131185 JPQ131085:JPQ131185 JZM131085:JZM131185 KJI131085:KJI131185 KTE131085:KTE131185 LDA131085:LDA131185 LMW131085:LMW131185 LWS131085:LWS131185 MGO131085:MGO131185 MQK131085:MQK131185 NAG131085:NAG131185 NKC131085:NKC131185 NTY131085:NTY131185 ODU131085:ODU131185 ONQ131085:ONQ131185 OXM131085:OXM131185 PHI131085:PHI131185 PRE131085:PRE131185 QBA131085:QBA131185 QKW131085:QKW131185 QUS131085:QUS131185 REO131085:REO131185 ROK131085:ROK131185 RYG131085:RYG131185 SIC131085:SIC131185 SRY131085:SRY131185 TBU131085:TBU131185 TLQ131085:TLQ131185 TVM131085:TVM131185 UFI131085:UFI131185 UPE131085:UPE131185 UZA131085:UZA131185 VIW131085:VIW131185 VSS131085:VSS131185 WCO131085:WCO131185 WMK131085:WMK131185 WWG131085:WWG131185 Y196621:Y196721 JU196621:JU196721 TQ196621:TQ196721 ADM196621:ADM196721 ANI196621:ANI196721 AXE196621:AXE196721 BHA196621:BHA196721 BQW196621:BQW196721 CAS196621:CAS196721 CKO196621:CKO196721 CUK196621:CUK196721 DEG196621:DEG196721 DOC196621:DOC196721 DXY196621:DXY196721 EHU196621:EHU196721 ERQ196621:ERQ196721 FBM196621:FBM196721 FLI196621:FLI196721 FVE196621:FVE196721 GFA196621:GFA196721 GOW196621:GOW196721 GYS196621:GYS196721 HIO196621:HIO196721 HSK196621:HSK196721 ICG196621:ICG196721 IMC196621:IMC196721 IVY196621:IVY196721 JFU196621:JFU196721 JPQ196621:JPQ196721 JZM196621:JZM196721 KJI196621:KJI196721 KTE196621:KTE196721 LDA196621:LDA196721 LMW196621:LMW196721 LWS196621:LWS196721 MGO196621:MGO196721 MQK196621:MQK196721 NAG196621:NAG196721 NKC196621:NKC196721 NTY196621:NTY196721 ODU196621:ODU196721 ONQ196621:ONQ196721 OXM196621:OXM196721 PHI196621:PHI196721 PRE196621:PRE196721 QBA196621:QBA196721 QKW196621:QKW196721 QUS196621:QUS196721 REO196621:REO196721 ROK196621:ROK196721 RYG196621:RYG196721 SIC196621:SIC196721 SRY196621:SRY196721 TBU196621:TBU196721 TLQ196621:TLQ196721 TVM196621:TVM196721 UFI196621:UFI196721 UPE196621:UPE196721 UZA196621:UZA196721 VIW196621:VIW196721 VSS196621:VSS196721 WCO196621:WCO196721 WMK196621:WMK196721 WWG196621:WWG196721 Y262157:Y262257 JU262157:JU262257 TQ262157:TQ262257 ADM262157:ADM262257 ANI262157:ANI262257 AXE262157:AXE262257 BHA262157:BHA262257 BQW262157:BQW262257 CAS262157:CAS262257 CKO262157:CKO262257 CUK262157:CUK262257 DEG262157:DEG262257 DOC262157:DOC262257 DXY262157:DXY262257 EHU262157:EHU262257 ERQ262157:ERQ262257 FBM262157:FBM262257 FLI262157:FLI262257 FVE262157:FVE262257 GFA262157:GFA262257 GOW262157:GOW262257 GYS262157:GYS262257 HIO262157:HIO262257 HSK262157:HSK262257 ICG262157:ICG262257 IMC262157:IMC262257 IVY262157:IVY262257 JFU262157:JFU262257 JPQ262157:JPQ262257 JZM262157:JZM262257 KJI262157:KJI262257 KTE262157:KTE262257 LDA262157:LDA262257 LMW262157:LMW262257 LWS262157:LWS262257 MGO262157:MGO262257 MQK262157:MQK262257 NAG262157:NAG262257 NKC262157:NKC262257 NTY262157:NTY262257 ODU262157:ODU262257 ONQ262157:ONQ262257 OXM262157:OXM262257 PHI262157:PHI262257 PRE262157:PRE262257 QBA262157:QBA262257 QKW262157:QKW262257 QUS262157:QUS262257 REO262157:REO262257 ROK262157:ROK262257 RYG262157:RYG262257 SIC262157:SIC262257 SRY262157:SRY262257 TBU262157:TBU262257 TLQ262157:TLQ262257 TVM262157:TVM262257 UFI262157:UFI262257 UPE262157:UPE262257 UZA262157:UZA262257 VIW262157:VIW262257 VSS262157:VSS262257 WCO262157:WCO262257 WMK262157:WMK262257 WWG262157:WWG262257 Y327693:Y327793 JU327693:JU327793 TQ327693:TQ327793 ADM327693:ADM327793 ANI327693:ANI327793 AXE327693:AXE327793 BHA327693:BHA327793 BQW327693:BQW327793 CAS327693:CAS327793 CKO327693:CKO327793 CUK327693:CUK327793 DEG327693:DEG327793 DOC327693:DOC327793 DXY327693:DXY327793 EHU327693:EHU327793 ERQ327693:ERQ327793 FBM327693:FBM327793 FLI327693:FLI327793 FVE327693:FVE327793 GFA327693:GFA327793 GOW327693:GOW327793 GYS327693:GYS327793 HIO327693:HIO327793 HSK327693:HSK327793 ICG327693:ICG327793 IMC327693:IMC327793 IVY327693:IVY327793 JFU327693:JFU327793 JPQ327693:JPQ327793 JZM327693:JZM327793 KJI327693:KJI327793 KTE327693:KTE327793 LDA327693:LDA327793 LMW327693:LMW327793 LWS327693:LWS327793 MGO327693:MGO327793 MQK327693:MQK327793 NAG327693:NAG327793 NKC327693:NKC327793 NTY327693:NTY327793 ODU327693:ODU327793 ONQ327693:ONQ327793 OXM327693:OXM327793 PHI327693:PHI327793 PRE327693:PRE327793 QBA327693:QBA327793 QKW327693:QKW327793 QUS327693:QUS327793 REO327693:REO327793 ROK327693:ROK327793 RYG327693:RYG327793 SIC327693:SIC327793 SRY327693:SRY327793 TBU327693:TBU327793 TLQ327693:TLQ327793 TVM327693:TVM327793 UFI327693:UFI327793 UPE327693:UPE327793 UZA327693:UZA327793 VIW327693:VIW327793 VSS327693:VSS327793 WCO327693:WCO327793 WMK327693:WMK327793 WWG327693:WWG327793 Y393229:Y393329 JU393229:JU393329 TQ393229:TQ393329 ADM393229:ADM393329 ANI393229:ANI393329 AXE393229:AXE393329 BHA393229:BHA393329 BQW393229:BQW393329 CAS393229:CAS393329 CKO393229:CKO393329 CUK393229:CUK393329 DEG393229:DEG393329 DOC393229:DOC393329 DXY393229:DXY393329 EHU393229:EHU393329 ERQ393229:ERQ393329 FBM393229:FBM393329 FLI393229:FLI393329 FVE393229:FVE393329 GFA393229:GFA393329 GOW393229:GOW393329 GYS393229:GYS393329 HIO393229:HIO393329 HSK393229:HSK393329 ICG393229:ICG393329 IMC393229:IMC393329 IVY393229:IVY393329 JFU393229:JFU393329 JPQ393229:JPQ393329 JZM393229:JZM393329 KJI393229:KJI393329 KTE393229:KTE393329 LDA393229:LDA393329 LMW393229:LMW393329 LWS393229:LWS393329 MGO393229:MGO393329 MQK393229:MQK393329 NAG393229:NAG393329 NKC393229:NKC393329 NTY393229:NTY393329 ODU393229:ODU393329 ONQ393229:ONQ393329 OXM393229:OXM393329 PHI393229:PHI393329 PRE393229:PRE393329 QBA393229:QBA393329 QKW393229:QKW393329 QUS393229:QUS393329 REO393229:REO393329 ROK393229:ROK393329 RYG393229:RYG393329 SIC393229:SIC393329 SRY393229:SRY393329 TBU393229:TBU393329 TLQ393229:TLQ393329 TVM393229:TVM393329 UFI393229:UFI393329 UPE393229:UPE393329 UZA393229:UZA393329 VIW393229:VIW393329 VSS393229:VSS393329 WCO393229:WCO393329 WMK393229:WMK393329 WWG393229:WWG393329 Y458765:Y458865 JU458765:JU458865 TQ458765:TQ458865 ADM458765:ADM458865 ANI458765:ANI458865 AXE458765:AXE458865 BHA458765:BHA458865 BQW458765:BQW458865 CAS458765:CAS458865 CKO458765:CKO458865 CUK458765:CUK458865 DEG458765:DEG458865 DOC458765:DOC458865 DXY458765:DXY458865 EHU458765:EHU458865 ERQ458765:ERQ458865 FBM458765:FBM458865 FLI458765:FLI458865 FVE458765:FVE458865 GFA458765:GFA458865 GOW458765:GOW458865 GYS458765:GYS458865 HIO458765:HIO458865 HSK458765:HSK458865 ICG458765:ICG458865 IMC458765:IMC458865 IVY458765:IVY458865 JFU458765:JFU458865 JPQ458765:JPQ458865 JZM458765:JZM458865 KJI458765:KJI458865 KTE458765:KTE458865 LDA458765:LDA458865 LMW458765:LMW458865 LWS458765:LWS458865 MGO458765:MGO458865 MQK458765:MQK458865 NAG458765:NAG458865 NKC458765:NKC458865 NTY458765:NTY458865 ODU458765:ODU458865 ONQ458765:ONQ458865 OXM458765:OXM458865 PHI458765:PHI458865 PRE458765:PRE458865 QBA458765:QBA458865 QKW458765:QKW458865 QUS458765:QUS458865 REO458765:REO458865 ROK458765:ROK458865 RYG458765:RYG458865 SIC458765:SIC458865 SRY458765:SRY458865 TBU458765:TBU458865 TLQ458765:TLQ458865 TVM458765:TVM458865 UFI458765:UFI458865 UPE458765:UPE458865 UZA458765:UZA458865 VIW458765:VIW458865 VSS458765:VSS458865 WCO458765:WCO458865 WMK458765:WMK458865 WWG458765:WWG458865 Y524301:Y524401 JU524301:JU524401 TQ524301:TQ524401 ADM524301:ADM524401 ANI524301:ANI524401 AXE524301:AXE524401 BHA524301:BHA524401 BQW524301:BQW524401 CAS524301:CAS524401 CKO524301:CKO524401 CUK524301:CUK524401 DEG524301:DEG524401 DOC524301:DOC524401 DXY524301:DXY524401 EHU524301:EHU524401 ERQ524301:ERQ524401 FBM524301:FBM524401 FLI524301:FLI524401 FVE524301:FVE524401 GFA524301:GFA524401 GOW524301:GOW524401 GYS524301:GYS524401 HIO524301:HIO524401 HSK524301:HSK524401 ICG524301:ICG524401 IMC524301:IMC524401 IVY524301:IVY524401 JFU524301:JFU524401 JPQ524301:JPQ524401 JZM524301:JZM524401 KJI524301:KJI524401 KTE524301:KTE524401 LDA524301:LDA524401 LMW524301:LMW524401 LWS524301:LWS524401 MGO524301:MGO524401 MQK524301:MQK524401 NAG524301:NAG524401 NKC524301:NKC524401 NTY524301:NTY524401 ODU524301:ODU524401 ONQ524301:ONQ524401 OXM524301:OXM524401 PHI524301:PHI524401 PRE524301:PRE524401 QBA524301:QBA524401 QKW524301:QKW524401 QUS524301:QUS524401 REO524301:REO524401 ROK524301:ROK524401 RYG524301:RYG524401 SIC524301:SIC524401 SRY524301:SRY524401 TBU524301:TBU524401 TLQ524301:TLQ524401 TVM524301:TVM524401 UFI524301:UFI524401 UPE524301:UPE524401 UZA524301:UZA524401 VIW524301:VIW524401 VSS524301:VSS524401 WCO524301:WCO524401 WMK524301:WMK524401 WWG524301:WWG524401 Y589837:Y589937 JU589837:JU589937 TQ589837:TQ589937 ADM589837:ADM589937 ANI589837:ANI589937 AXE589837:AXE589937 BHA589837:BHA589937 BQW589837:BQW589937 CAS589837:CAS589937 CKO589837:CKO589937 CUK589837:CUK589937 DEG589837:DEG589937 DOC589837:DOC589937 DXY589837:DXY589937 EHU589837:EHU589937 ERQ589837:ERQ589937 FBM589837:FBM589937 FLI589837:FLI589937 FVE589837:FVE589937 GFA589837:GFA589937 GOW589837:GOW589937 GYS589837:GYS589937 HIO589837:HIO589937 HSK589837:HSK589937 ICG589837:ICG589937 IMC589837:IMC589937 IVY589837:IVY589937 JFU589837:JFU589937 JPQ589837:JPQ589937 JZM589837:JZM589937 KJI589837:KJI589937 KTE589837:KTE589937 LDA589837:LDA589937 LMW589837:LMW589937 LWS589837:LWS589937 MGO589837:MGO589937 MQK589837:MQK589937 NAG589837:NAG589937 NKC589837:NKC589937 NTY589837:NTY589937 ODU589837:ODU589937 ONQ589837:ONQ589937 OXM589837:OXM589937 PHI589837:PHI589937 PRE589837:PRE589937 QBA589837:QBA589937 QKW589837:QKW589937 QUS589837:QUS589937 REO589837:REO589937 ROK589837:ROK589937 RYG589837:RYG589937 SIC589837:SIC589937 SRY589837:SRY589937 TBU589837:TBU589937 TLQ589837:TLQ589937 TVM589837:TVM589937 UFI589837:UFI589937 UPE589837:UPE589937 UZA589837:UZA589937 VIW589837:VIW589937 VSS589837:VSS589937 WCO589837:WCO589937 WMK589837:WMK589937 WWG589837:WWG589937 Y655373:Y655473 JU655373:JU655473 TQ655373:TQ655473 ADM655373:ADM655473 ANI655373:ANI655473 AXE655373:AXE655473 BHA655373:BHA655473 BQW655373:BQW655473 CAS655373:CAS655473 CKO655373:CKO655473 CUK655373:CUK655473 DEG655373:DEG655473 DOC655373:DOC655473 DXY655373:DXY655473 EHU655373:EHU655473 ERQ655373:ERQ655473 FBM655373:FBM655473 FLI655373:FLI655473 FVE655373:FVE655473 GFA655373:GFA655473 GOW655373:GOW655473 GYS655373:GYS655473 HIO655373:HIO655473 HSK655373:HSK655473 ICG655373:ICG655473 IMC655373:IMC655473 IVY655373:IVY655473 JFU655373:JFU655473 JPQ655373:JPQ655473 JZM655373:JZM655473 KJI655373:KJI655473 KTE655373:KTE655473 LDA655373:LDA655473 LMW655373:LMW655473 LWS655373:LWS655473 MGO655373:MGO655473 MQK655373:MQK655473 NAG655373:NAG655473 NKC655373:NKC655473 NTY655373:NTY655473 ODU655373:ODU655473 ONQ655373:ONQ655473 OXM655373:OXM655473 PHI655373:PHI655473 PRE655373:PRE655473 QBA655373:QBA655473 QKW655373:QKW655473 QUS655373:QUS655473 REO655373:REO655473 ROK655373:ROK655473 RYG655373:RYG655473 SIC655373:SIC655473 SRY655373:SRY655473 TBU655373:TBU655473 TLQ655373:TLQ655473 TVM655373:TVM655473 UFI655373:UFI655473 UPE655373:UPE655473 UZA655373:UZA655473 VIW655373:VIW655473 VSS655373:VSS655473 WCO655373:WCO655473 WMK655373:WMK655473 WWG655373:WWG655473 Y720909:Y721009 JU720909:JU721009 TQ720909:TQ721009 ADM720909:ADM721009 ANI720909:ANI721009 AXE720909:AXE721009 BHA720909:BHA721009 BQW720909:BQW721009 CAS720909:CAS721009 CKO720909:CKO721009 CUK720909:CUK721009 DEG720909:DEG721009 DOC720909:DOC721009 DXY720909:DXY721009 EHU720909:EHU721009 ERQ720909:ERQ721009 FBM720909:FBM721009 FLI720909:FLI721009 FVE720909:FVE721009 GFA720909:GFA721009 GOW720909:GOW721009 GYS720909:GYS721009 HIO720909:HIO721009 HSK720909:HSK721009 ICG720909:ICG721009 IMC720909:IMC721009 IVY720909:IVY721009 JFU720909:JFU721009 JPQ720909:JPQ721009 JZM720909:JZM721009 KJI720909:KJI721009 KTE720909:KTE721009 LDA720909:LDA721009 LMW720909:LMW721009 LWS720909:LWS721009 MGO720909:MGO721009 MQK720909:MQK721009 NAG720909:NAG721009 NKC720909:NKC721009 NTY720909:NTY721009 ODU720909:ODU721009 ONQ720909:ONQ721009 OXM720909:OXM721009 PHI720909:PHI721009 PRE720909:PRE721009 QBA720909:QBA721009 QKW720909:QKW721009 QUS720909:QUS721009 REO720909:REO721009 ROK720909:ROK721009 RYG720909:RYG721009 SIC720909:SIC721009 SRY720909:SRY721009 TBU720909:TBU721009 TLQ720909:TLQ721009 TVM720909:TVM721009 UFI720909:UFI721009 UPE720909:UPE721009 UZA720909:UZA721009 VIW720909:VIW721009 VSS720909:VSS721009 WCO720909:WCO721009 WMK720909:WMK721009 WWG720909:WWG721009 Y786445:Y786545 JU786445:JU786545 TQ786445:TQ786545 ADM786445:ADM786545 ANI786445:ANI786545 AXE786445:AXE786545 BHA786445:BHA786545 BQW786445:BQW786545 CAS786445:CAS786545 CKO786445:CKO786545 CUK786445:CUK786545 DEG786445:DEG786545 DOC786445:DOC786545 DXY786445:DXY786545 EHU786445:EHU786545 ERQ786445:ERQ786545 FBM786445:FBM786545 FLI786445:FLI786545 FVE786445:FVE786545 GFA786445:GFA786545 GOW786445:GOW786545 GYS786445:GYS786545 HIO786445:HIO786545 HSK786445:HSK786545 ICG786445:ICG786545 IMC786445:IMC786545 IVY786445:IVY786545 JFU786445:JFU786545 JPQ786445:JPQ786545 JZM786445:JZM786545 KJI786445:KJI786545 KTE786445:KTE786545 LDA786445:LDA786545 LMW786445:LMW786545 LWS786445:LWS786545 MGO786445:MGO786545 MQK786445:MQK786545 NAG786445:NAG786545 NKC786445:NKC786545 NTY786445:NTY786545 ODU786445:ODU786545 ONQ786445:ONQ786545 OXM786445:OXM786545 PHI786445:PHI786545 PRE786445:PRE786545 QBA786445:QBA786545 QKW786445:QKW786545 QUS786445:QUS786545 REO786445:REO786545 ROK786445:ROK786545 RYG786445:RYG786545 SIC786445:SIC786545 SRY786445:SRY786545 TBU786445:TBU786545 TLQ786445:TLQ786545 TVM786445:TVM786545 UFI786445:UFI786545 UPE786445:UPE786545 UZA786445:UZA786545 VIW786445:VIW786545 VSS786445:VSS786545 WCO786445:WCO786545 WMK786445:WMK786545 WWG786445:WWG786545 Y851981:Y852081 JU851981:JU852081 TQ851981:TQ852081 ADM851981:ADM852081 ANI851981:ANI852081 AXE851981:AXE852081 BHA851981:BHA852081 BQW851981:BQW852081 CAS851981:CAS852081 CKO851981:CKO852081 CUK851981:CUK852081 DEG851981:DEG852081 DOC851981:DOC852081 DXY851981:DXY852081 EHU851981:EHU852081 ERQ851981:ERQ852081 FBM851981:FBM852081 FLI851981:FLI852081 FVE851981:FVE852081 GFA851981:GFA852081 GOW851981:GOW852081 GYS851981:GYS852081 HIO851981:HIO852081 HSK851981:HSK852081 ICG851981:ICG852081 IMC851981:IMC852081 IVY851981:IVY852081 JFU851981:JFU852081 JPQ851981:JPQ852081 JZM851981:JZM852081 KJI851981:KJI852081 KTE851981:KTE852081 LDA851981:LDA852081 LMW851981:LMW852081 LWS851981:LWS852081 MGO851981:MGO852081 MQK851981:MQK852081 NAG851981:NAG852081 NKC851981:NKC852081 NTY851981:NTY852081 ODU851981:ODU852081 ONQ851981:ONQ852081 OXM851981:OXM852081 PHI851981:PHI852081 PRE851981:PRE852081 QBA851981:QBA852081 QKW851981:QKW852081 QUS851981:QUS852081 REO851981:REO852081 ROK851981:ROK852081 RYG851981:RYG852081 SIC851981:SIC852081 SRY851981:SRY852081 TBU851981:TBU852081 TLQ851981:TLQ852081 TVM851981:TVM852081 UFI851981:UFI852081 UPE851981:UPE852081 UZA851981:UZA852081 VIW851981:VIW852081 VSS851981:VSS852081 WCO851981:WCO852081 WMK851981:WMK852081 WWG851981:WWG852081 Y917517:Y917617 JU917517:JU917617 TQ917517:TQ917617 ADM917517:ADM917617 ANI917517:ANI917617 AXE917517:AXE917617 BHA917517:BHA917617 BQW917517:BQW917617 CAS917517:CAS917617 CKO917517:CKO917617 CUK917517:CUK917617 DEG917517:DEG917617 DOC917517:DOC917617 DXY917517:DXY917617 EHU917517:EHU917617 ERQ917517:ERQ917617 FBM917517:FBM917617 FLI917517:FLI917617 FVE917517:FVE917617 GFA917517:GFA917617 GOW917517:GOW917617 GYS917517:GYS917617 HIO917517:HIO917617 HSK917517:HSK917617 ICG917517:ICG917617 IMC917517:IMC917617 IVY917517:IVY917617 JFU917517:JFU917617 JPQ917517:JPQ917617 JZM917517:JZM917617 KJI917517:KJI917617 KTE917517:KTE917617 LDA917517:LDA917617 LMW917517:LMW917617 LWS917517:LWS917617 MGO917517:MGO917617 MQK917517:MQK917617 NAG917517:NAG917617 NKC917517:NKC917617 NTY917517:NTY917617 ODU917517:ODU917617 ONQ917517:ONQ917617 OXM917517:OXM917617 PHI917517:PHI917617 PRE917517:PRE917617 QBA917517:QBA917617 QKW917517:QKW917617 QUS917517:QUS917617 REO917517:REO917617 ROK917517:ROK917617 RYG917517:RYG917617 SIC917517:SIC917617 SRY917517:SRY917617 TBU917517:TBU917617 TLQ917517:TLQ917617 TVM917517:TVM917617 UFI917517:UFI917617 UPE917517:UPE917617 UZA917517:UZA917617 VIW917517:VIW917617 VSS917517:VSS917617 WCO917517:WCO917617 WMK917517:WMK917617 WWG917517:WWG917617 Y983053:Y983153 JU983053:JU983153 TQ983053:TQ983153 ADM983053:ADM983153 ANI983053:ANI983153 AXE983053:AXE983153 BHA983053:BHA983153 BQW983053:BQW983153 CAS983053:CAS983153 CKO983053:CKO983153 CUK983053:CUK983153 DEG983053:DEG983153 DOC983053:DOC983153 DXY983053:DXY983153 EHU983053:EHU983153 ERQ983053:ERQ983153 FBM983053:FBM983153 FLI983053:FLI983153 FVE983053:FVE983153 GFA983053:GFA983153 GOW983053:GOW983153 GYS983053:GYS983153 HIO983053:HIO983153 HSK983053:HSK983153 ICG983053:ICG983153 IMC983053:IMC983153 IVY983053:IVY983153 JFU983053:JFU983153 JPQ983053:JPQ983153 JZM983053:JZM983153 KJI983053:KJI983153 KTE983053:KTE983153 LDA983053:LDA983153 LMW983053:LMW983153 LWS983053:LWS983153 MGO983053:MGO983153 MQK983053:MQK983153 NAG983053:NAG983153 NKC983053:NKC983153 NTY983053:NTY983153 ODU983053:ODU983153 ONQ983053:ONQ983153 OXM983053:OXM983153 PHI983053:PHI983153 PRE983053:PRE983153 QBA983053:QBA983153 QKW983053:QKW983153 QUS983053:QUS983153 REO983053:REO983153 ROK983053:ROK983153 RYG983053:RYG983153 SIC983053:SIC983153 SRY983053:SRY983153 TBU983053:TBU983153 TLQ983053:TLQ983153 TVM983053:TVM983153 UFI983053:UFI983153 UPE983053:UPE983153 UZA983053:UZA983153 VIW983053:VIW983153 VSS983053:VSS983153 WCO983053:WCO983153 WWG13:WWG62 WMK13:WMK62 WCO13:WCO62 VSS13:VSS62 VIW13:VIW62 UZA13:UZA62 UPE13:UPE62 UFI13:UFI62 TVM13:TVM62 TLQ13:TLQ62 TBU13:TBU62 SRY13:SRY62 SIC13:SIC62 RYG13:RYG62 ROK13:ROK62 REO13:REO62 QUS13:QUS62 QKW13:QKW62 QBA13:QBA62 PRE13:PRE62 PHI13:PHI62 OXM13:OXM62 ONQ13:ONQ62 ODU13:ODU62 NTY13:NTY62 NKC13:NKC62 NAG13:NAG62 MQK13:MQK62 MGO13:MGO62 LWS13:LWS62 LMW13:LMW62 LDA13:LDA62 KTE13:KTE62 KJI13:KJI62 JZM13:JZM62 JPQ13:JPQ62 JFU13:JFU62 IVY13:IVY62 IMC13:IMC62 ICG13:ICG62 HSK13:HSK62 HIO13:HIO62 GYS13:GYS62 GOW13:GOW62 GFA13:GFA62 FVE13:FVE62 FLI13:FLI62 FBM13:FBM62 ERQ13:ERQ62 EHU13:EHU62 DXY13:DXY62 DOC13:DOC62 DEG13:DEG62 CUK13:CUK62 CKO13:CKO62 CAS13:CAS62 BQW13:BQW62 BHA13:BHA62 AXE13:AXE62 ANI13:ANI62 ADM13:ADM62 TQ13:TQ62 JU13:JU62 JU64:JU113">
      <formula1>$Y$11</formula1>
    </dataValidation>
    <dataValidation type="whole" operator="lessThanOrEqual" allowBlank="1" showInputMessage="1" showErrorMessage="1" error="INPUT NUMBER LESS THAN OR EQUAL THE HIGHEST POSSIBLE SCORE" prompt="Input Raw Score" sqref="WWH983053:WWH983153 TR64:TR113 ADN64:ADN113 ANJ64:ANJ113 AXF64:AXF113 BHB64:BHB113 BQX64:BQX113 CAT64:CAT113 CKP64:CKP113 CUL64:CUL113 DEH64:DEH113 DOD64:DOD113 DXZ64:DXZ113 EHV64:EHV113 ERR64:ERR113 FBN64:FBN113 FLJ64:FLJ113 FVF64:FVF113 GFB64:GFB113 GOX64:GOX113 GYT64:GYT113 HIP64:HIP113 HSL64:HSL113 ICH64:ICH113 IMD64:IMD113 IVZ64:IVZ113 JFV64:JFV113 JPR64:JPR113 JZN64:JZN113 KJJ64:KJJ113 KTF64:KTF113 LDB64:LDB113 LMX64:LMX113 LWT64:LWT113 MGP64:MGP113 MQL64:MQL113 NAH64:NAH113 NKD64:NKD113 NTZ64:NTZ113 ODV64:ODV113 ONR64:ONR113 OXN64:OXN113 PHJ64:PHJ113 PRF64:PRF113 QBB64:QBB113 QKX64:QKX113 QUT64:QUT113 REP64:REP113 ROL64:ROL113 RYH64:RYH113 SID64:SID113 SRZ64:SRZ113 TBV64:TBV113 TLR64:TLR113 TVN64:TVN113 UFJ64:UFJ113 UPF64:UPF113 UZB64:UZB113 VIX64:VIX113 VST64:VST113 WCP64:WCP113 WML64:WML113 WWH64:WWH113 WML983053:WML983153 Z65549:Z65649 JV65549:JV65649 TR65549:TR65649 ADN65549:ADN65649 ANJ65549:ANJ65649 AXF65549:AXF65649 BHB65549:BHB65649 BQX65549:BQX65649 CAT65549:CAT65649 CKP65549:CKP65649 CUL65549:CUL65649 DEH65549:DEH65649 DOD65549:DOD65649 DXZ65549:DXZ65649 EHV65549:EHV65649 ERR65549:ERR65649 FBN65549:FBN65649 FLJ65549:FLJ65649 FVF65549:FVF65649 GFB65549:GFB65649 GOX65549:GOX65649 GYT65549:GYT65649 HIP65549:HIP65649 HSL65549:HSL65649 ICH65549:ICH65649 IMD65549:IMD65649 IVZ65549:IVZ65649 JFV65549:JFV65649 JPR65549:JPR65649 JZN65549:JZN65649 KJJ65549:KJJ65649 KTF65549:KTF65649 LDB65549:LDB65649 LMX65549:LMX65649 LWT65549:LWT65649 MGP65549:MGP65649 MQL65549:MQL65649 NAH65549:NAH65649 NKD65549:NKD65649 NTZ65549:NTZ65649 ODV65549:ODV65649 ONR65549:ONR65649 OXN65549:OXN65649 PHJ65549:PHJ65649 PRF65549:PRF65649 QBB65549:QBB65649 QKX65549:QKX65649 QUT65549:QUT65649 REP65549:REP65649 ROL65549:ROL65649 RYH65549:RYH65649 SID65549:SID65649 SRZ65549:SRZ65649 TBV65549:TBV65649 TLR65549:TLR65649 TVN65549:TVN65649 UFJ65549:UFJ65649 UPF65549:UPF65649 UZB65549:UZB65649 VIX65549:VIX65649 VST65549:VST65649 WCP65549:WCP65649 WML65549:WML65649 WWH65549:WWH65649 Z131085:Z131185 JV131085:JV131185 TR131085:TR131185 ADN131085:ADN131185 ANJ131085:ANJ131185 AXF131085:AXF131185 BHB131085:BHB131185 BQX131085:BQX131185 CAT131085:CAT131185 CKP131085:CKP131185 CUL131085:CUL131185 DEH131085:DEH131185 DOD131085:DOD131185 DXZ131085:DXZ131185 EHV131085:EHV131185 ERR131085:ERR131185 FBN131085:FBN131185 FLJ131085:FLJ131185 FVF131085:FVF131185 GFB131085:GFB131185 GOX131085:GOX131185 GYT131085:GYT131185 HIP131085:HIP131185 HSL131085:HSL131185 ICH131085:ICH131185 IMD131085:IMD131185 IVZ131085:IVZ131185 JFV131085:JFV131185 JPR131085:JPR131185 JZN131085:JZN131185 KJJ131085:KJJ131185 KTF131085:KTF131185 LDB131085:LDB131185 LMX131085:LMX131185 LWT131085:LWT131185 MGP131085:MGP131185 MQL131085:MQL131185 NAH131085:NAH131185 NKD131085:NKD131185 NTZ131085:NTZ131185 ODV131085:ODV131185 ONR131085:ONR131185 OXN131085:OXN131185 PHJ131085:PHJ131185 PRF131085:PRF131185 QBB131085:QBB131185 QKX131085:QKX131185 QUT131085:QUT131185 REP131085:REP131185 ROL131085:ROL131185 RYH131085:RYH131185 SID131085:SID131185 SRZ131085:SRZ131185 TBV131085:TBV131185 TLR131085:TLR131185 TVN131085:TVN131185 UFJ131085:UFJ131185 UPF131085:UPF131185 UZB131085:UZB131185 VIX131085:VIX131185 VST131085:VST131185 WCP131085:WCP131185 WML131085:WML131185 WWH131085:WWH131185 Z196621:Z196721 JV196621:JV196721 TR196621:TR196721 ADN196621:ADN196721 ANJ196621:ANJ196721 AXF196621:AXF196721 BHB196621:BHB196721 BQX196621:BQX196721 CAT196621:CAT196721 CKP196621:CKP196721 CUL196621:CUL196721 DEH196621:DEH196721 DOD196621:DOD196721 DXZ196621:DXZ196721 EHV196621:EHV196721 ERR196621:ERR196721 FBN196621:FBN196721 FLJ196621:FLJ196721 FVF196621:FVF196721 GFB196621:GFB196721 GOX196621:GOX196721 GYT196621:GYT196721 HIP196621:HIP196721 HSL196621:HSL196721 ICH196621:ICH196721 IMD196621:IMD196721 IVZ196621:IVZ196721 JFV196621:JFV196721 JPR196621:JPR196721 JZN196621:JZN196721 KJJ196621:KJJ196721 KTF196621:KTF196721 LDB196621:LDB196721 LMX196621:LMX196721 LWT196621:LWT196721 MGP196621:MGP196721 MQL196621:MQL196721 NAH196621:NAH196721 NKD196621:NKD196721 NTZ196621:NTZ196721 ODV196621:ODV196721 ONR196621:ONR196721 OXN196621:OXN196721 PHJ196621:PHJ196721 PRF196621:PRF196721 QBB196621:QBB196721 QKX196621:QKX196721 QUT196621:QUT196721 REP196621:REP196721 ROL196621:ROL196721 RYH196621:RYH196721 SID196621:SID196721 SRZ196621:SRZ196721 TBV196621:TBV196721 TLR196621:TLR196721 TVN196621:TVN196721 UFJ196621:UFJ196721 UPF196621:UPF196721 UZB196621:UZB196721 VIX196621:VIX196721 VST196621:VST196721 WCP196621:WCP196721 WML196621:WML196721 WWH196621:WWH196721 Z262157:Z262257 JV262157:JV262257 TR262157:TR262257 ADN262157:ADN262257 ANJ262157:ANJ262257 AXF262157:AXF262257 BHB262157:BHB262257 BQX262157:BQX262257 CAT262157:CAT262257 CKP262157:CKP262257 CUL262157:CUL262257 DEH262157:DEH262257 DOD262157:DOD262257 DXZ262157:DXZ262257 EHV262157:EHV262257 ERR262157:ERR262257 FBN262157:FBN262257 FLJ262157:FLJ262257 FVF262157:FVF262257 GFB262157:GFB262257 GOX262157:GOX262257 GYT262157:GYT262257 HIP262157:HIP262257 HSL262157:HSL262257 ICH262157:ICH262257 IMD262157:IMD262257 IVZ262157:IVZ262257 JFV262157:JFV262257 JPR262157:JPR262257 JZN262157:JZN262257 KJJ262157:KJJ262257 KTF262157:KTF262257 LDB262157:LDB262257 LMX262157:LMX262257 LWT262157:LWT262257 MGP262157:MGP262257 MQL262157:MQL262257 NAH262157:NAH262257 NKD262157:NKD262257 NTZ262157:NTZ262257 ODV262157:ODV262257 ONR262157:ONR262257 OXN262157:OXN262257 PHJ262157:PHJ262257 PRF262157:PRF262257 QBB262157:QBB262257 QKX262157:QKX262257 QUT262157:QUT262257 REP262157:REP262257 ROL262157:ROL262257 RYH262157:RYH262257 SID262157:SID262257 SRZ262157:SRZ262257 TBV262157:TBV262257 TLR262157:TLR262257 TVN262157:TVN262257 UFJ262157:UFJ262257 UPF262157:UPF262257 UZB262157:UZB262257 VIX262157:VIX262257 VST262157:VST262257 WCP262157:WCP262257 WML262157:WML262257 WWH262157:WWH262257 Z327693:Z327793 JV327693:JV327793 TR327693:TR327793 ADN327693:ADN327793 ANJ327693:ANJ327793 AXF327693:AXF327793 BHB327693:BHB327793 BQX327693:BQX327793 CAT327693:CAT327793 CKP327693:CKP327793 CUL327693:CUL327793 DEH327693:DEH327793 DOD327693:DOD327793 DXZ327693:DXZ327793 EHV327693:EHV327793 ERR327693:ERR327793 FBN327693:FBN327793 FLJ327693:FLJ327793 FVF327693:FVF327793 GFB327693:GFB327793 GOX327693:GOX327793 GYT327693:GYT327793 HIP327693:HIP327793 HSL327693:HSL327793 ICH327693:ICH327793 IMD327693:IMD327793 IVZ327693:IVZ327793 JFV327693:JFV327793 JPR327693:JPR327793 JZN327693:JZN327793 KJJ327693:KJJ327793 KTF327693:KTF327793 LDB327693:LDB327793 LMX327693:LMX327793 LWT327693:LWT327793 MGP327693:MGP327793 MQL327693:MQL327793 NAH327693:NAH327793 NKD327693:NKD327793 NTZ327693:NTZ327793 ODV327693:ODV327793 ONR327693:ONR327793 OXN327693:OXN327793 PHJ327693:PHJ327793 PRF327693:PRF327793 QBB327693:QBB327793 QKX327693:QKX327793 QUT327693:QUT327793 REP327693:REP327793 ROL327693:ROL327793 RYH327693:RYH327793 SID327693:SID327793 SRZ327693:SRZ327793 TBV327693:TBV327793 TLR327693:TLR327793 TVN327693:TVN327793 UFJ327693:UFJ327793 UPF327693:UPF327793 UZB327693:UZB327793 VIX327693:VIX327793 VST327693:VST327793 WCP327693:WCP327793 WML327693:WML327793 WWH327693:WWH327793 Z393229:Z393329 JV393229:JV393329 TR393229:TR393329 ADN393229:ADN393329 ANJ393229:ANJ393329 AXF393229:AXF393329 BHB393229:BHB393329 BQX393229:BQX393329 CAT393229:CAT393329 CKP393229:CKP393329 CUL393229:CUL393329 DEH393229:DEH393329 DOD393229:DOD393329 DXZ393229:DXZ393329 EHV393229:EHV393329 ERR393229:ERR393329 FBN393229:FBN393329 FLJ393229:FLJ393329 FVF393229:FVF393329 GFB393229:GFB393329 GOX393229:GOX393329 GYT393229:GYT393329 HIP393229:HIP393329 HSL393229:HSL393329 ICH393229:ICH393329 IMD393229:IMD393329 IVZ393229:IVZ393329 JFV393229:JFV393329 JPR393229:JPR393329 JZN393229:JZN393329 KJJ393229:KJJ393329 KTF393229:KTF393329 LDB393229:LDB393329 LMX393229:LMX393329 LWT393229:LWT393329 MGP393229:MGP393329 MQL393229:MQL393329 NAH393229:NAH393329 NKD393229:NKD393329 NTZ393229:NTZ393329 ODV393229:ODV393329 ONR393229:ONR393329 OXN393229:OXN393329 PHJ393229:PHJ393329 PRF393229:PRF393329 QBB393229:QBB393329 QKX393229:QKX393329 QUT393229:QUT393329 REP393229:REP393329 ROL393229:ROL393329 RYH393229:RYH393329 SID393229:SID393329 SRZ393229:SRZ393329 TBV393229:TBV393329 TLR393229:TLR393329 TVN393229:TVN393329 UFJ393229:UFJ393329 UPF393229:UPF393329 UZB393229:UZB393329 VIX393229:VIX393329 VST393229:VST393329 WCP393229:WCP393329 WML393229:WML393329 WWH393229:WWH393329 Z458765:Z458865 JV458765:JV458865 TR458765:TR458865 ADN458765:ADN458865 ANJ458765:ANJ458865 AXF458765:AXF458865 BHB458765:BHB458865 BQX458765:BQX458865 CAT458765:CAT458865 CKP458765:CKP458865 CUL458765:CUL458865 DEH458765:DEH458865 DOD458765:DOD458865 DXZ458765:DXZ458865 EHV458765:EHV458865 ERR458765:ERR458865 FBN458765:FBN458865 FLJ458765:FLJ458865 FVF458765:FVF458865 GFB458765:GFB458865 GOX458765:GOX458865 GYT458765:GYT458865 HIP458765:HIP458865 HSL458765:HSL458865 ICH458765:ICH458865 IMD458765:IMD458865 IVZ458765:IVZ458865 JFV458765:JFV458865 JPR458765:JPR458865 JZN458765:JZN458865 KJJ458765:KJJ458865 KTF458765:KTF458865 LDB458765:LDB458865 LMX458765:LMX458865 LWT458765:LWT458865 MGP458765:MGP458865 MQL458765:MQL458865 NAH458765:NAH458865 NKD458765:NKD458865 NTZ458765:NTZ458865 ODV458765:ODV458865 ONR458765:ONR458865 OXN458765:OXN458865 PHJ458765:PHJ458865 PRF458765:PRF458865 QBB458765:QBB458865 QKX458765:QKX458865 QUT458765:QUT458865 REP458765:REP458865 ROL458765:ROL458865 RYH458765:RYH458865 SID458765:SID458865 SRZ458765:SRZ458865 TBV458765:TBV458865 TLR458765:TLR458865 TVN458765:TVN458865 UFJ458765:UFJ458865 UPF458765:UPF458865 UZB458765:UZB458865 VIX458765:VIX458865 VST458765:VST458865 WCP458765:WCP458865 WML458765:WML458865 WWH458765:WWH458865 Z524301:Z524401 JV524301:JV524401 TR524301:TR524401 ADN524301:ADN524401 ANJ524301:ANJ524401 AXF524301:AXF524401 BHB524301:BHB524401 BQX524301:BQX524401 CAT524301:CAT524401 CKP524301:CKP524401 CUL524301:CUL524401 DEH524301:DEH524401 DOD524301:DOD524401 DXZ524301:DXZ524401 EHV524301:EHV524401 ERR524301:ERR524401 FBN524301:FBN524401 FLJ524301:FLJ524401 FVF524301:FVF524401 GFB524301:GFB524401 GOX524301:GOX524401 GYT524301:GYT524401 HIP524301:HIP524401 HSL524301:HSL524401 ICH524301:ICH524401 IMD524301:IMD524401 IVZ524301:IVZ524401 JFV524301:JFV524401 JPR524301:JPR524401 JZN524301:JZN524401 KJJ524301:KJJ524401 KTF524301:KTF524401 LDB524301:LDB524401 LMX524301:LMX524401 LWT524301:LWT524401 MGP524301:MGP524401 MQL524301:MQL524401 NAH524301:NAH524401 NKD524301:NKD524401 NTZ524301:NTZ524401 ODV524301:ODV524401 ONR524301:ONR524401 OXN524301:OXN524401 PHJ524301:PHJ524401 PRF524301:PRF524401 QBB524301:QBB524401 QKX524301:QKX524401 QUT524301:QUT524401 REP524301:REP524401 ROL524301:ROL524401 RYH524301:RYH524401 SID524301:SID524401 SRZ524301:SRZ524401 TBV524301:TBV524401 TLR524301:TLR524401 TVN524301:TVN524401 UFJ524301:UFJ524401 UPF524301:UPF524401 UZB524301:UZB524401 VIX524301:VIX524401 VST524301:VST524401 WCP524301:WCP524401 WML524301:WML524401 WWH524301:WWH524401 Z589837:Z589937 JV589837:JV589937 TR589837:TR589937 ADN589837:ADN589937 ANJ589837:ANJ589937 AXF589837:AXF589937 BHB589837:BHB589937 BQX589837:BQX589937 CAT589837:CAT589937 CKP589837:CKP589937 CUL589837:CUL589937 DEH589837:DEH589937 DOD589837:DOD589937 DXZ589837:DXZ589937 EHV589837:EHV589937 ERR589837:ERR589937 FBN589837:FBN589937 FLJ589837:FLJ589937 FVF589837:FVF589937 GFB589837:GFB589937 GOX589837:GOX589937 GYT589837:GYT589937 HIP589837:HIP589937 HSL589837:HSL589937 ICH589837:ICH589937 IMD589837:IMD589937 IVZ589837:IVZ589937 JFV589837:JFV589937 JPR589837:JPR589937 JZN589837:JZN589937 KJJ589837:KJJ589937 KTF589837:KTF589937 LDB589837:LDB589937 LMX589837:LMX589937 LWT589837:LWT589937 MGP589837:MGP589937 MQL589837:MQL589937 NAH589837:NAH589937 NKD589837:NKD589937 NTZ589837:NTZ589937 ODV589837:ODV589937 ONR589837:ONR589937 OXN589837:OXN589937 PHJ589837:PHJ589937 PRF589837:PRF589937 QBB589837:QBB589937 QKX589837:QKX589937 QUT589837:QUT589937 REP589837:REP589937 ROL589837:ROL589937 RYH589837:RYH589937 SID589837:SID589937 SRZ589837:SRZ589937 TBV589837:TBV589937 TLR589837:TLR589937 TVN589837:TVN589937 UFJ589837:UFJ589937 UPF589837:UPF589937 UZB589837:UZB589937 VIX589837:VIX589937 VST589837:VST589937 WCP589837:WCP589937 WML589837:WML589937 WWH589837:WWH589937 Z655373:Z655473 JV655373:JV655473 TR655373:TR655473 ADN655373:ADN655473 ANJ655373:ANJ655473 AXF655373:AXF655473 BHB655373:BHB655473 BQX655373:BQX655473 CAT655373:CAT655473 CKP655373:CKP655473 CUL655373:CUL655473 DEH655373:DEH655473 DOD655373:DOD655473 DXZ655373:DXZ655473 EHV655373:EHV655473 ERR655373:ERR655473 FBN655373:FBN655473 FLJ655373:FLJ655473 FVF655373:FVF655473 GFB655373:GFB655473 GOX655373:GOX655473 GYT655373:GYT655473 HIP655373:HIP655473 HSL655373:HSL655473 ICH655373:ICH655473 IMD655373:IMD655473 IVZ655373:IVZ655473 JFV655373:JFV655473 JPR655373:JPR655473 JZN655373:JZN655473 KJJ655373:KJJ655473 KTF655373:KTF655473 LDB655373:LDB655473 LMX655373:LMX655473 LWT655373:LWT655473 MGP655373:MGP655473 MQL655373:MQL655473 NAH655373:NAH655473 NKD655373:NKD655473 NTZ655373:NTZ655473 ODV655373:ODV655473 ONR655373:ONR655473 OXN655373:OXN655473 PHJ655373:PHJ655473 PRF655373:PRF655473 QBB655373:QBB655473 QKX655373:QKX655473 QUT655373:QUT655473 REP655373:REP655473 ROL655373:ROL655473 RYH655373:RYH655473 SID655373:SID655473 SRZ655373:SRZ655473 TBV655373:TBV655473 TLR655373:TLR655473 TVN655373:TVN655473 UFJ655373:UFJ655473 UPF655373:UPF655473 UZB655373:UZB655473 VIX655373:VIX655473 VST655373:VST655473 WCP655373:WCP655473 WML655373:WML655473 WWH655373:WWH655473 Z720909:Z721009 JV720909:JV721009 TR720909:TR721009 ADN720909:ADN721009 ANJ720909:ANJ721009 AXF720909:AXF721009 BHB720909:BHB721009 BQX720909:BQX721009 CAT720909:CAT721009 CKP720909:CKP721009 CUL720909:CUL721009 DEH720909:DEH721009 DOD720909:DOD721009 DXZ720909:DXZ721009 EHV720909:EHV721009 ERR720909:ERR721009 FBN720909:FBN721009 FLJ720909:FLJ721009 FVF720909:FVF721009 GFB720909:GFB721009 GOX720909:GOX721009 GYT720909:GYT721009 HIP720909:HIP721009 HSL720909:HSL721009 ICH720909:ICH721009 IMD720909:IMD721009 IVZ720909:IVZ721009 JFV720909:JFV721009 JPR720909:JPR721009 JZN720909:JZN721009 KJJ720909:KJJ721009 KTF720909:KTF721009 LDB720909:LDB721009 LMX720909:LMX721009 LWT720909:LWT721009 MGP720909:MGP721009 MQL720909:MQL721009 NAH720909:NAH721009 NKD720909:NKD721009 NTZ720909:NTZ721009 ODV720909:ODV721009 ONR720909:ONR721009 OXN720909:OXN721009 PHJ720909:PHJ721009 PRF720909:PRF721009 QBB720909:QBB721009 QKX720909:QKX721009 QUT720909:QUT721009 REP720909:REP721009 ROL720909:ROL721009 RYH720909:RYH721009 SID720909:SID721009 SRZ720909:SRZ721009 TBV720909:TBV721009 TLR720909:TLR721009 TVN720909:TVN721009 UFJ720909:UFJ721009 UPF720909:UPF721009 UZB720909:UZB721009 VIX720909:VIX721009 VST720909:VST721009 WCP720909:WCP721009 WML720909:WML721009 WWH720909:WWH721009 Z786445:Z786545 JV786445:JV786545 TR786445:TR786545 ADN786445:ADN786545 ANJ786445:ANJ786545 AXF786445:AXF786545 BHB786445:BHB786545 BQX786445:BQX786545 CAT786445:CAT786545 CKP786445:CKP786545 CUL786445:CUL786545 DEH786445:DEH786545 DOD786445:DOD786545 DXZ786445:DXZ786545 EHV786445:EHV786545 ERR786445:ERR786545 FBN786445:FBN786545 FLJ786445:FLJ786545 FVF786445:FVF786545 GFB786445:GFB786545 GOX786445:GOX786545 GYT786445:GYT786545 HIP786445:HIP786545 HSL786445:HSL786545 ICH786445:ICH786545 IMD786445:IMD786545 IVZ786445:IVZ786545 JFV786445:JFV786545 JPR786445:JPR786545 JZN786445:JZN786545 KJJ786445:KJJ786545 KTF786445:KTF786545 LDB786445:LDB786545 LMX786445:LMX786545 LWT786445:LWT786545 MGP786445:MGP786545 MQL786445:MQL786545 NAH786445:NAH786545 NKD786445:NKD786545 NTZ786445:NTZ786545 ODV786445:ODV786545 ONR786445:ONR786545 OXN786445:OXN786545 PHJ786445:PHJ786545 PRF786445:PRF786545 QBB786445:QBB786545 QKX786445:QKX786545 QUT786445:QUT786545 REP786445:REP786545 ROL786445:ROL786545 RYH786445:RYH786545 SID786445:SID786545 SRZ786445:SRZ786545 TBV786445:TBV786545 TLR786445:TLR786545 TVN786445:TVN786545 UFJ786445:UFJ786545 UPF786445:UPF786545 UZB786445:UZB786545 VIX786445:VIX786545 VST786445:VST786545 WCP786445:WCP786545 WML786445:WML786545 WWH786445:WWH786545 Z851981:Z852081 JV851981:JV852081 TR851981:TR852081 ADN851981:ADN852081 ANJ851981:ANJ852081 AXF851981:AXF852081 BHB851981:BHB852081 BQX851981:BQX852081 CAT851981:CAT852081 CKP851981:CKP852081 CUL851981:CUL852081 DEH851981:DEH852081 DOD851981:DOD852081 DXZ851981:DXZ852081 EHV851981:EHV852081 ERR851981:ERR852081 FBN851981:FBN852081 FLJ851981:FLJ852081 FVF851981:FVF852081 GFB851981:GFB852081 GOX851981:GOX852081 GYT851981:GYT852081 HIP851981:HIP852081 HSL851981:HSL852081 ICH851981:ICH852081 IMD851981:IMD852081 IVZ851981:IVZ852081 JFV851981:JFV852081 JPR851981:JPR852081 JZN851981:JZN852081 KJJ851981:KJJ852081 KTF851981:KTF852081 LDB851981:LDB852081 LMX851981:LMX852081 LWT851981:LWT852081 MGP851981:MGP852081 MQL851981:MQL852081 NAH851981:NAH852081 NKD851981:NKD852081 NTZ851981:NTZ852081 ODV851981:ODV852081 ONR851981:ONR852081 OXN851981:OXN852081 PHJ851981:PHJ852081 PRF851981:PRF852081 QBB851981:QBB852081 QKX851981:QKX852081 QUT851981:QUT852081 REP851981:REP852081 ROL851981:ROL852081 RYH851981:RYH852081 SID851981:SID852081 SRZ851981:SRZ852081 TBV851981:TBV852081 TLR851981:TLR852081 TVN851981:TVN852081 UFJ851981:UFJ852081 UPF851981:UPF852081 UZB851981:UZB852081 VIX851981:VIX852081 VST851981:VST852081 WCP851981:WCP852081 WML851981:WML852081 WWH851981:WWH852081 Z917517:Z917617 JV917517:JV917617 TR917517:TR917617 ADN917517:ADN917617 ANJ917517:ANJ917617 AXF917517:AXF917617 BHB917517:BHB917617 BQX917517:BQX917617 CAT917517:CAT917617 CKP917517:CKP917617 CUL917517:CUL917617 DEH917517:DEH917617 DOD917517:DOD917617 DXZ917517:DXZ917617 EHV917517:EHV917617 ERR917517:ERR917617 FBN917517:FBN917617 FLJ917517:FLJ917617 FVF917517:FVF917617 GFB917517:GFB917617 GOX917517:GOX917617 GYT917517:GYT917617 HIP917517:HIP917617 HSL917517:HSL917617 ICH917517:ICH917617 IMD917517:IMD917617 IVZ917517:IVZ917617 JFV917517:JFV917617 JPR917517:JPR917617 JZN917517:JZN917617 KJJ917517:KJJ917617 KTF917517:KTF917617 LDB917517:LDB917617 LMX917517:LMX917617 LWT917517:LWT917617 MGP917517:MGP917617 MQL917517:MQL917617 NAH917517:NAH917617 NKD917517:NKD917617 NTZ917517:NTZ917617 ODV917517:ODV917617 ONR917517:ONR917617 OXN917517:OXN917617 PHJ917517:PHJ917617 PRF917517:PRF917617 QBB917517:QBB917617 QKX917517:QKX917617 QUT917517:QUT917617 REP917517:REP917617 ROL917517:ROL917617 RYH917517:RYH917617 SID917517:SID917617 SRZ917517:SRZ917617 TBV917517:TBV917617 TLR917517:TLR917617 TVN917517:TVN917617 UFJ917517:UFJ917617 UPF917517:UPF917617 UZB917517:UZB917617 VIX917517:VIX917617 VST917517:VST917617 WCP917517:WCP917617 WML917517:WML917617 WWH917517:WWH917617 Z983053:Z983153 JV983053:JV983153 TR983053:TR983153 ADN983053:ADN983153 ANJ983053:ANJ983153 AXF983053:AXF983153 BHB983053:BHB983153 BQX983053:BQX983153 CAT983053:CAT983153 CKP983053:CKP983153 CUL983053:CUL983153 DEH983053:DEH983153 DOD983053:DOD983153 DXZ983053:DXZ983153 EHV983053:EHV983153 ERR983053:ERR983153 FBN983053:FBN983153 FLJ983053:FLJ983153 FVF983053:FVF983153 GFB983053:GFB983153 GOX983053:GOX983153 GYT983053:GYT983153 HIP983053:HIP983153 HSL983053:HSL983153 ICH983053:ICH983153 IMD983053:IMD983153 IVZ983053:IVZ983153 JFV983053:JFV983153 JPR983053:JPR983153 JZN983053:JZN983153 KJJ983053:KJJ983153 KTF983053:KTF983153 LDB983053:LDB983153 LMX983053:LMX983153 LWT983053:LWT983153 MGP983053:MGP983153 MQL983053:MQL983153 NAH983053:NAH983153 NKD983053:NKD983153 NTZ983053:NTZ983153 ODV983053:ODV983153 ONR983053:ONR983153 OXN983053:OXN983153 PHJ983053:PHJ983153 PRF983053:PRF983153 QBB983053:QBB983153 QKX983053:QKX983153 QUT983053:QUT983153 REP983053:REP983153 ROL983053:ROL983153 RYH983053:RYH983153 SID983053:SID983153 SRZ983053:SRZ983153 TBV983053:TBV983153 TLR983053:TLR983153 TVN983053:TVN983153 UFJ983053:UFJ983153 UPF983053:UPF983153 UZB983053:UZB983153 VIX983053:VIX983153 VST983053:VST983153 WCP983053:WCP983153 WWH13:WWH62 WML13:WML62 WCP13:WCP62 VST13:VST62 VIX13:VIX62 UZB13:UZB62 UPF13:UPF62 UFJ13:UFJ62 TVN13:TVN62 TLR13:TLR62 TBV13:TBV62 SRZ13:SRZ62 SID13:SID62 RYH13:RYH62 ROL13:ROL62 REP13:REP62 QUT13:QUT62 QKX13:QKX62 QBB13:QBB62 PRF13:PRF62 PHJ13:PHJ62 OXN13:OXN62 ONR13:ONR62 ODV13:ODV62 NTZ13:NTZ62 NKD13:NKD62 NAH13:NAH62 MQL13:MQL62 MGP13:MGP62 LWT13:LWT62 LMX13:LMX62 LDB13:LDB62 KTF13:KTF62 KJJ13:KJJ62 JZN13:JZN62 JPR13:JPR62 JFV13:JFV62 IVZ13:IVZ62 IMD13:IMD62 ICH13:ICH62 HSL13:HSL62 HIP13:HIP62 GYT13:GYT62 GOX13:GOX62 GFB13:GFB62 FVF13:FVF62 FLJ13:FLJ62 FBN13:FBN62 ERR13:ERR62 EHV13:EHV62 DXZ13:DXZ62 DOD13:DOD62 DEH13:DEH62 CUL13:CUL62 CKP13:CKP62 CAT13:CAT62 BQX13:BQX62 BHB13:BHB62 AXF13:AXF62 ANJ13:ANJ62 ADN13:ADN62 TR13:TR62 JV13:JV62 JV64:JV113">
      <formula1>$Z$11</formula1>
    </dataValidation>
    <dataValidation allowBlank="1" showInputMessage="1" showErrorMessage="1" prompt="Do not type name of learners here. Go to INPUT DATA sheet." sqref="B64:B113"/>
    <dataValidation allowBlank="1" showErrorMessage="1" sqref="F13:AB62 F64:AB113 BF12:XFD12 A12:AB12 A63:AB63 BF63:XFD63 AC1:BE1048576"/>
    <dataValidation allowBlank="1" showErrorMessage="1" prompt="EITHER WRITE YOUR OWN HPS OR EMPTY" sqref="F10:AB11"/>
    <dataValidation allowBlank="1" showInputMessage="1" showErrorMessage="1" prompt="Do not type name of learners here. Go to INPUT DATA sheet." sqref="B13:B62"/>
  </dataValidations>
  <printOptions horizontalCentered="1"/>
  <pageMargins left="0.5" right="0.1" top="0.25" bottom="0.1" header="0" footer="0"/>
  <pageSetup paperSize="9" scale="60" orientation="portrait" horizontalDpi="4294967293" verticalDpi="1200" r:id="rId1"/>
  <rowBreaks count="1" manualBreakCount="1">
    <brk id="62" max="27" man="1"/>
  </rowBreaks>
  <drawing r:id="rId2"/>
</worksheet>
</file>

<file path=xl/worksheets/sheet7.xml><?xml version="1.0" encoding="utf-8"?>
<worksheet xmlns="http://schemas.openxmlformats.org/spreadsheetml/2006/main" xmlns:r="http://schemas.openxmlformats.org/officeDocument/2006/relationships">
  <sheetPr>
    <tabColor theme="1"/>
  </sheetPr>
  <dimension ref="A1:X42"/>
  <sheetViews>
    <sheetView topLeftCell="S1" workbookViewId="0">
      <selection activeCell="U20" sqref="U20"/>
    </sheetView>
  </sheetViews>
  <sheetFormatPr defaultRowHeight="12.75"/>
  <cols>
    <col min="1" max="1" width="50" style="93" customWidth="1"/>
    <col min="2" max="2" width="27.140625" style="93" customWidth="1"/>
    <col min="3" max="3" width="35" style="93" customWidth="1"/>
    <col min="4" max="4" width="34.140625" style="93" customWidth="1"/>
    <col min="5" max="6" width="9.140625" style="93"/>
    <col min="7" max="7" width="9.85546875" style="95" customWidth="1"/>
    <col min="8" max="20" width="9.140625" style="93"/>
    <col min="21" max="21" width="49.140625" style="93" customWidth="1"/>
    <col min="22" max="24" width="9.140625" style="94"/>
    <col min="25" max="16384" width="9.140625" style="93"/>
  </cols>
  <sheetData>
    <row r="1" spans="1:24" ht="25.5">
      <c r="A1" s="104" t="s">
        <v>51</v>
      </c>
      <c r="B1" s="104" t="s">
        <v>50</v>
      </c>
      <c r="C1" s="104" t="s">
        <v>49</v>
      </c>
      <c r="D1" s="103" t="s">
        <v>48</v>
      </c>
      <c r="G1" s="324" t="s">
        <v>47</v>
      </c>
      <c r="H1" s="324"/>
      <c r="I1" s="324"/>
      <c r="J1" s="324"/>
    </row>
    <row r="2" spans="1:24">
      <c r="A2" s="93" t="s">
        <v>44</v>
      </c>
      <c r="B2" s="102">
        <v>0.3</v>
      </c>
      <c r="C2" s="101">
        <v>0.5</v>
      </c>
      <c r="D2" s="101">
        <v>0.2</v>
      </c>
      <c r="E2" s="100">
        <f>SUM(B2:D2)</f>
        <v>1</v>
      </c>
      <c r="G2" s="98">
        <v>0</v>
      </c>
      <c r="H2" s="97" t="s">
        <v>32</v>
      </c>
      <c r="I2" s="97">
        <v>3.99</v>
      </c>
      <c r="J2" s="96">
        <v>60</v>
      </c>
    </row>
    <row r="3" spans="1:24">
      <c r="A3" s="93" t="s">
        <v>14</v>
      </c>
      <c r="B3" s="102">
        <v>0.4</v>
      </c>
      <c r="C3" s="101">
        <v>0.4</v>
      </c>
      <c r="D3" s="101">
        <v>0.2</v>
      </c>
      <c r="E3" s="100">
        <f>SUM(B3:D3)</f>
        <v>1</v>
      </c>
      <c r="G3" s="98">
        <v>4</v>
      </c>
      <c r="H3" s="97" t="s">
        <v>32</v>
      </c>
      <c r="I3" s="97">
        <v>7.99</v>
      </c>
      <c r="J3" s="96">
        <v>61</v>
      </c>
    </row>
    <row r="4" spans="1:24">
      <c r="A4" s="93" t="s">
        <v>43</v>
      </c>
      <c r="B4" s="102">
        <v>0.2</v>
      </c>
      <c r="C4" s="101">
        <v>0.6</v>
      </c>
      <c r="D4" s="101">
        <v>0.2</v>
      </c>
      <c r="E4" s="100">
        <f>SUM(B4:D4)</f>
        <v>1</v>
      </c>
      <c r="G4" s="98">
        <v>8</v>
      </c>
      <c r="H4" s="97" t="s">
        <v>32</v>
      </c>
      <c r="I4" s="97">
        <v>11.99</v>
      </c>
      <c r="J4" s="96">
        <v>62</v>
      </c>
    </row>
    <row r="5" spans="1:24">
      <c r="A5" s="93" t="s">
        <v>41</v>
      </c>
      <c r="G5" s="98">
        <v>12</v>
      </c>
      <c r="H5" s="97" t="s">
        <v>32</v>
      </c>
      <c r="I5" s="97">
        <v>15.99</v>
      </c>
      <c r="J5" s="96">
        <v>63</v>
      </c>
      <c r="V5" s="94" t="s">
        <v>46</v>
      </c>
      <c r="W5" s="94" t="s">
        <v>10</v>
      </c>
      <c r="X5" s="94" t="s">
        <v>45</v>
      </c>
    </row>
    <row r="6" spans="1:24">
      <c r="A6" s="93" t="s">
        <v>39</v>
      </c>
      <c r="G6" s="98">
        <v>16</v>
      </c>
      <c r="H6" s="97" t="s">
        <v>32</v>
      </c>
      <c r="I6" s="97">
        <v>19.990000000000002</v>
      </c>
      <c r="J6" s="96">
        <v>64</v>
      </c>
      <c r="U6" s="93" t="s">
        <v>44</v>
      </c>
      <c r="V6" s="99">
        <v>0.3</v>
      </c>
      <c r="W6" s="99">
        <v>0.5</v>
      </c>
      <c r="X6" s="99">
        <v>0.2</v>
      </c>
    </row>
    <row r="7" spans="1:24">
      <c r="A7" s="93" t="s">
        <v>37</v>
      </c>
      <c r="G7" s="98">
        <v>20</v>
      </c>
      <c r="H7" s="97" t="s">
        <v>32</v>
      </c>
      <c r="I7" s="97">
        <v>23.990000000000002</v>
      </c>
      <c r="J7" s="96">
        <v>65</v>
      </c>
      <c r="U7" s="93" t="s">
        <v>14</v>
      </c>
      <c r="V7" s="99">
        <v>0.3</v>
      </c>
      <c r="W7" s="99">
        <v>0.5</v>
      </c>
      <c r="X7" s="99">
        <v>0.2</v>
      </c>
    </row>
    <row r="8" spans="1:24">
      <c r="A8" s="93" t="s">
        <v>35</v>
      </c>
      <c r="G8" s="98">
        <v>24</v>
      </c>
      <c r="H8" s="97" t="s">
        <v>32</v>
      </c>
      <c r="I8" s="97">
        <v>27.990000000000002</v>
      </c>
      <c r="J8" s="96">
        <v>66</v>
      </c>
      <c r="U8" s="93" t="s">
        <v>43</v>
      </c>
      <c r="V8" s="99">
        <v>0.4</v>
      </c>
      <c r="W8" s="99">
        <v>0.4</v>
      </c>
      <c r="X8" s="99">
        <v>0.2</v>
      </c>
    </row>
    <row r="9" spans="1:24">
      <c r="A9" s="93" t="s">
        <v>34</v>
      </c>
      <c r="C9" s="93" t="s">
        <v>42</v>
      </c>
      <c r="G9" s="98">
        <v>28</v>
      </c>
      <c r="H9" s="97" t="s">
        <v>32</v>
      </c>
      <c r="I9" s="97">
        <v>31.990000000000002</v>
      </c>
      <c r="J9" s="96">
        <v>67</v>
      </c>
      <c r="U9" s="93" t="s">
        <v>41</v>
      </c>
      <c r="V9" s="99">
        <v>0.4</v>
      </c>
      <c r="W9" s="99">
        <v>0.4</v>
      </c>
      <c r="X9" s="99">
        <v>0.2</v>
      </c>
    </row>
    <row r="10" spans="1:24">
      <c r="C10" s="93" t="s">
        <v>40</v>
      </c>
      <c r="G10" s="98">
        <v>32</v>
      </c>
      <c r="H10" s="97" t="s">
        <v>32</v>
      </c>
      <c r="I10" s="97">
        <v>35.99</v>
      </c>
      <c r="J10" s="96">
        <v>68</v>
      </c>
      <c r="U10" s="93" t="s">
        <v>39</v>
      </c>
      <c r="V10" s="99">
        <v>0.3</v>
      </c>
      <c r="W10" s="99">
        <v>0.5</v>
      </c>
      <c r="X10" s="99">
        <v>0.2</v>
      </c>
    </row>
    <row r="11" spans="1:24">
      <c r="C11" s="93" t="s">
        <v>38</v>
      </c>
      <c r="G11" s="98">
        <v>36</v>
      </c>
      <c r="H11" s="97" t="s">
        <v>32</v>
      </c>
      <c r="I11" s="97">
        <v>39.99</v>
      </c>
      <c r="J11" s="96">
        <v>69</v>
      </c>
      <c r="U11" s="93" t="s">
        <v>37</v>
      </c>
      <c r="V11" s="99">
        <v>0.3</v>
      </c>
      <c r="W11" s="99">
        <v>0.5</v>
      </c>
      <c r="X11" s="99">
        <v>0.2</v>
      </c>
    </row>
    <row r="12" spans="1:24">
      <c r="C12" s="93" t="s">
        <v>36</v>
      </c>
      <c r="G12" s="98">
        <v>40</v>
      </c>
      <c r="H12" s="97" t="s">
        <v>32</v>
      </c>
      <c r="I12" s="97">
        <v>43.99</v>
      </c>
      <c r="J12" s="96">
        <v>70</v>
      </c>
      <c r="U12" s="93" t="s">
        <v>35</v>
      </c>
      <c r="V12" s="99">
        <v>0.2</v>
      </c>
      <c r="W12" s="99">
        <v>0.6</v>
      </c>
      <c r="X12" s="99">
        <v>0.2</v>
      </c>
    </row>
    <row r="13" spans="1:24">
      <c r="G13" s="98">
        <v>44</v>
      </c>
      <c r="H13" s="97" t="s">
        <v>32</v>
      </c>
      <c r="I13" s="97">
        <v>47.99</v>
      </c>
      <c r="J13" s="96">
        <v>71</v>
      </c>
      <c r="U13" s="93" t="s">
        <v>34</v>
      </c>
      <c r="V13" s="99">
        <v>0.3</v>
      </c>
      <c r="W13" s="99">
        <v>0.5</v>
      </c>
      <c r="X13" s="99">
        <v>0.2</v>
      </c>
    </row>
    <row r="14" spans="1:24">
      <c r="G14" s="98">
        <v>48</v>
      </c>
      <c r="H14" s="97" t="s">
        <v>32</v>
      </c>
      <c r="I14" s="97">
        <v>51.99</v>
      </c>
      <c r="J14" s="96">
        <v>72</v>
      </c>
    </row>
    <row r="15" spans="1:24">
      <c r="G15" s="98">
        <v>52</v>
      </c>
      <c r="H15" s="97" t="s">
        <v>32</v>
      </c>
      <c r="I15" s="97">
        <v>55.99</v>
      </c>
      <c r="J15" s="96">
        <v>73</v>
      </c>
      <c r="U15" s="93" t="str">
        <f>U6&amp;U7&amp;U8&amp;U9&amp;U10&amp;U11&amp;U12&amp;U13</f>
        <v>FILIPINOENGLISHMATHEMATICSSCIENCEARALING PANLIPUNANEDUKASYON SA PAGPAPAKATAOEDUKASYONG PANTAHANAN AT PANGKABUHAYANMOTHER TONGUE</v>
      </c>
    </row>
    <row r="16" spans="1:24">
      <c r="G16" s="98">
        <v>56</v>
      </c>
      <c r="H16" s="97" t="s">
        <v>32</v>
      </c>
      <c r="I16" s="97">
        <v>59.99</v>
      </c>
      <c r="J16" s="96">
        <v>74</v>
      </c>
      <c r="U16" s="93" t="s">
        <v>33</v>
      </c>
    </row>
    <row r="17" spans="7:10">
      <c r="G17" s="98">
        <v>60</v>
      </c>
      <c r="H17" s="97" t="s">
        <v>32</v>
      </c>
      <c r="I17" s="97">
        <v>61.59</v>
      </c>
      <c r="J17" s="96">
        <v>75</v>
      </c>
    </row>
    <row r="18" spans="7:10">
      <c r="G18" s="98">
        <v>61.6</v>
      </c>
      <c r="H18" s="97" t="s">
        <v>32</v>
      </c>
      <c r="I18" s="97">
        <v>63.190000000000005</v>
      </c>
      <c r="J18" s="96">
        <v>76</v>
      </c>
    </row>
    <row r="19" spans="7:10">
      <c r="G19" s="98">
        <v>63.2</v>
      </c>
      <c r="H19" s="97" t="s">
        <v>32</v>
      </c>
      <c r="I19" s="97">
        <v>64.790000000000006</v>
      </c>
      <c r="J19" s="96">
        <v>77</v>
      </c>
    </row>
    <row r="20" spans="7:10">
      <c r="G20" s="98">
        <v>64.8</v>
      </c>
      <c r="H20" s="97" t="s">
        <v>32</v>
      </c>
      <c r="I20" s="97">
        <v>66.39</v>
      </c>
      <c r="J20" s="96">
        <v>78</v>
      </c>
    </row>
    <row r="21" spans="7:10">
      <c r="G21" s="98">
        <v>66.400000000000006</v>
      </c>
      <c r="H21" s="97" t="s">
        <v>32</v>
      </c>
      <c r="I21" s="97">
        <v>67.990000000000009</v>
      </c>
      <c r="J21" s="96">
        <v>79</v>
      </c>
    </row>
    <row r="22" spans="7:10">
      <c r="G22" s="98">
        <v>68</v>
      </c>
      <c r="H22" s="97" t="s">
        <v>32</v>
      </c>
      <c r="I22" s="97">
        <v>69.59</v>
      </c>
      <c r="J22" s="96">
        <v>80</v>
      </c>
    </row>
    <row r="23" spans="7:10">
      <c r="G23" s="98">
        <v>69.599999999999994</v>
      </c>
      <c r="H23" s="97" t="s">
        <v>32</v>
      </c>
      <c r="I23" s="97">
        <v>71.19</v>
      </c>
      <c r="J23" s="96">
        <v>81</v>
      </c>
    </row>
    <row r="24" spans="7:10">
      <c r="G24" s="98">
        <v>71.2</v>
      </c>
      <c r="H24" s="97" t="s">
        <v>32</v>
      </c>
      <c r="I24" s="97">
        <v>72.790000000000006</v>
      </c>
      <c r="J24" s="96">
        <v>82</v>
      </c>
    </row>
    <row r="25" spans="7:10">
      <c r="G25" s="98">
        <v>72.8</v>
      </c>
      <c r="H25" s="97" t="s">
        <v>32</v>
      </c>
      <c r="I25" s="97">
        <v>74.39</v>
      </c>
      <c r="J25" s="96">
        <v>83</v>
      </c>
    </row>
    <row r="26" spans="7:10">
      <c r="G26" s="98">
        <v>74.400000000000006</v>
      </c>
      <c r="H26" s="97" t="s">
        <v>32</v>
      </c>
      <c r="I26" s="97">
        <v>75.990000000000009</v>
      </c>
      <c r="J26" s="96">
        <v>84</v>
      </c>
    </row>
    <row r="27" spans="7:10">
      <c r="G27" s="98">
        <v>76</v>
      </c>
      <c r="H27" s="97" t="s">
        <v>32</v>
      </c>
      <c r="I27" s="97">
        <v>77.59</v>
      </c>
      <c r="J27" s="96">
        <v>85</v>
      </c>
    </row>
    <row r="28" spans="7:10">
      <c r="G28" s="98">
        <v>77.599999999999994</v>
      </c>
      <c r="H28" s="97" t="s">
        <v>32</v>
      </c>
      <c r="I28" s="97">
        <v>79.19</v>
      </c>
      <c r="J28" s="96">
        <v>86</v>
      </c>
    </row>
    <row r="29" spans="7:10">
      <c r="G29" s="98">
        <v>79.2</v>
      </c>
      <c r="H29" s="97" t="s">
        <v>32</v>
      </c>
      <c r="I29" s="97">
        <v>80.790000000000006</v>
      </c>
      <c r="J29" s="96">
        <v>87</v>
      </c>
    </row>
    <row r="30" spans="7:10">
      <c r="G30" s="98">
        <v>80.8</v>
      </c>
      <c r="H30" s="97" t="s">
        <v>32</v>
      </c>
      <c r="I30" s="97">
        <v>82.39</v>
      </c>
      <c r="J30" s="96">
        <v>88</v>
      </c>
    </row>
    <row r="31" spans="7:10">
      <c r="G31" s="98">
        <v>82.4</v>
      </c>
      <c r="H31" s="97" t="s">
        <v>32</v>
      </c>
      <c r="I31" s="97">
        <v>83.990000000000009</v>
      </c>
      <c r="J31" s="96">
        <v>89</v>
      </c>
    </row>
    <row r="32" spans="7:10">
      <c r="G32" s="98">
        <v>84</v>
      </c>
      <c r="H32" s="97" t="s">
        <v>32</v>
      </c>
      <c r="I32" s="97">
        <v>85.59</v>
      </c>
      <c r="J32" s="96">
        <v>90</v>
      </c>
    </row>
    <row r="33" spans="7:10">
      <c r="G33" s="98">
        <v>85.6</v>
      </c>
      <c r="H33" s="97" t="s">
        <v>32</v>
      </c>
      <c r="I33" s="97">
        <v>87.19</v>
      </c>
      <c r="J33" s="96">
        <v>91</v>
      </c>
    </row>
    <row r="34" spans="7:10">
      <c r="G34" s="98">
        <v>87.2</v>
      </c>
      <c r="H34" s="97" t="s">
        <v>32</v>
      </c>
      <c r="I34" s="97">
        <v>88.79</v>
      </c>
      <c r="J34" s="96">
        <v>92</v>
      </c>
    </row>
    <row r="35" spans="7:10">
      <c r="G35" s="98">
        <v>88.8</v>
      </c>
      <c r="H35" s="97" t="s">
        <v>32</v>
      </c>
      <c r="I35" s="97">
        <v>90.39</v>
      </c>
      <c r="J35" s="96">
        <v>93</v>
      </c>
    </row>
    <row r="36" spans="7:10">
      <c r="G36" s="98">
        <v>90.4</v>
      </c>
      <c r="H36" s="97" t="s">
        <v>32</v>
      </c>
      <c r="I36" s="97">
        <v>91.990000000000009</v>
      </c>
      <c r="J36" s="96">
        <v>94</v>
      </c>
    </row>
    <row r="37" spans="7:10">
      <c r="G37" s="98">
        <v>92</v>
      </c>
      <c r="H37" s="97" t="s">
        <v>32</v>
      </c>
      <c r="I37" s="97">
        <v>93.59</v>
      </c>
      <c r="J37" s="96">
        <v>95</v>
      </c>
    </row>
    <row r="38" spans="7:10">
      <c r="G38" s="98">
        <v>93.6</v>
      </c>
      <c r="H38" s="97" t="s">
        <v>32</v>
      </c>
      <c r="I38" s="97">
        <v>95.19</v>
      </c>
      <c r="J38" s="96">
        <v>96</v>
      </c>
    </row>
    <row r="39" spans="7:10">
      <c r="G39" s="98">
        <v>95.2</v>
      </c>
      <c r="H39" s="97" t="s">
        <v>32</v>
      </c>
      <c r="I39" s="97">
        <v>96.79</v>
      </c>
      <c r="J39" s="96">
        <v>97</v>
      </c>
    </row>
    <row r="40" spans="7:10">
      <c r="G40" s="98">
        <v>96.8</v>
      </c>
      <c r="H40" s="97" t="s">
        <v>32</v>
      </c>
      <c r="I40" s="97">
        <v>98.39</v>
      </c>
      <c r="J40" s="96">
        <v>98</v>
      </c>
    </row>
    <row r="41" spans="7:10">
      <c r="G41" s="98">
        <v>98.4</v>
      </c>
      <c r="H41" s="97" t="s">
        <v>32</v>
      </c>
      <c r="I41" s="97">
        <v>99.990000000000009</v>
      </c>
      <c r="J41" s="96">
        <v>99</v>
      </c>
    </row>
    <row r="42" spans="7:10">
      <c r="G42" s="98">
        <v>100</v>
      </c>
      <c r="H42" s="97" t="s">
        <v>32</v>
      </c>
      <c r="I42" s="97"/>
      <c r="J42" s="96">
        <v>100</v>
      </c>
    </row>
  </sheetData>
  <sheetProtection formatCells="0" formatColumns="0" formatRows="0" insertColumns="0"/>
  <mergeCells count="1">
    <mergeCell ref="G1:J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INPUT DATA</vt:lpstr>
      <vt:lpstr>SCIENCE _Q1</vt:lpstr>
      <vt:lpstr>SCIENCE _Q2</vt:lpstr>
      <vt:lpstr>SCIENCE _Q3</vt:lpstr>
      <vt:lpstr>SCIENCE _Q4</vt:lpstr>
      <vt:lpstr>SUMMARY OF QUARTERLY GRADES</vt:lpstr>
      <vt:lpstr>DO NOT DELETE</vt:lpstr>
      <vt:lpstr>'SUMMARY OF QUARTERLY GRADES'!Print_Area</vt:lpstr>
      <vt:lpstr>TRANSMUTATION_TABLE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Education</dc:creator>
  <cp:lastModifiedBy>ARCE-PC</cp:lastModifiedBy>
  <cp:lastPrinted>2017-11-14T02:18:23Z</cp:lastPrinted>
  <dcterms:created xsi:type="dcterms:W3CDTF">2015-06-02T20:29:55Z</dcterms:created>
  <dcterms:modified xsi:type="dcterms:W3CDTF">2018-06-22T02:09:58Z</dcterms:modified>
</cp:coreProperties>
</file>