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011\Downloads\"/>
    </mc:Choice>
  </mc:AlternateContent>
  <bookViews>
    <workbookView xWindow="0" yWindow="0" windowWidth="23040" windowHeight="90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<sst xmlns="http://schemas.openxmlformats.org/spreadsheetml/2006/main" count="32" uniqueCount="32">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</sst>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5-4AB3-811C-6930ABF72A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8.3416010498687659E-2"/>
                  <c:y val="-0.16377989209682123"/>
                </c:manualLayout>
              </c:layout>
              <c:tx>
                <c:rich>
                  <a:bodyPr/>
                  <a:lstStyle/>
                  <a:p>
                    <a:fld id="{7A21990F-2346-4497-B5D3-E66ABC40A044}" type="VALUE">
                      <a:rPr lang="en-US" altLang="zh-TW"/>
                      <a:pPr/>
                      <a:t>[值]</a:t>
                    </a:fld>
                    <a:r>
                      <a:rPr lang="en-US" altLang="zh-TW" baseline="0"/>
                      <a:t>, </a:t>
                    </a:r>
                    <a:fld id="{1A0E2DD6-2244-4C2F-A373-DA09E1CC86D7}" type="PERCENTAGE">
                      <a:rPr lang="en-US" altLang="zh-TW" b="0" baseline="0"/>
                      <a:pPr/>
                      <a:t>[百分比]</a:t>
                    </a:fld>
                    <a:endParaRPr lang="en-US" altLang="zh-TW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A05-4AB3-811C-6930ABF72A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(工作表1!$O$8,工作表1!$O$9)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5-4AB3-811C-6930ABF72A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0988180381925"/>
          <c:y val="0.83021576056751145"/>
          <c:w val="9.6118374494283274E-2"/>
          <c:h val="7.8806919847235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5-406F-AFB3-0D0E10E1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623984"/>
        <c:axId val="1188630640"/>
      </c:barChart>
      <c:catAx>
        <c:axId val="11886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8630640"/>
        <c:crosses val="autoZero"/>
        <c:auto val="1"/>
        <c:lblAlgn val="ctr"/>
        <c:lblOffset val="100"/>
        <c:noMultiLvlLbl val="0"/>
      </c:catAx>
      <c:valAx>
        <c:axId val="11886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86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899160</xdr:colOff>
      <xdr:row>17</xdr:row>
      <xdr:rowOff>64770</xdr:rowOff>
    </xdr:from>
    <xdr:to>
      <xdr:col>15</xdr:col>
      <xdr:colOff>403860</xdr:colOff>
      <xdr:row>30</xdr:row>
      <xdr:rowOff>133350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25</xdr:row>
      <xdr:rowOff>49530</xdr:rowOff>
    </xdr:from>
    <xdr:to>
      <xdr:col>10</xdr:col>
      <xdr:colOff>678180</xdr:colOff>
      <xdr:row>38</xdr:row>
      <xdr:rowOff>118110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71" zoomScaleNormal="145" workbookViewId="0">
      <selection activeCell="O8" sqref="O8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AVERAGE(C2:D2:E2:F2:G2)</f>
        <v>94.4</v>
      </c>
      <c r="I2" s="1">
        <v>89</v>
      </c>
      <c r="J2" s="5">
        <f>H2/10*5+I2/2</f>
        <v>91.7</v>
      </c>
      <c r="K2" t="str">
        <f>IF(J2&gt;=90, "A", IF(J2&gt;=80, "B", IF(J2&gt;=70, "C", IF(J2&gt;=60, "D", "F"))))</f>
        <v>A</v>
      </c>
      <c r="L2" t="str">
        <f>IF(J2&gt;=60, "pass", "fail")</f>
        <v>pass</v>
      </c>
    </row>
    <row r="3" spans="1: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AVERAGE(C3:D3:E3:F3:G3)</f>
        <v>86</v>
      </c>
      <c r="I3" s="1">
        <v>94</v>
      </c>
      <c r="J3" s="5">
        <f t="shared" ref="J3:J15" si="0">H3/10*5+I3/2</f>
        <v>90</v>
      </c>
      <c r="K3" t="str">
        <f t="shared" ref="K3:K15" si="1">IF(J3&gt;=90, "A", IF(J3&gt;=80, "B", IF(J3&gt;=70, "C", IF(J3&gt;=60, "D", "F"))))</f>
        <v>A</v>
      </c>
      <c r="L3" t="str">
        <f t="shared" ref="L3:L15" si="2">IF(J3&gt;=60, "pass", "fail")</f>
        <v>pass</v>
      </c>
    </row>
    <row r="4" spans="1: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AVERAGE(C4:D4:E4:F4:G4)</f>
        <v>82.4</v>
      </c>
      <c r="I4" s="1">
        <v>80</v>
      </c>
      <c r="J4" s="5">
        <f t="shared" si="0"/>
        <v>81.2</v>
      </c>
      <c r="K4" t="str">
        <f t="shared" si="1"/>
        <v>B</v>
      </c>
      <c r="L4" t="str">
        <f t="shared" si="2"/>
        <v>pass</v>
      </c>
    </row>
    <row r="5" spans="1: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AVERAGE(C5:D5:E5:F5:G5)</f>
        <v>81.599999999999994</v>
      </c>
      <c r="I5" s="1">
        <v>80</v>
      </c>
      <c r="J5" s="5">
        <f t="shared" si="0"/>
        <v>80.8</v>
      </c>
      <c r="K5" t="str">
        <f t="shared" si="1"/>
        <v>B</v>
      </c>
      <c r="L5" t="str">
        <f t="shared" si="2"/>
        <v>pass</v>
      </c>
    </row>
    <row r="6" spans="1: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AVERAGE(C6:D6:E6:F6:G6)</f>
        <v>81.400000000000006</v>
      </c>
      <c r="I6" s="1">
        <v>88</v>
      </c>
      <c r="J6" s="5">
        <f t="shared" si="0"/>
        <v>84.7</v>
      </c>
      <c r="K6" t="str">
        <f t="shared" si="1"/>
        <v>B</v>
      </c>
      <c r="L6" t="str">
        <f t="shared" si="2"/>
        <v>pass</v>
      </c>
    </row>
    <row r="7" spans="1: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AVERAGE(C7:D7:E7:F7:G7)</f>
        <v>80.599999999999994</v>
      </c>
      <c r="I7" s="1">
        <v>81</v>
      </c>
      <c r="J7" s="5">
        <f t="shared" si="0"/>
        <v>80.8</v>
      </c>
      <c r="K7" t="str">
        <f t="shared" si="1"/>
        <v>B</v>
      </c>
      <c r="L7" t="str">
        <f t="shared" si="2"/>
        <v>pass</v>
      </c>
    </row>
    <row r="8" spans="1: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AVERAGE(C8:D8:E8:F8:G8)</f>
        <v>78.8</v>
      </c>
      <c r="I8" s="1">
        <v>77</v>
      </c>
      <c r="J8" s="5">
        <f t="shared" si="0"/>
        <v>77.900000000000006</v>
      </c>
      <c r="K8" t="str">
        <f t="shared" si="1"/>
        <v>C</v>
      </c>
      <c r="L8" t="str">
        <f t="shared" si="2"/>
        <v>pass</v>
      </c>
      <c r="O8">
        <f>COUNTIF(L2:L15, "pass")</f>
        <v>12</v>
      </c>
    </row>
    <row r="9" spans="1: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AVERAGE(C9:D9:E9:F9:G9)</f>
        <v>75.400000000000006</v>
      </c>
      <c r="I9" s="1">
        <v>73</v>
      </c>
      <c r="J9" s="5">
        <f t="shared" si="0"/>
        <v>74.2</v>
      </c>
      <c r="K9" t="str">
        <f t="shared" si="1"/>
        <v>C</v>
      </c>
      <c r="L9" t="str">
        <f t="shared" si="2"/>
        <v>pass</v>
      </c>
      <c r="O9">
        <f>COUNTIF(L2:L15, "fail")</f>
        <v>2</v>
      </c>
    </row>
    <row r="10" spans="1: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AVERAGE(C10:D10:E10:F10:G10)</f>
        <v>73.400000000000006</v>
      </c>
      <c r="I10" s="1">
        <v>77</v>
      </c>
      <c r="J10" s="5">
        <f t="shared" si="0"/>
        <v>75.2</v>
      </c>
      <c r="K10" t="str">
        <f t="shared" si="1"/>
        <v>C</v>
      </c>
      <c r="L10" t="str">
        <f t="shared" si="2"/>
        <v>pass</v>
      </c>
    </row>
    <row r="11" spans="1: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AVERAGE(C11:D11:E11:F11:G11)</f>
        <v>73.2</v>
      </c>
      <c r="I11" s="1">
        <v>82</v>
      </c>
      <c r="J11" s="5">
        <f t="shared" si="0"/>
        <v>77.599999999999994</v>
      </c>
      <c r="K11" t="str">
        <f t="shared" si="1"/>
        <v>C</v>
      </c>
      <c r="L11" t="str">
        <f t="shared" si="2"/>
        <v>pass</v>
      </c>
    </row>
    <row r="12" spans="1: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>AVERAGE(C12:D12:E12:F12:G12)</f>
        <v>73.2</v>
      </c>
      <c r="I12" s="1">
        <v>88</v>
      </c>
      <c r="J12" s="5">
        <f t="shared" si="0"/>
        <v>80.599999999999994</v>
      </c>
      <c r="K12" t="str">
        <f t="shared" si="1"/>
        <v>B</v>
      </c>
      <c r="L12" t="str">
        <f t="shared" si="2"/>
        <v>pass</v>
      </c>
    </row>
    <row r="13" spans="1: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AVERAGE(C13:D13:E13:F13:G13)</f>
        <v>66</v>
      </c>
      <c r="I13" s="1">
        <v>52</v>
      </c>
      <c r="J13" s="5">
        <f t="shared" si="0"/>
        <v>59</v>
      </c>
      <c r="K13" t="str">
        <f t="shared" si="1"/>
        <v>F</v>
      </c>
      <c r="L13" t="str">
        <f t="shared" si="2"/>
        <v>fail</v>
      </c>
    </row>
    <row r="14" spans="1: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AVERAGE(C14:D14:E14:F14:G14)</f>
        <v>64.8</v>
      </c>
      <c r="I14" s="1">
        <v>69</v>
      </c>
      <c r="J14" s="5">
        <f t="shared" si="0"/>
        <v>66.900000000000006</v>
      </c>
      <c r="K14" t="str">
        <f t="shared" si="1"/>
        <v>D</v>
      </c>
      <c r="L14" t="str">
        <f t="shared" si="2"/>
        <v>pass</v>
      </c>
    </row>
    <row r="15" spans="1: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AVERAGE(C15:D15:E15:F15:G15)</f>
        <v>57.2</v>
      </c>
      <c r="I15" s="1">
        <v>54</v>
      </c>
      <c r="J15" s="5">
        <f t="shared" si="0"/>
        <v>55.6</v>
      </c>
      <c r="K15" t="str">
        <f t="shared" si="1"/>
        <v>F</v>
      </c>
      <c r="L15" t="str">
        <f t="shared" si="2"/>
        <v>fail</v>
      </c>
    </row>
    <row r="16" spans="1:15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MAX(C2:C15)</f>
        <v>98</v>
      </c>
      <c r="D17">
        <f>LARGE(D2:D15, 2)</f>
        <v>92</v>
      </c>
      <c r="H17">
        <f>COUNTIF(H2:H15, "&lt;80")</f>
        <v>8</v>
      </c>
      <c r="J17" s="5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ellIs" dxfId="0" priority="2" operator="equal">
      <formula>"fail"</formula>
    </cfRule>
    <cfRule type="cellIs" dxfId="1" priority="1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ju011</cp:lastModifiedBy>
  <dcterms:created xsi:type="dcterms:W3CDTF">2023-10-19T05:27:10Z</dcterms:created>
  <dcterms:modified xsi:type="dcterms:W3CDTF">2024-10-17T17:10:02Z</dcterms:modified>
</cp:coreProperties>
</file>