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20645C-53F3-4C0B-8569-8A8511A67A27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J4" i="1" s="1"/>
  <c r="J8" i="1"/>
  <c r="J2" i="1"/>
  <c r="L2" i="1" s="1"/>
  <c r="D17" i="1"/>
  <c r="C17" i="1"/>
  <c r="H3" i="1"/>
  <c r="J3" i="1" s="1"/>
  <c r="H5" i="1"/>
  <c r="J5" i="1" s="1"/>
  <c r="H6" i="1"/>
  <c r="J6" i="1" s="1"/>
  <c r="H7" i="1"/>
  <c r="J7" i="1" s="1"/>
  <c r="H8" i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K15" i="1" s="1" a="1"/>
  <c r="K15" i="1" s="1"/>
  <c r="H2" i="1"/>
  <c r="H17" i="1" l="1"/>
  <c r="K3" i="1" a="1"/>
  <c r="K3" i="1" s="1"/>
  <c r="K6" i="1" a="1"/>
  <c r="K6" i="1" s="1"/>
  <c r="K5" i="1" a="1"/>
  <c r="K5" i="1" s="1"/>
  <c r="L4" i="1"/>
  <c r="L15" i="1"/>
  <c r="K14" i="1" a="1"/>
  <c r="K14" i="1" s="1"/>
  <c r="L14" i="1"/>
  <c r="K13" i="1" a="1"/>
  <c r="K13" i="1" s="1"/>
  <c r="L13" i="1"/>
  <c r="L7" i="1"/>
  <c r="K7" i="1" a="1"/>
  <c r="K7" i="1" s="1"/>
  <c r="L10" i="1"/>
  <c r="K10" i="1" a="1"/>
  <c r="K10" i="1" s="1"/>
  <c r="L8" i="1"/>
  <c r="K8" i="1" a="1"/>
  <c r="K8" i="1" s="1"/>
  <c r="J17" i="1"/>
  <c r="L12" i="1"/>
  <c r="K12" i="1" a="1"/>
  <c r="K12" i="1" s="1"/>
  <c r="L11" i="1"/>
  <c r="K11" i="1" a="1"/>
  <c r="K11" i="1" s="1"/>
  <c r="K9" i="1" a="1"/>
  <c r="K9" i="1" s="1"/>
  <c r="L9" i="1"/>
  <c r="L3" i="1"/>
  <c r="K4" i="1" a="1"/>
  <c r="K4" i="1" s="1"/>
  <c r="L6" i="1"/>
  <c r="L5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<sst xmlns="http://schemas.openxmlformats.org/spreadsheetml/2006/main" count="39" uniqueCount="39">
  <si>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</si>
  <si>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</si>
  <si>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</si>
  <si>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</si>
  <si>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</si>
  <si>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</si>
  <si>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</si>
  <si>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</si>
  <si>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</si>
  <si>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</si>
  <si>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</si>
  <si>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</si>
  <si>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</si>
  <si>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</si>
  <si>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</si>
  <si>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</si>
  <si>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</si>
  <si>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</si>
  <si>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</si>
  <si>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</si>
  <si>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</si>
  <si>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</si>
  <si>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</si>
  <si>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</si>
  <si>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</si>
  <si>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</si>
  <si>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</si>
  <si>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</si>
  <si>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</si>
  <si>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</si>
  <si>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</si>
  <si>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</si>
  <si>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</si>
  <si>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</si>
  <si>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</si>
  <si>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</si>
  <si>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F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</si>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</sst>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工作表1!$N$3:$N$4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工作表1!$O$3:$O$4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0-447D-9259-02F9302F7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914260717410324E-2"/>
          <c:y val="5.0925925925925923E-2"/>
          <c:w val="0.9155301837270341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工作表1!$Q$3:$Q$7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工作表1!$R$3:$R$7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F-4951-9197-537683684A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1738527"/>
        <c:axId val="681738111"/>
      </c:barChart>
      <c:catAx>
        <c:axId val="68173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738111"/>
        <c:crosses val="autoZero"/>
        <c:auto val="1"/>
        <c:lblAlgn val="ctr"/>
        <c:lblOffset val="100"/>
        <c:noMultiLvlLbl val="0"/>
      </c:catAx>
      <c:valAx>
        <c:axId val="6817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73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422910</xdr:colOff>
      <xdr:row>16</xdr:row>
      <xdr:rowOff>22860</xdr:rowOff>
    </xdr:from>
    <xdr:to>
      <xdr:col>16</xdr:col>
      <xdr:colOff>304800</xdr:colOff>
      <xdr:row>27</xdr:row>
      <xdr:rowOff>7620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E86A6EBC-E6C3-BFB1-191A-27E9B0544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110490</xdr:colOff>
      <xdr:row>24</xdr:row>
      <xdr:rowOff>30480</xdr:rowOff>
    </xdr:from>
    <xdr:to>
      <xdr:col>11</xdr:col>
      <xdr:colOff>26670</xdr:colOff>
      <xdr:row>37</xdr:row>
      <xdr:rowOff>99060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6C25FF9-CFD5-83A7-C700-492ACEE4F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R24"/>
  <sheetViews>
    <sheetView tabSelected="1" topLeftCell="B7" workbookViewId="0">
      <selection activeCell="R28" sqref="R28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8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8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(C2+D2+E2+F2+G2)*0.1+I2*0.5</f>
        <v>91.7</v>
      </c>
      <c r="K2" s="5" t="str" cm="1">
        <f t="array" ref="K2">_xlfn.IFS(AND(J2&gt;=90,J2&lt;=100),"A",AND(J2&gt;=80,J2&lt;=89),"B",AND(J2&gt;=70,J2&lt;=79),"C",AND(J2&gt;=60,J2&lt;=69),"D",AND(J2&gt;=0,J2&lt;=59),"F")</f>
        <v>A</v>
      </c>
      <c r="L2" s="5" t="str">
        <f>IF(AND(J2&gt;=60,J2&lt;=100),"pass","fail")</f>
        <v>pass</v>
      </c>
    </row>
    <row r="3" spans="1:18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H3*0.5+I3*0.5</f>
        <v>90</v>
      </c>
      <c r="K3" s="5" t="str" cm="1">
        <f t="array" ref="K3">_xlfn.IFS(AND(J3&gt;=90,J3&lt;=100),"A",AND(J3&gt;=80,J3&lt;=89),"B",AND(J3&gt;=70,J3&lt;=79),"C",AND(J3&gt;=60,J3&lt;=69),"D",AND(J3&gt;=0,J3&lt;=59),"F")</f>
        <v>A</v>
      </c>
      <c r="L3" s="5" t="str">
        <f t="shared" ref="L3:L15" si="2">IF(AND(J3&gt;=60,J3&lt;=100),"pass","fail")</f>
        <v>pass</v>
      </c>
      <c r="N3" t="s">
        <v>37</v>
      </c>
      <c r="O3">
        <v>12</v>
      </c>
      <c r="Q3" t="s">
        <v>32</v>
      </c>
      <c r="R3">
        <v>2</v>
      </c>
    </row>
    <row r="4" spans="1:18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5">
        <f t="shared" si="1"/>
        <v>81.2</v>
      </c>
      <c r="K4" s="5" t="str" cm="1">
        <f t="array" ref="K4">_xlfn.IFS(AND(J4&gt;=90,J4&lt;=100),"A",AND(J4&gt;=80,J4&lt;=89),"B",AND(J4&gt;=70,J4&lt;=79),"C",AND(J4&gt;=60,J4&lt;=69),"D",AND(J4&gt;=0,J4&lt;=59),"F")</f>
        <v>B</v>
      </c>
      <c r="L4" s="5" t="str">
        <f t="shared" si="2"/>
        <v>pass</v>
      </c>
      <c r="N4" t="s">
        <v>38</v>
      </c>
      <c r="O4">
        <v>2</v>
      </c>
      <c r="Q4" t="s">
        <v>33</v>
      </c>
      <c r="R4">
        <v>5</v>
      </c>
    </row>
    <row r="5" spans="1:18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s="5" t="str" cm="1">
        <f t="array" ref="K5">_xlfn.IFS(AND(J5&gt;=90,J5&lt;=100),"A",AND(J5&gt;=80,J5&lt;=89),"B",AND(J5&gt;=70,J5&lt;=79),"C",AND(J5&gt;=60,J5&lt;=69),"D",AND(J5&gt;=0,J5&lt;=59),"F")</f>
        <v>B</v>
      </c>
      <c r="L5" s="5" t="str">
        <f t="shared" si="2"/>
        <v>pass</v>
      </c>
      <c r="Q5" t="s">
        <v>34</v>
      </c>
      <c r="R5">
        <v>4</v>
      </c>
    </row>
    <row r="6" spans="1:18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_xlfn.IFS(AND(J6&gt;=90,J6&lt;=100),"A",AND(J6&gt;=80,J6&lt;=89),"B",AND(J6&gt;=70,J6&lt;=79),"C",AND(J6&gt;=60,J6&lt;=69),"D",AND(J6&gt;=0,J6&lt;=59),"F")</f>
        <v>B</v>
      </c>
      <c r="L6" s="5" t="str">
        <f t="shared" si="2"/>
        <v>pass</v>
      </c>
      <c r="Q6" t="s">
        <v>35</v>
      </c>
      <c r="R6">
        <v>1</v>
      </c>
    </row>
    <row r="7" spans="1:18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s="5" t="str" cm="1">
        <f t="array" ref="K7">_xlfn.IFS(AND(J7&gt;=90,J7&lt;=100),"A",AND(J7&gt;=80,J7&lt;=89),"B",AND(J7&gt;=70,J7&lt;=79),"C",AND(J7&gt;=60,J7&lt;=69),"D",AND(J7&gt;=0,J7&lt;=59),"F")</f>
        <v>B</v>
      </c>
      <c r="L7" s="5" t="str">
        <f t="shared" si="2"/>
        <v>pass</v>
      </c>
      <c r="Q7" t="s">
        <v>36</v>
      </c>
      <c r="R7">
        <v>2</v>
      </c>
    </row>
    <row r="8" spans="1:18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_xlfn.IFS(AND(J8&gt;=90,J8&lt;=100),"A",AND(J8&gt;=80,J8&lt;=89),"B",AND(J8&gt;=70,J8&lt;=79),"C",AND(J8&gt;=60,J8&lt;=69),"D",AND(J8&gt;=0,J8&lt;=59),"F")</f>
        <v>C</v>
      </c>
      <c r="L8" s="5" t="str">
        <f t="shared" si="2"/>
        <v>pass</v>
      </c>
    </row>
    <row r="9" spans="1:18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_xlfn.IFS(AND(J9&gt;=90,J9&lt;=100),"A",AND(J9&gt;=80,J9&lt;=89),"B",AND(J9&gt;=70,J9&lt;=79),"C",AND(J9&gt;=60,J9&lt;=69),"D",AND(J9&gt;=0,J9&lt;=59),"F")</f>
        <v>C</v>
      </c>
      <c r="L9" s="5" t="str">
        <f t="shared" si="2"/>
        <v>pass</v>
      </c>
    </row>
    <row r="10" spans="1:18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_xlfn.IFS(AND(J10&gt;=90,J10&lt;=100),"A",AND(J10&gt;=80,J10&lt;=89),"B",AND(J10&gt;=70,J10&lt;=79),"C",AND(J10&gt;=60,J10&lt;=69),"D",AND(J10&gt;=0,J10&lt;=59),"F")</f>
        <v>C</v>
      </c>
      <c r="L10" s="5" t="str">
        <f t="shared" si="2"/>
        <v>pass</v>
      </c>
    </row>
    <row r="11" spans="1:18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_xlfn.IFS(AND(J11&gt;=90,J11&lt;=100),"A",AND(J11&gt;=80,J11&lt;=89),"B",AND(J11&gt;=70,J11&lt;=79),"C",AND(J11&gt;=60,J11&lt;=69),"D",AND(J11&gt;=0,J11&lt;=59),"F")</f>
        <v>C</v>
      </c>
      <c r="L11" s="5" t="str">
        <f t="shared" si="2"/>
        <v>pass</v>
      </c>
    </row>
    <row r="12" spans="1:18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_xlfn.IFS(AND(J12&gt;=90,J12&lt;=100),"A",AND(J12&gt;=80,J12&lt;=89),"B",AND(J12&gt;=70,J12&lt;=79),"C",AND(J12&gt;=60,J12&lt;=69),"D",AND(J12&gt;=0,J12&lt;=59),"F")</f>
        <v>B</v>
      </c>
      <c r="L12" s="5" t="str">
        <f t="shared" si="2"/>
        <v>pass</v>
      </c>
    </row>
    <row r="13" spans="1:18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_xlfn.IFS(AND(J13&gt;=90,J13&lt;=100),"A",AND(J13&gt;=80,J13&lt;=89),"B",AND(J13&gt;=70,J13&lt;=79),"C",AND(J13&gt;=60,J13&lt;=69),"D",AND(J13&gt;=0,J13&lt;=59),"F")</f>
        <v>F</v>
      </c>
      <c r="L13" s="5" t="str">
        <f t="shared" si="2"/>
        <v>fail</v>
      </c>
    </row>
    <row r="14" spans="1:18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_xlfn.IFS(AND(J14&gt;=90,J14&lt;=100),"A",AND(J14&gt;=80,J14&lt;=89),"B",AND(J14&gt;=70,J14&lt;=79),"C",AND(J14&gt;=60,J14&lt;=69),"D",AND(J14&gt;=0,J14&lt;=59),"F")</f>
        <v>D</v>
      </c>
      <c r="L14" s="5" t="str">
        <f t="shared" si="2"/>
        <v>pass</v>
      </c>
    </row>
    <row r="15" spans="1:18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_xlfn.IFS(AND(J15&gt;=90,J15&lt;=100),"A",AND(J15&gt;=80,J15&lt;=89),"B",AND(J15&gt;=70,J15&lt;=79),"C",AND(J15&gt;=60,J15&lt;=69),"D",AND(J15&gt;=0,J15&lt;=59),"F")</f>
        <v>F</v>
      </c>
      <c r="L15" s="5" t="str">
        <f t="shared" si="2"/>
        <v>fail</v>
      </c>
    </row>
    <row r="16" spans="1:18">
      <c r="C16" s="4" t="s">
        <v>27</v>
      </c>
      <c r="D16" s="4" t="s">
        <v>28</v>
      </c>
      <c r="H16" s="4" t="s">
        <v>29</v>
      </c>
      <c r="J16" s="4" t="s">
        <v>26</v>
      </c>
      <c r="K16" s="5"/>
      <c r="L16" s="4" t="s">
        <v>31</v>
      </c>
    </row>
    <row r="17" spans="3:10">
      <c r="C17" s="6">
        <f>MAX(C2:C15)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2" priority="1" operator="equal">
      <formula>"fail"</formula>
    </cfRule>
    <cfRule type="cellIs" dxfId="1" priority="2" operator="equal">
      <formula>"faill"</formula>
    </cfRule>
    <cfRule type="cellIs" dxfId="0" priority="3" operator="equal">
      <formula>"pass"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070734-F177-42D5-8773-28BC5BE303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user</cp:lastModifiedBy>
  <dcterms:created xsi:type="dcterms:W3CDTF">2023-10-19T05:27:10Z</dcterms:created>
  <dcterms:modified xsi:type="dcterms:W3CDTF">2024-10-18T06:42:03Z</dcterms:modified>
</cp:coreProperties>
</file>