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8E218F-1111-4FA5-B918-530FA1E76952}" xr6:coauthVersionLast="47" xr6:coauthVersionMax="47" xr10:uidLastSave="{00000000-0000-0000-0000-000000000000}"/>
  <bookViews>
    <workbookView xWindow="0" yWindow="0" windowWidth="7476" windowHeight="2604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J17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<sst xmlns="http://schemas.openxmlformats.org/spreadsheetml/2006/main" count="34" uniqueCount="34">
  <si>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</si>
  <si>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</si>
  <si>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</si>
  <si>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</si>
  <si>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</si>
  <si>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</si>
  <si>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</si>
  <si>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</si>
  <si>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</si>
  <si>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</si>
  <si>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</si>
  <si>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</si>
  <si>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pass</t>
  </si>
  <si>
    <t>fail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</si>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</sst>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The students' overall scores</a:t>
            </a:r>
          </a:p>
        </c:rich>
      </c:tx>
      <c:layout>
        <c:manualLayout>
          <c:xMode val="edge"/>
          <c:yMode val="edge"/>
          <c:x val="0.2543333587646484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3-45F9-9ADA-D250530DB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71943"/>
        <c:axId val="573673991"/>
      </c:barChart>
      <c:catAx>
        <c:axId val="573671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73991"/>
        <c:crosses val="autoZero"/>
        <c:auto val="1"/>
        <c:lblAlgn val="ctr"/>
        <c:lblOffset val="100"/>
        <c:noMultiLvlLbl val="0"/>
      </c:catAx>
      <c:valAx>
        <c:axId val="573673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7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The students'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FE-40A7-85A7-B6235DDACB93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FE-40A7-85A7-B6235DDACB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工作表1!$M$1:$N$1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1-4E99-8873-8353050E940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24</xdr:row>
      <xdr:rowOff>114300</xdr:rowOff>
    </xdr:from>
    <xdr:to>
      <xdr:col>9</xdr:col>
      <xdr:colOff>1209675</xdr:colOff>
      <xdr:row>38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F4146F4-DAFA-FF80-883A-0EF3A8730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1428750</xdr:colOff>
      <xdr:row>16</xdr:row>
      <xdr:rowOff>161925</xdr:rowOff>
    </xdr:from>
    <xdr:to>
      <xdr:col>15</xdr:col>
      <xdr:colOff>342900</xdr:colOff>
      <xdr:row>30</xdr:row>
      <xdr:rowOff>104775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F997B51-678D-8555-0457-D356ECCF2D28}"/>
            </a:ext>
            <a:ext uri="{147F2762-F138-4A5C-976F-8EAC2B608ADB}">
              <a16:predDERef xmlns:a16="http://schemas.microsoft.com/office/drawing/2014/main" pred="{5F4146F4-DAFA-FF80-883A-0EF3A8730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95" workbookViewId="0">
      <selection activeCell="K17" sqref="K17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</row>
    <row r="2" spans="1:14" ht="15">
      <c r="A2" s="1">
        <v>4</v>
      </c>
      <c r="B2" s="1" t="s">
        <v>14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0.1*SUM(C2:G2)+0.5*I2</f>
        <v>91.7</v>
      </c>
      <c r="K2" s="7" t="str" cm="1">
        <f t="array" ref="K2">_xlfn.IFS(J2&gt;=90,"A",J2&gt;=80,"B",J2&gt;=70,"C",J2&gt;=60,"D",J2&lt;60,"F")</f>
        <v>A</v>
      </c>
      <c r="L2" t="str">
        <f>IF(J2&gt;=60,"pass","fail")</f>
        <v>pass</v>
      </c>
      <c r="M2">
        <f>COUNTIF(L2:L15,"pass")</f>
        <v>12</v>
      </c>
      <c r="N2">
        <f>COUNTIF(L2:L15,"fail")</f>
        <v>2</v>
      </c>
    </row>
    <row r="3" spans="1:14" ht="15">
      <c r="A3" s="1">
        <v>3</v>
      </c>
      <c r="B3" s="1" t="s">
        <v>15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0.1*SUM(C3:G3)+0.5*I3</f>
        <v>90</v>
      </c>
      <c r="K3" s="7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4" ht="15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7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 ht="15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7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 ht="15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7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 ht="15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 ht="15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7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 ht="15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7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 ht="15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7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 ht="15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7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 ht="15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7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 ht="15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7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 ht="15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7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4" ht="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7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 ht="15">
      <c r="C16" s="4" t="s">
        <v>28</v>
      </c>
      <c r="D16" s="4" t="s">
        <v>29</v>
      </c>
      <c r="H16" s="4" t="s">
        <v>30</v>
      </c>
      <c r="J16" s="4" t="s">
        <v>31</v>
      </c>
      <c r="K16" s="5"/>
      <c r="L16" s="4" t="s">
        <v>32</v>
      </c>
    </row>
    <row r="17" spans="3:10">
      <c r="C17">
        <f>LARGE(C2:C15,1)</f>
        <v>98</v>
      </c>
      <c r="D17">
        <f>LARGE(D2:D15,2)</f>
        <v>92</v>
      </c>
      <c r="H17" s="1">
        <f>COUNTIF(H2:H15,"&lt;=80")</f>
        <v>8</v>
      </c>
      <c r="J17" s="6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2025-10-06T15:19:42Z</dcterms:modified>
  <cp:category/>
  <cp:contentStatus/>
</cp:coreProperties>
</file>