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871" firstSheet="15" activeTab="27"/>
  </bookViews>
  <sheets>
    <sheet name="接口目录" sheetId="8" r:id="rId1"/>
    <sheet name="组织机构" sheetId="5" r:id="rId2"/>
    <sheet name="人员信息" sheetId="6" r:id="rId3"/>
    <sheet name="库房" sheetId="20" r:id="rId4"/>
    <sheet name="库位" sheetId="21" r:id="rId5"/>
    <sheet name="物资分类" sheetId="3" r:id="rId6"/>
    <sheet name="物资编码" sheetId="2" r:id="rId7"/>
    <sheet name="供应商" sheetId="1" r:id="rId8"/>
    <sheet name="采购计划" sheetId="7" r:id="rId9"/>
    <sheet name="采购订单" sheetId="15" r:id="rId10"/>
    <sheet name="入库" sheetId="9" r:id="rId11"/>
    <sheet name="可用量" sheetId="34" r:id="rId12"/>
    <sheet name="退货出库" sheetId="12" r:id="rId13"/>
    <sheet name="计划转领料" sheetId="18" r:id="rId14"/>
    <sheet name="更新占用数量" sheetId="19" r:id="rId15"/>
    <sheet name="退料入库" sheetId="10" r:id="rId16"/>
    <sheet name="领料出库" sheetId="11" r:id="rId17"/>
    <sheet name="寄售调整_调拨" sheetId="36" r:id="rId18"/>
    <sheet name="调拨" sheetId="16" r:id="rId19"/>
    <sheet name="计划转调拨" sheetId="17" r:id="rId20"/>
    <sheet name="申请单位（账户别名）" sheetId="23" r:id="rId21"/>
    <sheet name="使用单位" sheetId="24" r:id="rId22"/>
    <sheet name="事务处理成本更新接口" sheetId="14" r:id="rId23"/>
    <sheet name="杂入杂出接口" sheetId="38" r:id="rId24"/>
    <sheet name="冲减通知" sheetId="26" r:id="rId25"/>
    <sheet name="待办事件" sheetId="37" r:id="rId26"/>
    <sheet name="物料最新成本接口" sheetId="31" r:id="rId27"/>
    <sheet name="事务处理成本" sheetId="32" r:id="rId28"/>
  </sheets>
  <definedNames>
    <definedName name="_xlnm._FilterDatabase" localSheetId="0" hidden="1">接口目录!$A$1:$H$26</definedName>
  </definedNames>
  <calcPr calcId="144525"/>
</workbook>
</file>

<file path=xl/sharedStrings.xml><?xml version="1.0" encoding="utf-8"?>
<sst xmlns="http://schemas.openxmlformats.org/spreadsheetml/2006/main" count="954">
  <si>
    <t>序号</t>
  </si>
  <si>
    <t>接口名称</t>
  </si>
  <si>
    <t>描述</t>
  </si>
  <si>
    <t>提供方</t>
  </si>
  <si>
    <t>调用方</t>
  </si>
  <si>
    <t>频率</t>
  </si>
  <si>
    <t>优先级</t>
  </si>
  <si>
    <t>说明</t>
  </si>
  <si>
    <t>组织结构接口</t>
  </si>
  <si>
    <t>提供WEB SERVICE接口、调试(数字化仓储)</t>
  </si>
  <si>
    <t>ERP</t>
  </si>
  <si>
    <t>WMS</t>
  </si>
  <si>
    <t>每天</t>
  </si>
  <si>
    <t>一般</t>
  </si>
  <si>
    <t>ERP需先提供线下数据</t>
  </si>
  <si>
    <t>人员接口</t>
  </si>
  <si>
    <t>提供WEB SERVICE接口、调试</t>
  </si>
  <si>
    <t>ERP需先提供线下数据，只同步，本库存组织下的人员</t>
  </si>
  <si>
    <t>库房接口</t>
  </si>
  <si>
    <t>库位接口</t>
  </si>
  <si>
    <t>申请单位(账户别名)</t>
  </si>
  <si>
    <t>10分钟</t>
  </si>
  <si>
    <t>使用单位接口</t>
  </si>
  <si>
    <t>冲减通知接口</t>
  </si>
  <si>
    <t>同步是否已经进行冲减通知。</t>
  </si>
  <si>
    <t>资产编码接口</t>
  </si>
  <si>
    <t>物资类别</t>
  </si>
  <si>
    <t>了解原来WEB SERVICE接口和程序、进行必要修改</t>
  </si>
  <si>
    <t>物资编码</t>
  </si>
  <si>
    <t>1小时</t>
  </si>
  <si>
    <t>供应商</t>
  </si>
  <si>
    <t>采购计划接口</t>
  </si>
  <si>
    <t>提供一个WEB SERVICE接口、</t>
  </si>
  <si>
    <t>紧急</t>
  </si>
  <si>
    <t>采购订单接口</t>
  </si>
  <si>
    <t>提供WEB SERVICE接口、调试（涉及采购订单审批、重新审批、取消、关闭等）</t>
  </si>
  <si>
    <t>ERP需先提供线下数据
订单分为标准订单和一揽子发放，标准订单一次进行同步，一揽子发放每次发放，同步一次。
订单信息同步，订单修改、取消都是用此方法，修改时，数量为调整后数量，取消时，数量为0</t>
  </si>
  <si>
    <t>入库单接口</t>
  </si>
  <si>
    <t>提供WEB SERVICE接口、调试（涉及采购订单的接收入库（需要处理序列号的的设备数据））</t>
  </si>
  <si>
    <t>实时</t>
  </si>
  <si>
    <t>计划转领料接口</t>
  </si>
  <si>
    <t>编写调用WEB SERVICE程序（计划单转化为领料单的程序）、调试</t>
  </si>
  <si>
    <t>更新占用数量接口</t>
  </si>
  <si>
    <t>提供WEB SERVICE接口程序（编写占用数量的程序）、调试</t>
  </si>
  <si>
    <t>出库接口</t>
  </si>
  <si>
    <t>提供WEB SERVICE接口（变成生成领料单和出库库存事务处理接口（分寄售、非寄售；需要处理序列号的的设备数据））、调试</t>
  </si>
  <si>
    <t>退库接口</t>
  </si>
  <si>
    <t>提供WEB SERVICE接口（变成生成退料单和入库库存事务处理接口（分寄售、非寄售；需要处理序列号的的设备数据））、调试</t>
  </si>
  <si>
    <t>采购退货接口</t>
  </si>
  <si>
    <t>提供WEB SERVICE接口（涉及采购订单的退库（需要处理序列号的的设备数据））、调试</t>
  </si>
  <si>
    <t>计划转调拨接口</t>
  </si>
  <si>
    <t>编写调用WEB SERVICE程序（计划单转化为调拨单的程序）、调试</t>
  </si>
  <si>
    <t>调拨接口</t>
  </si>
  <si>
    <t>提供WEB SERVICE接口（变成生成调拨单和调拨库存事务处理接口（分寄售、非寄售；需要处理序列号的的设备数据））、调试</t>
  </si>
  <si>
    <t>移库移位接口</t>
  </si>
  <si>
    <t>提供WEB SERVICE接口（变成生成移库单和移库库存事务处理接口（分寄售、非寄售；需要处理序列号的的设备数据））、调试</t>
  </si>
  <si>
    <t>成本更新接口</t>
  </si>
  <si>
    <t>提供WEB SERVICE接口（最新成本接口和事务处理成本数据接口）、调试</t>
  </si>
  <si>
    <t>出库后成本更新，ERP考虑能否实时更新
还需要考虑入库后成本更新问题。</t>
  </si>
  <si>
    <t>WEB SERVICE设置以及配置</t>
  </si>
  <si>
    <t>共用表单（1个表单）、共用程序编写（两个程序包）、测试和调试</t>
  </si>
  <si>
    <t>上线后支持（二期报表改造）</t>
  </si>
  <si>
    <t>开始上线后，到第一个月月底结账
报表改造</t>
  </si>
  <si>
    <t>ESB地址信息</t>
  </si>
  <si>
    <t>供应商接口地址：</t>
  </si>
  <si>
    <t>http://172.16.3.169:9099/org.gocom.esb.ws.route/erp/scmvendors?WSDL</t>
  </si>
  <si>
    <t>ClientId</t>
  </si>
  <si>
    <t>com.primeton.esb.warehouse.yxwms</t>
  </si>
  <si>
    <t>OperationCode</t>
  </si>
  <si>
    <t>com.primeton.esb.erp.scm.scmint.povendors</t>
  </si>
  <si>
    <t>LoginCode</t>
  </si>
  <si>
    <t>yxwms</t>
  </si>
  <si>
    <t>LoginPassword</t>
  </si>
  <si>
    <t>物料类别接口地址：</t>
  </si>
  <si>
    <t>http://172.16.3.169:9099/org.gocom.esb.ws.route/erp/scmcg?WSDL</t>
  </si>
  <si>
    <t>com.primeton.esb.erp.scm.scmint.categories</t>
  </si>
  <si>
    <t>物料编码接口地址：</t>
  </si>
  <si>
    <t>http://172.16.3.169:9099/org.gocom.esb.ws.route/erp/scmitems?WSDL</t>
  </si>
  <si>
    <t>com.primeton.esb.erp.scm.scmint.items</t>
  </si>
  <si>
    <t>其他接口地址：</t>
  </si>
  <si>
    <t>http://172.16.3.169:9099/org.gocom.esb.ws.route/cuxws/wms?WSDL</t>
  </si>
  <si>
    <t>com.primeton.esb.erp.erpsystem.wms.cuxws</t>
  </si>
  <si>
    <t>版本日期</t>
  </si>
  <si>
    <t>变更内容</t>
  </si>
  <si>
    <t>变更人</t>
  </si>
  <si>
    <t>2018.12.21</t>
  </si>
  <si>
    <t xml:space="preserve">1,为与中天WMS的数据区分,远兴WMS接口代码改为CUXYX开头.
2,增加获取事务处理成本接口.
3,人员信息接口,增加ORG_ID参数,另外EMPLOYEE_NUM录入空值
4,为避免中天和远兴数据混乱的隐患.远兴WMS传入的HEADER_ID,LINE_ID的起始号为千万级别以上开始.
比如:900000001开始的流水号
5、接口参数中的ORGANIZATION_ID或者ORG_ID都为必输
</t>
  </si>
  <si>
    <t>安志辉</t>
  </si>
  <si>
    <t>接口说明</t>
  </si>
  <si>
    <t>参数</t>
  </si>
  <si>
    <t>类型</t>
  </si>
  <si>
    <t>备注</t>
  </si>
  <si>
    <t>pIfaceCode</t>
  </si>
  <si>
    <t>接口编码</t>
  </si>
  <si>
    <t>传入参数</t>
  </si>
  <si>
    <t>固定值：CUXYXINVORG</t>
  </si>
  <si>
    <t>pBatchNumber</t>
  </si>
  <si>
    <t>批号</t>
  </si>
  <si>
    <t>未使用，固定值10000</t>
  </si>
  <si>
    <t>pRequestData</t>
  </si>
  <si>
    <t>请求数据</t>
  </si>
  <si>
    <t>经过base64加密的xml数据</t>
  </si>
  <si>
    <t>xReturnCode_out</t>
  </si>
  <si>
    <t>返回执行结果编码</t>
  </si>
  <si>
    <t>传出参数</t>
  </si>
  <si>
    <t>xReturnMesg_out</t>
  </si>
  <si>
    <t>xResponseData_out</t>
  </si>
  <si>
    <t>返回数据</t>
  </si>
  <si>
    <t>接口定义</t>
  </si>
  <si>
    <t>&lt;soapenv:Envelope xmlns:soapenv="http://schemas.xmlsoap.org/soap/envelope/" xmlns:cux="http://com/oraclle/apps/cuxzt/Cux_fnd_ws_server_prg.wsdl"&gt;</t>
  </si>
  <si>
    <t xml:space="preserve">   &lt;soapenv:Header/&gt;</t>
  </si>
  <si>
    <t xml:space="preserve">   &lt;soapenv:Body&gt;</t>
  </si>
  <si>
    <t xml:space="preserve">      &lt;cux:invokews&gt;</t>
  </si>
  <si>
    <t xml:space="preserve">         &lt;pIfaceCode&gt;CUXZTINVORG&lt;/pIfaceCode&gt;</t>
  </si>
  <si>
    <t xml:space="preserve">         &lt;pBatchNumber&gt;10000&lt;/pBatchNumber&gt;</t>
  </si>
  <si>
    <t xml:space="preserve">         &lt;pRequestData&gt;PFdTSU5URVJGQUNFPgo8SEVBREVSPgo8REFURV9GUj4yMDE0LTAxLTAxIDAwOjAwOjAwPC9EQVRFX0ZSPgo8REFURV9UTz4yMDE4LTAxLTAxIDAwOjAwOjAwPC9EQVRFX1RPPgo8T1JHQU5JWkFUSU9OX0lEPjMyODwvT1JHQU5JWkFUSU9OX0lEPgo8L0hFQURFUj4KPC9XU0lOVEVSRkFDRT4=&lt;/pRequestData&gt;</t>
  </si>
  <si>
    <t xml:space="preserve">         &lt;xReturnCode_out&gt;?&lt;/xReturnCode_out&gt;</t>
  </si>
  <si>
    <t xml:space="preserve">         &lt;xReturnMesg_out&gt;?&lt;/xReturnMesg_out&gt;</t>
  </si>
  <si>
    <t xml:space="preserve">         &lt;xResponseData_out&gt;?&lt;/xResponseData_out&gt;</t>
  </si>
  <si>
    <t xml:space="preserve">      &lt;/cux:invokews&gt;</t>
  </si>
  <si>
    <t xml:space="preserve">   &lt;/soapenv:Body&gt;</t>
  </si>
  <si>
    <t>&lt;/soapenv:Envelope&gt;</t>
  </si>
  <si>
    <t>pRequestData定义（未加密）</t>
  </si>
  <si>
    <t>&lt;WSINTERFACE&gt;</t>
  </si>
  <si>
    <t>&lt;HEADER&gt;</t>
  </si>
  <si>
    <t>开始时间</t>
  </si>
  <si>
    <t>&lt;DATE_FR&gt;2014-01-01 00:00:00&lt;/DATE_FR&gt;</t>
  </si>
  <si>
    <t>结束时间</t>
  </si>
  <si>
    <t>&lt;DATE_TO&gt;2018-01-01 00:00:00&lt;/DATE_TO&gt;</t>
  </si>
  <si>
    <t>组织ID(必填)</t>
  </si>
  <si>
    <t>&lt;ORGANIZATION_ID&gt;21324&lt;/ORGANIZATION_ID&gt;</t>
  </si>
  <si>
    <t>&lt;/HEADER&gt;</t>
  </si>
  <si>
    <t>&lt;/WSINTERFACE&gt;</t>
  </si>
  <si>
    <t>xResponseData_out 定义</t>
  </si>
  <si>
    <t>内容</t>
  </si>
  <si>
    <t>标签</t>
  </si>
  <si>
    <t>组织ID</t>
  </si>
  <si>
    <t>Number类型，唯一标识</t>
  </si>
  <si>
    <t>ORGANIZATION_ID</t>
  </si>
  <si>
    <t>组织编码</t>
  </si>
  <si>
    <t>ORGANIZATION_CODE</t>
  </si>
  <si>
    <t>组织名称</t>
  </si>
  <si>
    <t>ORGANIZATION_NAME</t>
  </si>
  <si>
    <t>父组织ID</t>
  </si>
  <si>
    <t>PARENT_ORGANIZATION_ID</t>
  </si>
  <si>
    <t>父组织名称</t>
  </si>
  <si>
    <t>PARENT_ORGANIZATION_NAME</t>
  </si>
  <si>
    <t>组织创建时间</t>
  </si>
  <si>
    <t>CREATION_DATE</t>
  </si>
  <si>
    <t>组织最后更新时间</t>
  </si>
  <si>
    <t>LAST_UPDATE_DATE</t>
  </si>
  <si>
    <t>有效日期从</t>
  </si>
  <si>
    <t>DATE_FROM</t>
  </si>
  <si>
    <t>有效日期至</t>
  </si>
  <si>
    <t>DATE_TO</t>
  </si>
  <si>
    <t>固定值：CUXYXHRPER</t>
  </si>
  <si>
    <t xml:space="preserve">         &lt;pIfaceCode&gt;CUXZTHRPER&lt;/pIfaceCode&gt;</t>
  </si>
  <si>
    <t>组织id(必填)</t>
  </si>
  <si>
    <t>&lt;ORG_ID&gt;21324&lt;/ORG_ID&gt;</t>
  </si>
  <si>
    <t>员工编号</t>
  </si>
  <si>
    <t>&lt;EMPLOYEE_NUM&gt;&lt;/EMPLOYEE_NUM&gt;</t>
  </si>
  <si>
    <t>员工ID</t>
  </si>
  <si>
    <t>员工ID+组织唯一标识做为唯一标识，（ERP中一个人员会在多个库存组织中，在WMS系统中插入多条数据）</t>
  </si>
  <si>
    <t>PERSON_ID</t>
  </si>
  <si>
    <t>员工编码</t>
  </si>
  <si>
    <t>EMPLOYEE_NUMBER</t>
  </si>
  <si>
    <t>员工姓名</t>
  </si>
  <si>
    <t>FULL_NAME</t>
  </si>
  <si>
    <t>出生日期</t>
  </si>
  <si>
    <t>DATE_OF_BIRTH</t>
  </si>
  <si>
    <t>身份证号</t>
  </si>
  <si>
    <t>NATIONAL_IDENTIFIER</t>
  </si>
  <si>
    <t>性别</t>
  </si>
  <si>
    <t>SEX</t>
  </si>
  <si>
    <t>手机</t>
  </si>
  <si>
    <t>MOBILE_PHONE</t>
  </si>
  <si>
    <t>组织唯一标识</t>
  </si>
  <si>
    <t>邮箱地址</t>
  </si>
  <si>
    <t>EMAIL_ADDRESS</t>
  </si>
  <si>
    <t>创建日期</t>
  </si>
  <si>
    <t>ASS_CREATION_DATE</t>
  </si>
  <si>
    <t>最后更新日期</t>
  </si>
  <si>
    <t>ASS_LAST_UPDATE_DATE</t>
  </si>
  <si>
    <t>状态</t>
  </si>
  <si>
    <t>STATUS</t>
  </si>
  <si>
    <t>民族</t>
  </si>
  <si>
    <t>婚姻状况</t>
  </si>
  <si>
    <t>家庭住址</t>
  </si>
  <si>
    <t>联系电话</t>
  </si>
  <si>
    <t>部门</t>
  </si>
  <si>
    <t>岗位</t>
  </si>
  <si>
    <t>职称</t>
  </si>
  <si>
    <t>专业</t>
  </si>
  <si>
    <t>固定值：CUXYXINVSUB</t>
  </si>
  <si>
    <t xml:space="preserve">         &lt;pIfaceCode&gt;CUXZTINVSUB&lt;/pIfaceCode&gt;</t>
  </si>
  <si>
    <t xml:space="preserve">         &lt;pRequestData&gt;PFdTSU5URVJGQUNFPgo8SEVBREVSPgo8T1JHQU5JWkFUSU9OX0lEPjMyODwvT1JHQU5JWkFUSU9OX0lEPgo8L0hFQURFUj4KPC9XU0lOVEVSRkFDRT4=&lt;/pRequestData&gt;</t>
  </si>
  <si>
    <t>ID</t>
  </si>
  <si>
    <t>库存组织ID+库房编码，唯一标识</t>
  </si>
  <si>
    <t>PK_ID</t>
  </si>
  <si>
    <t>库房编码</t>
  </si>
  <si>
    <t>SUBINV_CODE</t>
  </si>
  <si>
    <t>库房名称</t>
  </si>
  <si>
    <t>SUBINV_NAME</t>
  </si>
  <si>
    <t>库存组织唯一标识</t>
  </si>
  <si>
    <t>固定值：CUXYXINVLOC</t>
  </si>
  <si>
    <t xml:space="preserve">         &lt;pIfaceCode&gt;CUXZTINVLOC&lt;/pIfaceCode&gt;</t>
  </si>
  <si>
    <t>库位ID</t>
  </si>
  <si>
    <t>唯一标识</t>
  </si>
  <si>
    <t>LOCATOR_ID</t>
  </si>
  <si>
    <t>库位编码</t>
  </si>
  <si>
    <t>LOCATOR_CODE</t>
  </si>
  <si>
    <t>库位名称</t>
  </si>
  <si>
    <t>LOCATOR_NAME</t>
  </si>
  <si>
    <t>库存组织ID</t>
  </si>
  <si>
    <t>P_COMPANY</t>
  </si>
  <si>
    <t>公司名称（业务实体名称）</t>
  </si>
  <si>
    <t>VARCHAR2</t>
  </si>
  <si>
    <t>P_REQUEST_DATE</t>
  </si>
  <si>
    <t>时间戳，返回事件戳之后的数据.格式:YYYY-MM-DD HH24:MI:SS</t>
  </si>
  <si>
    <t>X_CATEGORIES_REC</t>
  </si>
  <si>
    <t>返回的RECORD数据</t>
  </si>
  <si>
    <t>TYPE RECORD</t>
  </si>
  <si>
    <t>x_return_message</t>
  </si>
  <si>
    <t>返回一些错误信息,数据条数等</t>
  </si>
  <si>
    <t>X_CATEGORIES_REC 定义</t>
  </si>
  <si>
    <t>字段名称</t>
  </si>
  <si>
    <t>NUMBER</t>
  </si>
  <si>
    <t>业务实体ID</t>
  </si>
  <si>
    <t>LBBM</t>
  </si>
  <si>
    <t>VARCHAR2(120)</t>
  </si>
  <si>
    <t>类别值(包含1,2级)</t>
  </si>
  <si>
    <t>CATEGORY_DESCRIPTION</t>
  </si>
  <si>
    <t>VARCHAR2(240)</t>
  </si>
  <si>
    <t>类别名称</t>
  </si>
  <si>
    <t>VALIDATE_FLAG</t>
  </si>
  <si>
    <t>VARCHAR2(1)</t>
  </si>
  <si>
    <t>是否失效</t>
  </si>
  <si>
    <t>CATEGORY_SET_DESCRIPTION</t>
  </si>
  <si>
    <t>类别集名称</t>
  </si>
  <si>
    <t>CATEGORY_CONCAT_SEGS</t>
  </si>
  <si>
    <t>类别值</t>
  </si>
  <si>
    <t>ATTRIBUTE1</t>
  </si>
  <si>
    <t>VARCHAR2(150)</t>
  </si>
  <si>
    <t>ATTRIBUTE5</t>
  </si>
  <si>
    <t>单笔金额</t>
  </si>
  <si>
    <t>ATTRIBUTE6</t>
  </si>
  <si>
    <t>累计金额</t>
  </si>
  <si>
    <t>ATTRIBUTE_CATEGORY</t>
  </si>
  <si>
    <t>VARCHAR2(30)</t>
  </si>
  <si>
    <t>上下文</t>
  </si>
  <si>
    <t>ATTRIBUTE3</t>
  </si>
  <si>
    <t>是否集采物资</t>
  </si>
  <si>
    <t>SUPPLIER_ENABLED_FLAG</t>
  </si>
  <si>
    <t>供应商可查看</t>
  </si>
  <si>
    <t>ATTRIBUTE2</t>
  </si>
  <si>
    <t>采购周期</t>
  </si>
  <si>
    <t>ATTRIBUTE4</t>
  </si>
  <si>
    <t>采购员</t>
  </si>
  <si>
    <t>DATE</t>
  </si>
  <si>
    <t>创建时间</t>
  </si>
  <si>
    <t>CREATION_BY_NAME</t>
  </si>
  <si>
    <t>创建人名称</t>
  </si>
  <si>
    <t>X_inv_items_rec</t>
  </si>
  <si>
    <t>ORGANIZATION_ID与INVENTORY_ITEM_ID组合为唯一标识</t>
  </si>
  <si>
    <t>INVENTORY_ITEM_ID</t>
  </si>
  <si>
    <t>物料ID</t>
  </si>
  <si>
    <t>ITEM_NUMBER</t>
  </si>
  <si>
    <t>VARCHAR2(40)</t>
  </si>
  <si>
    <t>物料编码</t>
  </si>
  <si>
    <t>ITEM_DESCRIPTION</t>
  </si>
  <si>
    <t>物料说明</t>
  </si>
  <si>
    <t>ATTRIBUTE21</t>
  </si>
  <si>
    <t>规格</t>
  </si>
  <si>
    <t>ATTRIBUTE22</t>
  </si>
  <si>
    <t>型号</t>
  </si>
  <si>
    <t>ATTRIBUTE23</t>
  </si>
  <si>
    <t>材质</t>
  </si>
  <si>
    <t>UOM</t>
  </si>
  <si>
    <t>VARCHAR2(25)</t>
  </si>
  <si>
    <t>计量单位</t>
  </si>
  <si>
    <t>ATTRIBUTE24</t>
  </si>
  <si>
    <t>技术参数</t>
  </si>
  <si>
    <t>TRACKING_QUANTITY_IND</t>
  </si>
  <si>
    <t>跟踪</t>
  </si>
  <si>
    <t>ONT_PRICING_QTY_SOURCE</t>
  </si>
  <si>
    <t>定价</t>
  </si>
  <si>
    <t>SECONDARY_UOM_CODE</t>
  </si>
  <si>
    <t>VARCHAR2(3)</t>
  </si>
  <si>
    <t>辅助单位</t>
  </si>
  <si>
    <t>SECONDARY_DEFAULT_IND</t>
  </si>
  <si>
    <t>默认</t>
  </si>
  <si>
    <t>INVENTORY_ITEM_STATUS_CODE</t>
  </si>
  <si>
    <t>VARCHAR2(10)</t>
  </si>
  <si>
    <t>ATTRIBUTE26</t>
  </si>
  <si>
    <t>物料组</t>
  </si>
  <si>
    <t>TAX_CODE</t>
  </si>
  <si>
    <t>VARCHAR2(50)</t>
  </si>
  <si>
    <t>销项税分类代码</t>
  </si>
  <si>
    <t>煤炭生产企业</t>
  </si>
  <si>
    <t>煤炭生产矿厂</t>
  </si>
  <si>
    <t>煤炭来源</t>
  </si>
  <si>
    <t>ATTRIBUTE29</t>
  </si>
  <si>
    <t>铁路运输品种</t>
  </si>
  <si>
    <t>ATTRIBUTE25</t>
  </si>
  <si>
    <t>旧编码</t>
  </si>
  <si>
    <t>COST_OF_SALES_ACCOUNT</t>
  </si>
  <si>
    <t>销货成本账户CCID</t>
  </si>
  <si>
    <t>SALES_ACCOUNT</t>
  </si>
  <si>
    <t>销售账户CCID</t>
  </si>
  <si>
    <t>MIN_MINMAX_QUANTITY</t>
  </si>
  <si>
    <t>库存最小量</t>
  </si>
  <si>
    <t>MAX_MINMAX_QUANTITY</t>
  </si>
  <si>
    <t>库存最大量</t>
  </si>
  <si>
    <t>CATEGORY_ID</t>
  </si>
  <si>
    <t>物料类别ID</t>
  </si>
  <si>
    <t>类别编码</t>
  </si>
  <si>
    <t>CATEGORY_SET_ID</t>
  </si>
  <si>
    <t>类别集ID</t>
  </si>
  <si>
    <t>x_po_vendores_rec</t>
  </si>
  <si>
    <t>VENDOR_ID</t>
  </si>
  <si>
    <t>供应商ID</t>
  </si>
  <si>
    <t>VENDOR_NUMBER</t>
  </si>
  <si>
    <t>编码</t>
  </si>
  <si>
    <t>VENDOR_NAME</t>
  </si>
  <si>
    <t>供应商名称</t>
  </si>
  <si>
    <t>VENDOR_NAME_ALT</t>
  </si>
  <si>
    <t>VARCHAR2(320)</t>
  </si>
  <si>
    <t>供应商简称</t>
  </si>
  <si>
    <t>ATTRIBUTE12</t>
  </si>
  <si>
    <t>是否国有企业</t>
  </si>
  <si>
    <t>单位类型</t>
  </si>
  <si>
    <t>合作关系类别</t>
  </si>
  <si>
    <t>物品服务分类</t>
  </si>
  <si>
    <t>关联公司类别</t>
  </si>
  <si>
    <t>EMPLOYEE_NUM</t>
  </si>
  <si>
    <t>营业执照号码</t>
  </si>
  <si>
    <t>ATTRIBUTE9</t>
  </si>
  <si>
    <t>营业执照有效期</t>
  </si>
  <si>
    <t>ATTRIBUTE7</t>
  </si>
  <si>
    <t>营业许可证号码</t>
  </si>
  <si>
    <t>ATTRIBUTE10</t>
  </si>
  <si>
    <t>营业许可证有效期</t>
  </si>
  <si>
    <t>ATTRIBUTE8</t>
  </si>
  <si>
    <t>注册资金</t>
  </si>
  <si>
    <t>ATTRIBUTE11</t>
  </si>
  <si>
    <t>产品质量认证</t>
  </si>
  <si>
    <t>VAT_REGISTRATION_NUM</t>
  </si>
  <si>
    <t>VARCHAR2(60)</t>
  </si>
  <si>
    <t>税务登记号</t>
  </si>
  <si>
    <t>VENDOR_TYPE_LOOKUP_CODE</t>
  </si>
  <si>
    <t>基本分类</t>
  </si>
  <si>
    <t>NUM_1099</t>
  </si>
  <si>
    <t>VARCHAR2(20)</t>
  </si>
  <si>
    <t>纳税人标识</t>
  </si>
  <si>
    <t>END_DATE_ACTIVE</t>
  </si>
  <si>
    <t>失效日期</t>
  </si>
  <si>
    <t>制单时间</t>
  </si>
  <si>
    <t>制单人名称</t>
  </si>
  <si>
    <t>VENDOR_SITE_ID</t>
  </si>
  <si>
    <t>地点ID</t>
  </si>
  <si>
    <t>VENDOR_SITE_CODE</t>
  </si>
  <si>
    <t>VARCHAR2(15)</t>
  </si>
  <si>
    <t>地点代码</t>
  </si>
  <si>
    <t>SITE_CREATION_DATE</t>
  </si>
  <si>
    <t>地点创建日期</t>
  </si>
  <si>
    <t>SITE_LAST_UPDATE_DATE</t>
  </si>
  <si>
    <t>地点最后更新日期</t>
  </si>
  <si>
    <t>ORG_ID</t>
  </si>
  <si>
    <t>OU ID</t>
  </si>
  <si>
    <t>固定值：CUXYXPOSCH</t>
  </si>
  <si>
    <t xml:space="preserve">         &lt;pIfaceCode&gt;CUXZTPOSCH&lt;/pIfaceCode&gt;</t>
  </si>
  <si>
    <t>批次号：可以用YYYYMMDDHH24MISS+创建人</t>
  </si>
  <si>
    <t xml:space="preserve">         &lt;pRequestData&gt;PFdTSU5URVJGQUNFPgo8U0NIRURVTEVfSU5GTz4KPERBVEVfRlI+MjAxNC0wMS0wMSAwMDowMDowMDwvREFURV9GUj4KPERBVEVfVE8+MjAxOC0wMS0wMSAwMDowMDowMDwvREFURV9UTz4KPE9SR0FOSVpBVElPTl9JRD4zMjg8L09SR0FOSVpBVElPTl9JRD4KPFNDSEVEVUxFX05PPjIwMTYzWlQzMDAxMjwvU0NIRURVTEVfTk8+CjwvU0NIRURVTEVfSU5GTz4KPC9XU0lOVEVSRkFDRT4=&lt;/pRequestData&gt;</t>
  </si>
  <si>
    <t>&lt;SCHEDULE_INFO&gt;</t>
  </si>
  <si>
    <t>&lt;SCHEDULE_NO&gt;20163ZT30012&lt;/SCHEDULE_NO&gt;</t>
  </si>
  <si>
    <t>&lt;/SCHEDULE_INFO&gt;</t>
  </si>
  <si>
    <t>采购计划单唯一标识</t>
  </si>
  <si>
    <t>HEADER_ID</t>
  </si>
  <si>
    <t>采购计划明细唯一标识</t>
  </si>
  <si>
    <t>LINE_ID</t>
  </si>
  <si>
    <t>采购计划编号</t>
  </si>
  <si>
    <t>SCHEDULE_NO</t>
  </si>
  <si>
    <t>计划制定日期</t>
  </si>
  <si>
    <t>SCHEDULE_DATE</t>
  </si>
  <si>
    <t>申报单位ID</t>
  </si>
  <si>
    <t>使用单位编码</t>
  </si>
  <si>
    <t>USE_DEPARTMENT</t>
  </si>
  <si>
    <t>ITEM_NO</t>
  </si>
  <si>
    <t>是否集采</t>
  </si>
  <si>
    <t>IS_ON_JC_LIST</t>
  </si>
  <si>
    <t>是否紧急计划</t>
  </si>
  <si>
    <t>URGENT_FLAG</t>
  </si>
  <si>
    <t>采购计划量</t>
  </si>
  <si>
    <t>QUANTITY</t>
  </si>
  <si>
    <t>UOM_CODE</t>
  </si>
  <si>
    <t>采购计划单价</t>
  </si>
  <si>
    <t>BUDGET_PRICE</t>
  </si>
  <si>
    <t>状态（名称）</t>
  </si>
  <si>
    <t>需求日期</t>
  </si>
  <si>
    <t>NEED_BY_DATE</t>
  </si>
  <si>
    <t>行号</t>
  </si>
  <si>
    <t>LINE_NUM</t>
  </si>
  <si>
    <t>期间</t>
  </si>
  <si>
    <t>SCHE_PERIOD</t>
  </si>
  <si>
    <t>行状态</t>
  </si>
  <si>
    <t>LINE_STATUS</t>
  </si>
  <si>
    <t>不含税预算总价</t>
  </si>
  <si>
    <t>BUDGET_AMT</t>
  </si>
  <si>
    <t>计划员</t>
  </si>
  <si>
    <t>PLANNER_NAME</t>
  </si>
  <si>
    <t>行备注</t>
  </si>
  <si>
    <t>LINE_COMMENT</t>
  </si>
  <si>
    <t>一揽子采购协议(采购计划)</t>
  </si>
  <si>
    <t>BPA_NO</t>
  </si>
  <si>
    <t>计划采购员</t>
  </si>
  <si>
    <t>BUYER_NAME</t>
  </si>
  <si>
    <t>计划创建人</t>
  </si>
  <si>
    <t>CRAETED_BY_NAME</t>
  </si>
  <si>
    <t>协议供应商</t>
  </si>
  <si>
    <t>BPA_VENDOR</t>
  </si>
  <si>
    <t>固定值：CUXYXPOWSO</t>
  </si>
  <si>
    <t xml:space="preserve">         &lt;pIfaceCode&gt;CUXZTPOWSO&lt;/pIfaceCode&gt;</t>
  </si>
  <si>
    <t xml:space="preserve">         &lt;pRequestData&gt;PFdTSU5URVJGQUNFPgo8UE9fSU5GTz4KPERBVEVfRlI+MjAxNC0wMS0wMSAwMDowMDowMDwvREFURV9GUj4KPERBVEVfVE8+MjAxOC0wMS0wMSAwMDowMDowMDwvREFURV9UTz4KPE9SR19JRD4yODk3PC9PUkdfSUQ+CjxPUkdBTklaQVRJT05fSUQ+MzI4PC9PUkdBTklaQVRJT05fSUQ+CjxQT19OVU1CRVI+WlRNVC0yMDE1LTAyLTAyMzUtMDE8L1BPX05VTUJFUj4KPFBPX1JFTEVBU0VfTlVNPjwvUE9fUkVMRUFTRV9OVU0+CjwvUE9fSU5GTz4KPC9XU0lOVEVSRkFDRT4=&lt;/pRequestData&gt;</t>
  </si>
  <si>
    <t>&lt;PO_INFO&gt;</t>
  </si>
  <si>
    <t>&lt;ORGANIZATION_ID&gt;328&lt;/ORGANIZATION_ID&gt;</t>
  </si>
  <si>
    <t>&lt;PO_NUMBER&gt;ZTMT-2015-02-0235-01&lt;/PO_NUMBER&gt;</t>
  </si>
  <si>
    <t>&lt;PO_RELEASE_NUM&gt;&lt;/PO_RELEASE_NUM&gt;</t>
  </si>
  <si>
    <t>&lt;TYPE&gt;1&lt;/TYPE&gt;</t>
  </si>
  <si>
    <t>1:标准订单和一揽子发放 2：采购协议</t>
  </si>
  <si>
    <t>&lt;/PO_INFO&gt;</t>
  </si>
  <si>
    <t>采购单唯一标识</t>
  </si>
  <si>
    <t>采购订单id-发放id</t>
  </si>
  <si>
    <t>采购订单id</t>
  </si>
  <si>
    <t>PO_HEADER_ID</t>
  </si>
  <si>
    <t>采购订单编号</t>
  </si>
  <si>
    <t>PO_NUMBER</t>
  </si>
  <si>
    <t>库存组织编码</t>
  </si>
  <si>
    <t>供应商编码</t>
  </si>
  <si>
    <t>供应商地点ID</t>
  </si>
  <si>
    <t>供应商地点代码</t>
  </si>
  <si>
    <t>发放号</t>
  </si>
  <si>
    <t>PO_RELEASE_NUM</t>
  </si>
  <si>
    <t>发放id</t>
  </si>
  <si>
    <t>PO_RELEASE_ID</t>
  </si>
  <si>
    <t>制单部门ID</t>
  </si>
  <si>
    <t>制单人ID</t>
  </si>
  <si>
    <t>CREATED_BY</t>
  </si>
  <si>
    <t>CREATED_BY_NAME</t>
  </si>
  <si>
    <t>更新人ID</t>
  </si>
  <si>
    <t>LAST_UPDATE_LOGIN</t>
  </si>
  <si>
    <t>更新时间</t>
  </si>
  <si>
    <t>单价</t>
  </si>
  <si>
    <t>INCLUDE_TAX_UNIT_PRICE</t>
  </si>
  <si>
    <t>采购单位</t>
  </si>
  <si>
    <t>采购数量</t>
  </si>
  <si>
    <t>基本单位</t>
  </si>
  <si>
    <t>PRIMARY_UOM</t>
  </si>
  <si>
    <t>基本单位数量</t>
  </si>
  <si>
    <t>PRIMARY_QUANTITY</t>
  </si>
  <si>
    <t>基本单位单价</t>
  </si>
  <si>
    <t>PRIMARY_UNIT_PRICE</t>
  </si>
  <si>
    <t>物料描述</t>
  </si>
  <si>
    <t>ITEM_NAME</t>
  </si>
  <si>
    <t>采购单位不含税单价</t>
  </si>
  <si>
    <t>UNIT_PRICE</t>
  </si>
  <si>
    <t>采购单位不含税总金额</t>
  </si>
  <si>
    <t>AMOUNT</t>
  </si>
  <si>
    <t>基本单位不含税单价</t>
  </si>
  <si>
    <t>PRIMARY_NOTAX_UNIT_PRICE</t>
  </si>
  <si>
    <t>基本单位不含税总金额</t>
  </si>
  <si>
    <t>PRIMARY_NOTAX_AMOUNT</t>
  </si>
  <si>
    <t>税率</t>
  </si>
  <si>
    <t>需要提供计算含税单价公式及保留几位小数</t>
  </si>
  <si>
    <t>TAX_RATE</t>
  </si>
  <si>
    <t>是否是寄售物资</t>
  </si>
  <si>
    <t>CONSIGNED_FLAG</t>
  </si>
  <si>
    <t>发运id</t>
  </si>
  <si>
    <t>PO_LINE_LOCATION_ID</t>
  </si>
  <si>
    <t>采购订单行id</t>
  </si>
  <si>
    <t>PO_LINE_ID</t>
  </si>
  <si>
    <t>订单类型</t>
  </si>
  <si>
    <t>ORDER_TYPE</t>
  </si>
  <si>
    <t>子库存</t>
  </si>
  <si>
    <t>对应WMS,ExtendString1,用于区分是否是赠送品</t>
  </si>
  <si>
    <t>状态（APPROVED）</t>
  </si>
  <si>
    <t>AUTHORIZATION_STATUS</t>
  </si>
  <si>
    <t>是否取消</t>
  </si>
  <si>
    <t>CANCEL_FLAG</t>
  </si>
  <si>
    <t>关闭</t>
  </si>
  <si>
    <t>CLOSED_CODE</t>
  </si>
  <si>
    <t>品牌</t>
  </si>
  <si>
    <t>ITEM_BRAND</t>
  </si>
  <si>
    <t>未接收数量</t>
  </si>
  <si>
    <t>QUANTITY_UNRECEIVED</t>
  </si>
  <si>
    <t>采购计划行ID</t>
  </si>
  <si>
    <t>SCHEDULE_LN_ID</t>
  </si>
  <si>
    <t>协议开始日期</t>
  </si>
  <si>
    <t>START_DATE</t>
  </si>
  <si>
    <t>协议结束日期</t>
  </si>
  <si>
    <t>END_DATE</t>
  </si>
  <si>
    <t>采购单明细唯一标识</t>
  </si>
  <si>
    <t>库存组织名称</t>
  </si>
  <si>
    <t>使用部门</t>
  </si>
  <si>
    <t>物料名称</t>
  </si>
  <si>
    <t>物料规格</t>
  </si>
  <si>
    <t>固定值：CUXZTPOREC</t>
  </si>
  <si>
    <t>采购入库固定值：CUXZTPOREC</t>
  </si>
  <si>
    <t xml:space="preserve">         &lt;pIfaceCode&gt;CUXZTPOREC&lt;/pIfaceCode&gt;</t>
  </si>
  <si>
    <t xml:space="preserve">         &lt;pRequestData&gt;PFdTSU5URVJGQUNFPgo8UkVDX0lORk8+CjxIRUFERVJfSUQ+MTwvSEVBREVSX0lEPgo8RE9DX05VTT4xPC9ET0NfTlVNPgo8T1JHQU5JWkFUSU9OX0lEPjMyODwvT1JHQU5JWkFUSU9OX0lEPgo8VkVORE9SX0lEPjE1MDM3MDU8L1ZFTkRPUl9JRD4KPFZFTkRPUl9OVU1CRVI+MjAwMjAxNjQ8L1ZFTkRPUl9OVU1CRVI+CjxWRU5ET1JfTkFNRT7lroHms6LogZrlipvntKflm7rku7bmnInpmZDlhazlj7g8L1ZFTkRPUl9OQU1FPgo8REVQVF9JRD4xPC9ERVBUX0lEPgo8TUFLRVJfSUQ+MTwvTUFLRVJfSUQ+CjxNQUtFUl9OQU1FPjE8L01BS0VSX05BTUU+CjxNQUtFUl9EQVRFPjIwMTctMDItMjA8L01BS0VSX0RBVEU+CjxVUERBVEVfQllfSUQ+MTwvVVBEQVRFX0JZX0lEPgo8VVBEQVRFX0RBVEU+MjAxNy0wMi0yMDwvVVBEQVRFX0RBVEU+CjxPUkdfSUQ+Mjg5NzwvT1JHX0lEPgo8UkVDRUlQVF9EQVRFPjIwMTctMDEtMjA8L1JFQ0VJUFRfREFURT4KPEJBVENIX05BTUU+MjAxNzAyMjAwMDAwMDA8L0JBVENIX05BTUU+CjxQUk9DRVNTX1RZUEU+T05MSU5FPC9QUk9DRVNTX1RZUEU+CjxSRUNfTElORV9JTkZPPgo8TElORV9JRD4xPC9MSU5FX0lEPgo8VU9NPuadoTwvVU9NPgo8UVVBTlRJVFk+MjwvUVVBTlRJVFk+CjxJVEVNX05PPjEwMDMwMTEwNjc0MTwvSVRFTV9OTz4KPElURU1fREVTQz7ohqjog4DonrrmoJN8TTEybW3DlzExMG1tUTIzNTwvSVRFTV9ERVNDPgo8U1VCSU5WX0NPREU+QzAwMTwvU1VCSU5WX0NPREU+CjxMT0NBVE9SX0lEPjQwOTEyMjwvTE9DQVRPUl9JRD4KPExPQ0FUT1JfQ09ERT4wNC0zMi0wMS0wMjwvTE9DQVRPUl9DT0RFPgo8QVNTRVRfTlVNQkVSPjwvQVNTRVRfTlVNQkVSPgo8VU5JVF9QUklDRT4xPC9VTklUX1BSSUNFPgo8QU1PVU5UPjE8L0FNT1VOVD4KPEJBU0VfVU5JVF9QUklDRT4xPC9CQVNFX1VOSVRfUFJJQ0U+CjxCQVNFX0FNT1VOVD4xPC9CQVNFX0FNT1VOVD4KPFBPX0xJTkVfTE9DQVRJT05fSUQ+NDE1NTc1NzwvUE9fTElORV9MT0NBVElPTl9JRD4KPFBPX05VTUJFUj5aVE1ULTIwMTYtMDItMDI3NV8wMTwvUE9fTlVNQkVSPgo8UE9fSEVBREVSX0lEPjE0MDg4MDA8L1BPX0hFQURFUl9JRD4KPFBPX0xJTkVfTlVNPjE8L1BPX0xJTkVfTlVNPgo8UE9fTElORV9JRD40Mjc3OTMzPC9QT19MSU5FX0lEPgo8UE9fUkVMRUFTRV9OVU0+PC9QT19SRUxFQVNFX05VTT4KPFBPX1JFTEVBU0VfSUQ+PC9QT19SRUxFQVNFX0lEPgo8L1JFQ19MSU5FX0lORk8+CjwvUkVDX0lORk8+CjwvV1NJTlRFUkZBQ0U+&lt;/pRequestData&gt;</t>
  </si>
  <si>
    <t>参考数据</t>
  </si>
  <si>
    <t>&lt;REC_INFO&gt;</t>
  </si>
  <si>
    <t>入库单唯一标识</t>
  </si>
  <si>
    <t>&lt;HEADER_ID&gt;5&lt;/HEADER_ID&gt;</t>
  </si>
  <si>
    <t>入库单号</t>
  </si>
  <si>
    <t>DOC_NUM</t>
  </si>
  <si>
    <t>&lt;DOC_NUM&gt;5&lt;/DOC_NUM&gt;</t>
  </si>
  <si>
    <t>&lt;VENDOR_ID&gt;1503705&lt;/VENDOR_ID&gt;</t>
  </si>
  <si>
    <t>&lt;VENDOR_NUMBER&gt;20020164&lt;/VENDOR_NUMBER&gt;</t>
  </si>
  <si>
    <t>宁波聚力紧固件有限公司</t>
  </si>
  <si>
    <t>&lt;VENDOR_NAME&gt;宁波聚力紧固件有限公司&lt;/VENDOR_NAME&gt;</t>
  </si>
  <si>
    <t>DEPT_ID</t>
  </si>
  <si>
    <t>&lt;DEPT_ID&gt;1&lt;/DEPT_ID&gt;</t>
  </si>
  <si>
    <t>MAKER_ID</t>
  </si>
  <si>
    <t>&lt;MAKER_ID&gt;1&lt;/MAKER_ID&gt;</t>
  </si>
  <si>
    <t>MAKER_NAME</t>
  </si>
  <si>
    <t>&lt;MAKER_NAME&gt;1&lt;/MAKER_NAME&gt;</t>
  </si>
  <si>
    <t>MAKER_DATE</t>
  </si>
  <si>
    <t>&lt;MAKER_DATE&gt;2017-02-20&lt;/MAKER_DATE&gt;</t>
  </si>
  <si>
    <t>UPDATE_BY_ID</t>
  </si>
  <si>
    <t>&lt;UPDATE_BY_ID&gt;1&lt;/UPDATE_BY_ID&gt;</t>
  </si>
  <si>
    <t>UPDATE_DATE</t>
  </si>
  <si>
    <t>&lt;UPDATE_DATE&gt;2017-02-20&lt;/UPDATE_DATE&gt;</t>
  </si>
  <si>
    <t>&lt;ORG_ID&gt;2897&lt;/ORG_ID&gt;</t>
  </si>
  <si>
    <t>接收日期</t>
  </si>
  <si>
    <t>RECEIPT_DATE</t>
  </si>
  <si>
    <t>&lt;RECEIPT_DATE&gt;2017-01-20&lt;/RECEIPT_DATE&gt;</t>
  </si>
  <si>
    <t>批次名</t>
  </si>
  <si>
    <t>BATCH_NAME</t>
  </si>
  <si>
    <t>20170220000000</t>
  </si>
  <si>
    <t>&lt;BATCH_NAME&gt;20170220000000&lt;/BATCH_NAME&gt;</t>
  </si>
  <si>
    <t>处理类型</t>
  </si>
  <si>
    <t>ONLINE:在线处理 BATCH:后台处理</t>
  </si>
  <si>
    <t>PROCESS_TYPE</t>
  </si>
  <si>
    <t>ONLINE</t>
  </si>
  <si>
    <t>&lt;PROCESS_TYPE&gt;ONLINE&lt;/PROCESS_TYPE&gt;</t>
  </si>
  <si>
    <t>事务处理类型</t>
  </si>
  <si>
    <t>RECEIVE:接收 RETURN:退货</t>
  </si>
  <si>
    <t>TYPE</t>
  </si>
  <si>
    <t>RETURN</t>
  </si>
  <si>
    <t>&lt;TYPE&gt;RECEIVE&lt;/TYPE&gt;</t>
  </si>
  <si>
    <t>&lt;REC_LINE_INFO&gt;</t>
  </si>
  <si>
    <t>入库单明细唯一标识</t>
  </si>
  <si>
    <t>1</t>
  </si>
  <si>
    <t>&lt;LINE_ID&gt;25&lt;/LINE_ID&gt;</t>
  </si>
  <si>
    <t>入库基本单位</t>
  </si>
  <si>
    <t>条</t>
  </si>
  <si>
    <t>&lt;UOM&gt;条&lt;/UOM&gt;</t>
  </si>
  <si>
    <t>入库基本单位数量</t>
  </si>
  <si>
    <t>接收为正数、退货为负数</t>
  </si>
  <si>
    <t>&lt;QUANTITY&gt;1&lt;/QUANTITY&gt;</t>
  </si>
  <si>
    <t>100301106741</t>
  </si>
  <si>
    <t>&lt;ITEM_NO&gt;100301106741&lt;/ITEM_NO&gt;</t>
  </si>
  <si>
    <t>ITEM_DESC</t>
  </si>
  <si>
    <t>膨胀螺栓|M12mm×110mmQ235</t>
  </si>
  <si>
    <t>&lt;ITEM_DESC&gt;膨胀螺栓|M12mm×110mmQ235&lt;/ITEM_DESC&gt;</t>
  </si>
  <si>
    <t>C001</t>
  </si>
  <si>
    <t>&lt;SUBINV_CODE&gt;C001&lt;/SUBINV_CODE&gt;</t>
  </si>
  <si>
    <t>&lt;LOCATOR_ID&gt;409122&lt;/LOCATOR_ID&gt;</t>
  </si>
  <si>
    <t>&lt;LOCATOR_CODE&gt;04-32-01-02&lt;/LOCATOR_CODE&gt;</t>
  </si>
  <si>
    <t>资产编号</t>
  </si>
  <si>
    <t>传空</t>
  </si>
  <si>
    <t>ASSET_NUMBER</t>
  </si>
  <si>
    <t>&lt;ASSET_NUMBER&gt;&lt;/ASSET_NUMBER&gt;</t>
  </si>
  <si>
    <t>&lt;UNIT_PRICE&gt;1&lt;/UNIT_PRICE&gt;</t>
  </si>
  <si>
    <t>&lt;AMOUNT&gt;1&lt;/AMOUNT&gt;</t>
  </si>
  <si>
    <t>BASE_UNIT_PRICE</t>
  </si>
  <si>
    <t>&lt;BASE_UNIT_PRICE&gt;1&lt;/BASE_UNIT_PRICE&gt;</t>
  </si>
  <si>
    <t>BASE_AMOUNT</t>
  </si>
  <si>
    <t>&lt;BASE_AMOUNT&gt;1&lt;/BASE_AMOUNT&gt;</t>
  </si>
  <si>
    <t>发运行ID</t>
  </si>
  <si>
    <t>4155757</t>
  </si>
  <si>
    <t>&lt;PO_LINE_LOCATION_ID&gt;4155757&lt;/PO_LINE_LOCATION_ID&gt;</t>
  </si>
  <si>
    <t>采购订单号</t>
  </si>
  <si>
    <t>ZTMT-2016-02-0275_01</t>
  </si>
  <si>
    <t>&lt;PO_NUMBER&gt;ZTMT-2016-02-0275_01&lt;/PO_NUMBER&gt;</t>
  </si>
  <si>
    <t>1408800</t>
  </si>
  <si>
    <t>&lt;PO_HEADER_ID&gt;1408800&lt;/PO_HEADER_ID&gt;</t>
  </si>
  <si>
    <t>采购订单行号</t>
  </si>
  <si>
    <t>PO_LINE_NUM</t>
  </si>
  <si>
    <t>&lt;PO_LINE_NUM&gt;1&lt;/PO_LINE_NUM&gt;</t>
  </si>
  <si>
    <t>4277933</t>
  </si>
  <si>
    <t>&lt;PO_LINE_ID&gt;4277933&lt;/PO_LINE_ID&gt;</t>
  </si>
  <si>
    <t>&lt;PO_RELEASE_ID&gt;&lt;/PO_RELEASE_ID&gt;</t>
  </si>
  <si>
    <t>原始行ID</t>
  </si>
  <si>
    <t>退货必须要有</t>
  </si>
  <si>
    <t>SOURCE_LINE_ID</t>
  </si>
  <si>
    <t>23</t>
  </si>
  <si>
    <t>&lt;SOURCE_LINE_ID&gt;&lt;/SOURCE_LINE_ID&gt;</t>
  </si>
  <si>
    <t>序列控制(是否启用序列号)</t>
  </si>
  <si>
    <t>1：不启用 5：启用</t>
  </si>
  <si>
    <t>SERIAL_NUMBER_CONTROL_CODE</t>
  </si>
  <si>
    <t>&lt;SERIAL_NUMBER_CONTROL_CODE&gt;1&lt;/SERIAL_NUMBER_CONTROL_CODE&gt;</t>
  </si>
  <si>
    <t>&lt;/REC_LINE_INFO&gt;</t>
  </si>
  <si>
    <t>&lt;ITEM_NO&gt;050601100099&lt;/ITEM_NO&gt;</t>
  </si>
  <si>
    <t>&lt;ITEM_NO&gt;050601100091&lt;/ITEM_NO&gt;</t>
  </si>
  <si>
    <t>单据id</t>
  </si>
  <si>
    <t>OR_ID</t>
  </si>
  <si>
    <t>050601100099</t>
  </si>
  <si>
    <t>现有量</t>
  </si>
  <si>
    <t>QTY</t>
  </si>
  <si>
    <t>可用量</t>
  </si>
  <si>
    <t>A_QTY</t>
  </si>
  <si>
    <t>单位</t>
  </si>
  <si>
    <t>台</t>
  </si>
  <si>
    <t>获取日期</t>
  </si>
  <si>
    <t>YYYY-MM-DD HH24:MI:SS</t>
  </si>
  <si>
    <t>T_DATE</t>
  </si>
  <si>
    <t>2017-01-20</t>
  </si>
  <si>
    <t>原始组织ID</t>
  </si>
  <si>
    <t>S_ORG_ID</t>
  </si>
  <si>
    <t>拥有方ID</t>
  </si>
  <si>
    <t>OWNING_ORG_ID</t>
  </si>
  <si>
    <t>固定值：CUXZTPORET</t>
  </si>
  <si>
    <t>采购退货的固定值是CUXZTPORET</t>
  </si>
  <si>
    <t xml:space="preserve">         &lt;pIfaceCode&gt;CUXZTPORET&lt;/pIfaceCode&gt;</t>
  </si>
  <si>
    <t xml:space="preserve">         &lt;pRequestData&gt;PFdTSU5URVJGQUNFPgo8UkVDX0lORk8+CjxIRUFERVJfSUQ+MjU8L0hFQURFUl9JRD4KPERPQ19OVU0+MjU8L0RPQ19OVU0+CjxPUkdBTklaQVRJT05fSUQ+MzI4PC9PUkdBTklaQVRJT05fSUQ+CjxWRU5ET1JfSUQ+MTUwMzcwNTwvVkVORE9SX0lEPgo8VkVORE9SX05VTUJFUj4yMDAyMDE2NDwvVkVORE9SX05VTUJFUj4KPFZFTkRPUl9OQU1FPuWugeazouiBmuWKm+e0p+WbuuS7tuaciemZkOWFrOWPuDwvVkVORE9SX05BTUU+CjxERVBUX0lEPjE8L0RFUFRfSUQ+CjxNQUtFUl9JRD4xPC9NQUtFUl9JRD4KPE1BS0VSX05BTUU+MTwvTUFLRVJfTkFNRT4KPE1BS0VSX0RBVEU+NDI3ODY8L01BS0VSX0RBVEU+CjxVUERBVEVfQllfSUQ+MTwvVVBEQVRFX0JZX0lEPgo8VVBEQVRFX0RBVEU+NDI3ODY8L1VQREFURV9EQVRFPgo8T1JHX0lEPjI4OTc8L09SR19JRD4KPFJFQ0VJUFRfREFURT40Mjc4NjwvUkVDRUlQVF9EQVRFPgo8QkFUQ0hfTkFNRT4yMDE3MDIyMDAwMDAwMDwvQkFUQ0hfTkFNRT4KPFBST0NFU1NfVFlQRT5PTkxJTkU8L1BST0NFU1NfVFlQRT4KPFRZUEU+UkVUVVJOPC9UWVBFPgo8UkVDX0xJTkVfSU5GTz4KPExJTkVfSUQ+MjU8L0xJTkVfSUQ+CjxVT00+5p2hPC9VT00+CjxRVUFOVElUWT4tMTwvUVVBTlRJVFk+CjxJVEVNX05PPjEwMDMwMTEwNjc0MTwvSVRFTV9OTz4KPElURU1fREVTQz7ohqjog4DonrrmoJN8TTEybW3DlzExMG1tUTIzNTwvSVRFTV9ERVNDPgo8U1VCSU5WX0NPREU+QzAwMTwvU1VCSU5WX0NPREU+CjxMT0NBVE9SX0lEPjwvTE9DQVRPUl9JRD4KPExPQ0FUT1JfQ09ERT48L0xPQ0FUT1JfQ09ERT4KPEFTU0VUX05VTUJFUj48L0FTU0VUX05VTUJFUj4KPFVOSVRfUFJJQ0U+MTwvVU5JVF9QUklDRT4KPEFNT1VOVD4tMTwvQU1PVU5UPgo8QkFTRV9VTklUX1BSSUNFPjE8L0JBU0VfVU5JVF9QUklDRT4KPEJBU0VfQU1PVU5UPi0xPC9CQVNFX0FNT1VOVD4KPFBPX0xJTkVfTE9DQVRJT05fSUQ+NDE1NTc1NzwvUE9fTElORV9MT0NBVElPTl9JRD4KPFBPX05VTUJFUj5aVE1ULTIwMTYtMDItMDI3NV8wMTwvUE9fTlVNQkVSPgo8UE9fSEVBREVSX0lEPjE0MDg4MDA8L1BPX0hFQURFUl9JRD4KPFBPX0xJTkVfTlVNPjE8L1BPX0xJTkVfTlVNPgo8UE9fTElORV9JRD40Mjc3OTMzPC9QT19MSU5FX0lEPgo8UE9fUkVMRUFTRV9OVU0+PC9QT19SRUxFQVNFX05VTT4KPFBPX1JFTEVBU0VfSUQ+PC9QT19SRUxFQVNFX0lEPgo8U09VUkNFX0xJTkVfSUQ+MjM8L1NPVVJDRV9MSU5FX0lEPgo8U0VSSUFMX05VTUJFUl9DT05UUk9MX0NPREU+NTwvU0VSSUFMX05VTUJFUl9DT05UUk9MX0NPREU+CjwvUkVDX0xJTkVfSU5GTz4KPC9SRUNfSU5GTz4KPC9XU0lOVEVSRkFDRT4=&lt;/pRequestData&gt;</t>
  </si>
  <si>
    <t>退库单唯一标识</t>
  </si>
  <si>
    <t>25</t>
  </si>
  <si>
    <t>退库单号</t>
  </si>
  <si>
    <t>退库单明细唯一标识</t>
  </si>
  <si>
    <t>退库基本单位</t>
  </si>
  <si>
    <t>退库基本单位数量</t>
  </si>
  <si>
    <t>-1</t>
  </si>
  <si>
    <t>序列控制</t>
  </si>
  <si>
    <t>5</t>
  </si>
  <si>
    <t>&lt;/REC_INFO&gt;</t>
  </si>
  <si>
    <t>username</t>
  </si>
  <si>
    <t>账号</t>
  </si>
  <si>
    <t>userpwd</t>
  </si>
  <si>
    <t>密码</t>
  </si>
  <si>
    <t>param</t>
  </si>
  <si>
    <t>param定义（未加密）</t>
  </si>
  <si>
    <t>领料单唯一标识</t>
  </si>
  <si>
    <t>ERPID</t>
  </si>
  <si>
    <t>&lt;ERPID&gt;1&lt;/ERPID&gt;</t>
  </si>
  <si>
    <t>领料单编码</t>
  </si>
  <si>
    <t>SheetCode</t>
  </si>
  <si>
    <t>&lt;SheetCode&gt;1&lt;/SheetCode&gt;</t>
  </si>
  <si>
    <t>申报单位编码</t>
  </si>
  <si>
    <t>ApplyDepCode</t>
  </si>
  <si>
    <t>&lt;ApplyDepCode&gt;1&lt;/ApplyDepCode&gt;</t>
  </si>
  <si>
    <t>UseDepCode</t>
  </si>
  <si>
    <t>&lt;UseDepCode&gt;1&lt;/UseDepCode&gt;</t>
  </si>
  <si>
    <t>CreateDate</t>
  </si>
  <si>
    <t>&lt;CreateDate&gt;2017-01-20&lt;/CreateDate&gt;</t>
  </si>
  <si>
    <t>Remark</t>
  </si>
  <si>
    <t>&lt;Remark&gt;12&lt;/Remark&gt;</t>
  </si>
  <si>
    <t>用途</t>
  </si>
  <si>
    <t>USE</t>
  </si>
  <si>
    <t>&lt;USE&gt;23&lt;/USE&gt;</t>
  </si>
  <si>
    <t>&lt;LINE&gt;</t>
  </si>
  <si>
    <t>领料单明细唯一标识</t>
  </si>
  <si>
    <t>ERPDetailID</t>
  </si>
  <si>
    <t>&lt;ERPDetailID&gt;1&lt;/ERPDetailID&gt;</t>
  </si>
  <si>
    <t>MaterialCode</t>
  </si>
  <si>
    <t>&lt;MaterialCode&gt;100301106741&lt;/MaterialCode&gt;</t>
  </si>
  <si>
    <t>MaterialUnit</t>
  </si>
  <si>
    <t>&lt;MaterialUnit&gt;条&lt;/MaterialUnit&gt;</t>
  </si>
  <si>
    <t>MaterialDescription</t>
  </si>
  <si>
    <t>&lt;MaterialDescription&gt;膨胀螺栓|M12mm×110mmQ235&lt;/MaterialDescription&gt;</t>
  </si>
  <si>
    <t>领料数量</t>
  </si>
  <si>
    <t>ApplyCount</t>
  </si>
  <si>
    <t>&lt;ApplyCount&gt;1&lt;/ApplyCount&gt;</t>
  </si>
  <si>
    <t>BaseUnit</t>
  </si>
  <si>
    <t>&lt;BaseUnit&gt;条&lt;/BaseUnit&gt;</t>
  </si>
  <si>
    <t>BaseCount</t>
  </si>
  <si>
    <t>&lt;BaseCount&gt;1&lt;/BaseCount&gt;</t>
  </si>
  <si>
    <t>计划单编号</t>
  </si>
  <si>
    <t>PlanCode</t>
  </si>
  <si>
    <t>&lt;PlanCode&gt;2003918&lt;/PlanCode&gt;</t>
  </si>
  <si>
    <t>PlanID</t>
  </si>
  <si>
    <t>&lt;PlanID&gt;1&lt;/PlanID&gt;</t>
  </si>
  <si>
    <t>PlanDetailID</t>
  </si>
  <si>
    <t>&lt;PlanDetailID&gt;1&lt;/PlanDetailID&gt;</t>
  </si>
  <si>
    <t>&lt;/LINE&gt;</t>
  </si>
  <si>
    <t>返回值</t>
  </si>
  <si>
    <t>固定值：CUXZTINVRES</t>
  </si>
  <si>
    <t xml:space="preserve">         &lt;pIfaceCode&gt;CUXZTINVRES&lt;/pIfaceCode&gt;</t>
  </si>
  <si>
    <t xml:space="preserve">         &lt;pRequestData&gt;PFdTSU5URVJGQUNFPgo8SEVBREVSPgo8SEVBREVSX0lEPjE8L0hFQURFUl9JRD4KPERPQ19OVU0+MTwvRE9DX05VTT4KPExJTkVfSUQ+MTwvTElORV9JRD4KPE9SR0FOSVpBVElPTl9JRD4zMjg8L09SR0FOSVpBVElPTl9JRD4KPElURU1fTk8+MDUwNjAxMTAwMDk5PC9JVEVNX05PPgo8UVVBTlRJVFk+MTwvUVVBTlRJVFk+CjxVT00+5Y+wPC9VT00+CjxTVUJJTlZfQ09ERT5KMDAxPC9TVUJJTlZfQ09ERT4KPExPQ0FUT1JfSUQ+NDEyOTU0PC9MT0NBVE9SX0lEPgo8TE9DQVRPUl9DT0RFPjAyLTIwLTA0LTIxPC9MT0NBVE9SX0NPREU+CjxJTlRFUkZBQ0VfQ09ERT5DVVhaVElOVklTUzwvSU5URVJGQUNFX0NPREU+CjxTT1VSQ0VfSEVBREVSX0lEPjE8L1NPVVJDRV9IRUFERVJfSUQ+CjxTT1VSQ0VfTElORV9JRD4xPC9TT1VSQ0VfTElORV9JRD4KPFNPVVJDRV9ET0NfTlVNPjE8L1NPVVJDRV9ET0NfTlVNPgo8VFJBTlNfREFURT4yMDE3LTAxLTIwPC9UUkFOU19EQVRFPgo8U0VSSUFMX05VTUJFUl9DT05UUk9MX0NPREU+MTwvU0VSSUFMX05VTUJFUl9DT05UUk9MX0NPREU+CjxUUkFOU19UWVBFPjE8L1RSQU5TX1RZUEU+CjwvSEVBREVSPgo8L1dTSU5URVJGQUNFPg==&lt;/pRequestData&gt;</t>
  </si>
  <si>
    <t>单据号</t>
  </si>
  <si>
    <t>行ID</t>
  </si>
  <si>
    <t>占用数量</t>
  </si>
  <si>
    <t>J001</t>
  </si>
  <si>
    <t>02-20-04-21</t>
  </si>
  <si>
    <t>接口类型代码</t>
  </si>
  <si>
    <t>领料制单:CUXZTINVISS 调拨制单:CUXZTINVTRX</t>
  </si>
  <si>
    <t>INTERFACE_CODE</t>
  </si>
  <si>
    <t>业务操作单据唯一标识</t>
  </si>
  <si>
    <t>来源ERP领料单放ERPID,来源ERP调拨单放ERPID,WMS手工制单放WMS的单据ID</t>
  </si>
  <si>
    <t>SOURCE_HEADER_ID</t>
  </si>
  <si>
    <t>业务操作单据明细唯一标识</t>
  </si>
  <si>
    <t>来源ERP领料单放ERPDetailID,来源ERP调拨单放ERPDetailID,WMS手工制单放WMS的行ID</t>
  </si>
  <si>
    <t>业务操作单据号</t>
  </si>
  <si>
    <t>来源ERP领料单放SHEETCODE,来源ERP调拨单放CODE,WMS手工制单放WMS的单据号</t>
  </si>
  <si>
    <t>SOURCE_DOC_NUM</t>
  </si>
  <si>
    <t>操作时间</t>
  </si>
  <si>
    <t>TRANS_DATE</t>
  </si>
  <si>
    <t>操作类型</t>
  </si>
  <si>
    <t>1:新增;2:删除;3:修改</t>
  </si>
  <si>
    <t>TRANS_TYPE</t>
  </si>
  <si>
    <t>固定值：CUXZTINVREC</t>
  </si>
  <si>
    <t>退料固定值:CUXZTINVREC</t>
  </si>
  <si>
    <t xml:space="preserve">         &lt;pIfaceCode&gt;CUXZTINVREC&lt;/pIfaceCode&gt;</t>
  </si>
  <si>
    <t xml:space="preserve">         &lt;pRequestData&gt;PFdTSU5URVJGQUNFPgo8SEVBREVSPgo8SEVBREVSX0lEPjE4PC9IRUFERVJfSUQ+CjxET0NfTlVNPjE4PC9ET0NfTlVNPgo8VFJBTlNfREFURT4yMDE3LTAxLTI0PC9UUkFOU19EQVRFPgo8T1JHQU5JWkFUSU9OX0lEPjMyODwvT1JHQU5JWkFUSU9OX0lEPgo8REVQVF9JRD4xPC9ERVBUX0lEPgo8TUFLRVJfSUQ+MTwvTUFLRVJfSUQ+CjxNQUtFUl9OQU1FPjE8L01BS0VSX05BTUU+CjxNQUtFUl9EQVRFPjIwMTctMDEtMjA8L01BS0VSX0RBVEU+CjxVUERBVEVfQllfSUQ+MTwvVVBEQVRFX0JZX0lEPgo8VVBEQVRFX0RBVEU+MjAxNy0wMS0yMDwvVVBEQVRFX0RBVEU+CjxOT1RFUz48L05PVEVTPgo8RklOX1NPVVJDRT7nlJ/kuqc8L0ZJTl9TT1VSQ0U+CjxVU0U+PC9VU0U+CjxBTElBU19OQU1FPjA5MjMwMzwvQUxJQVNfTkFNRT4KPEFMSUFTX0lEPjUwMjgyPC9BTElBU19JRD4KPEJBVENIX05BTUU+MjAxNzAyMjAwMDAwMDA8L0JBVENIX05BTUU+CjxUUkFOU19UWVBFPjEyNTwvVFJBTlNfVFlQRT4KPFBST0pFQ1RfQ09ERT48L1BST0pFQ1RfQ09ERT4KPENPTlRSQUNUX0NPREU+PC9DT05UUkFDVF9DT0RFPgo8TElORT4KPExJTkVfSUQ+MTg8L0xJTkVfSUQ+CjxJVEVNX05PPjA1MDYwMTEwMDA5OTwvSVRFTV9OTz4KPElURU1fREVTQz5V5Z6L5Y2h5a2QfEROMzg8L0lURU1fREVTQz4KPFRSQU5TX1VPTT7lj7A8L1RSQU5TX1VPTT4KPFRSQU5TX1FVQU5USVRZPjE8L1RSQU5TX1FVQU5USVRZPgo8VU9NPuWPsDwvVU9NPgo8UVVBTlRJVFk+MTwvUVVBTlRJVFk+CjxOT1RFUz48L05PVEVTPgo8U1VCSU5WX0NPREU+SjAwMTwvU1VCSU5WX0NPREU+CjxMT0NBVE9SX0lEPjQxMjk1NDwvTE9DQVRPUl9JRD4KPExPQ0FUT1JfQ09ERT4wMi0yMC0wNC0yMTwvTE9DQVRPUl9DT0RFPgo8QVNTRVRfTlVNQkVSPjwvQVNTRVRfTlVNQkVSPgo8T1dOSU5HX09SR0FOSVpBVElPTl9JRD4zMDIzMzU8L09XTklOR19PUkdBTklaQVRJT05fSUQ+CjxPV05JTkdfT1JHQU5JWkFUSU9OX05BTUU+6YSC5bCU5aSa5pav5biC56We5Lic5aSp6ZqG5ray5Y6L5Lu25pyJ6ZmQ5YWs5Y+4LemEguWwlOWkmuaWrzwvT1dOSU5HX09SR0FOSVpBVElPTl9OQU1FPgo8U0VSSUFMX05VTUJFUl9DT05UUk9MX0NPREU+MTwvU0VSSUFMX05VTUJFUl9DT05UUk9MX0NPREU+CjxDT05TSUdORURfRkxBRz5OPC9DT05TSUdORURfRkxBRz4KPFNPVVJDRV9MSU5FX0lEPjQ8L1NPVVJDRV9MSU5FX0lEPgo8U09VUkNFX0RPQ19OVU0+NDwvU09VUkNFX0RPQ19OVU0+CjxTT1VSQ0VfSEVBREVSX0lEPjQ8L1NPVVJDRV9IRUFERVJfSUQ+CjxTQ0hFRFVMVF9MTl9JRD48L1NDSEVEVUxUX0xOX0lEPgo8U0NIRURVTFRfSERfSUQ+PC9TQ0hFRFVMVF9IRF9JRD4KPC9MSU5FPgo8L0hFQURFUj4KPC9XU0lOVEVSRkFDRT4=&lt;/pRequestData&gt;</t>
  </si>
  <si>
    <t>退库单编码</t>
  </si>
  <si>
    <t>退库日期</t>
  </si>
  <si>
    <t>2017-01-24</t>
  </si>
  <si>
    <t>出库备注</t>
  </si>
  <si>
    <t>NOTES</t>
  </si>
  <si>
    <t>资金来源</t>
  </si>
  <si>
    <t>FIN_SOURCE</t>
  </si>
  <si>
    <t>生产</t>
  </si>
  <si>
    <t>申请单位</t>
  </si>
  <si>
    <t>ALIAS_NAME</t>
  </si>
  <si>
    <t>092303</t>
  </si>
  <si>
    <t>申请单位ID</t>
  </si>
  <si>
    <t>ALIAS_ID</t>
  </si>
  <si>
    <t xml:space="preserve">在领料出库的时候是：105
退料入库的时候是 寄售用125 非寄售用106
</t>
  </si>
  <si>
    <t>项目编号</t>
  </si>
  <si>
    <t>PROJECT_CODE</t>
  </si>
  <si>
    <t>合同编号</t>
  </si>
  <si>
    <t>CONTRACT_CODE</t>
  </si>
  <si>
    <t>使用单位代码</t>
  </si>
  <si>
    <t>USING_DEPARTMENT</t>
  </si>
  <si>
    <t>申请人ID</t>
  </si>
  <si>
    <t>APPLY_EMP_ID</t>
  </si>
  <si>
    <t>审核人ID</t>
  </si>
  <si>
    <t>APPROVER_ID</t>
  </si>
  <si>
    <t>出库单明细唯一标识</t>
  </si>
  <si>
    <t>U型卡子|DN38</t>
  </si>
  <si>
    <t>退库单位</t>
  </si>
  <si>
    <t>TRANS_UOM</t>
  </si>
  <si>
    <t>退库数量</t>
  </si>
  <si>
    <t>领料为负数 退料为正数</t>
  </si>
  <si>
    <t>TRANS_QUANTITY</t>
  </si>
  <si>
    <t>子库存编号</t>
  </si>
  <si>
    <t>子库存名称</t>
  </si>
  <si>
    <t>OWNING_ORGANIZATION_ID</t>
  </si>
  <si>
    <t>拥有方名称</t>
  </si>
  <si>
    <t>OWNING_ORGANIZATION_NAME</t>
  </si>
  <si>
    <t>鄂尔多斯市神东天隆液压件有限公司-鄂尔多斯</t>
  </si>
  <si>
    <t>是否寄售</t>
  </si>
  <si>
    <t>N</t>
  </si>
  <si>
    <t>来源行ID：出库行ID</t>
  </si>
  <si>
    <t>出库单</t>
  </si>
  <si>
    <t>来源头单号</t>
  </si>
  <si>
    <t>来源头ID</t>
  </si>
  <si>
    <t>计划行ID</t>
  </si>
  <si>
    <t>采购计划</t>
  </si>
  <si>
    <t>SCHEDULT_LN_ID</t>
  </si>
  <si>
    <t>计划头ID</t>
  </si>
  <si>
    <t>SCHEDULT_HD_ID</t>
  </si>
  <si>
    <t>使用地址</t>
  </si>
  <si>
    <t>USING_ADDRESS</t>
  </si>
  <si>
    <t>固定值：CUXYXINVISS</t>
  </si>
  <si>
    <t>领料固定值:CUXYXINVISS</t>
  </si>
  <si>
    <t xml:space="preserve">         &lt;pIfaceCode&gt;CUXYXINVISS&lt;/pIfaceCode&gt;</t>
  </si>
  <si>
    <t xml:space="preserve">         &lt;pRequestData&gt;PFdTSU5URVJGQUNFPgo8SEVBREVSPgo8SEVBREVSX0lEPjE3PC9IRUFERVJfSUQ+CjxET0NfTlVNPjE3PC9ET0NfTlVNPgo8VFJBTlNfREFURT4yMDE3LTAxLTI0PC9UUkFOU19EQVRFPgo8T1JHQU5JWkFUSU9OX0lEPjMyODwvT1JHQU5JWkFUSU9OX0lEPgo8REVQVF9JRD4xPC9ERVBUX0lEPgo8TUFLRVJfSUQ+MTwvTUFLRVJfSUQ+CjxNQUtFUl9OQU1FPjE8L01BS0VSX05BTUU+CjxNQUtFUl9EQVRFPjIwMTctMDEtMjA8L01BS0VSX0RBVEU+CjxVUERBVEVfQllfSUQ+MTwvVVBEQVRFX0JZX0lEPgo8VVBEQVRFX0RBVEU+MjAxNy0wMS0yMDwvVVBEQVRFX0RBVEU+CjxOT1RFUz48L05PVEVTPgo8RklOX1NPVVJDRT7nlJ/kuqc8L0ZJTl9TT1VSQ0U+CjxVU0U+PC9VU0U+CjxBTElBU19OQU1FPjA5MjMwMzwvQUxJQVNfTkFNRT4KPEFMSUFTX0lEPjUwMjgyPC9BTElBU19JRD4KPEJBVENIX05BTUU+MjAxNzAyMjAwMDAwMDA8L0JBVENIX05BTUU+CjxUUkFOU19UWVBFPjEyNTwvVFJBTlNfVFlQRT4KPFBST0pFQ1RfQ09ERT48L1BST0pFQ1RfQ09ERT4KPENPTlRSQUNUX0NPREU+PC9DT05UUkFDVF9DT0RFPgo8TElORT4KPExJTkVfSUQ+MTc8L0xJTkVfSUQ+CjxJVEVNX05PPjA1MDYwMTEwMDA5OTwvSVRFTV9OTz4KPElURU1fREVTQz5V5Z6L5Y2h5a2QfEROMzg8L0lURU1fREVTQz4KPFRSQU5TX1VPTT7lj7A8L1RSQU5TX1VPTT4KPFRSQU5TX1FVQU5USVRZPi0xPC9UUkFOU19RVUFOVElUWT4KPFVPTT7lj7A8L1VPTT4KPFFVQU5USVRZPi0xPC9RVUFOVElUWT4KPE5PVEVTPjwvTk9URVM+CjxTVUJJTlZfQ09ERT5KMDAxPC9TVUJJTlZfQ09ERT4KPExPQ0FUT1JfSUQ+NDEyOTU0PC9MT0NBVE9SX0lEPgo8TE9DQVRPUl9DT0RFPjAyLTIwLTA0LTIxPC9MT0NBVE9SX0NPREU+CjxBU1NFVF9OVU1CRVI+PC9BU1NFVF9OVU1CRVI+CjxPV05JTkdfT1JHQU5JWkFUSU9OX0lEPjMwMjMzNTwvT1dOSU5HX09SR0FOSVpBVElPTl9JRD4KPE9XTklOR19PUkdBTklaQVRJT05fTkFNRT7phILlsJTlpJrmlq/luILnpZ7kuJzlpKnpmobmtrLljovku7bmnInpmZDlhazlj7gt6YSC5bCU5aSa5pavPC9PV05JTkdfT1JHQU5JWkFUSU9OX05BTUU+CjxTRVJJQUxfTlVNQkVSX0NPTlRST0xfQ09ERT4xPC9TRVJJQUxfTlVNQkVSX0NPTlRST0xfQ09ERT4KPENPTlNJR05FRF9GTEFHPk48L0NPTlNJR05FRF9GTEFHPgo8U09VUkNFX0xJTkVfSUQ+PC9TT1VSQ0VfTElORV9JRD4KPFNPVVJDRV9ET0NfTlVNPjwvU09VUkNFX0RPQ19OVU0+CjxTT1VSQ0VfSEVBREVSX0lEPjwvU09VUkNFX0hFQURFUl9JRD4KPFNDSEVEVUxUX0xOX0lEPjwvU0NIRURVTFRfTE5fSUQ+CjxTQ0hFRFVMVF9IRF9JRD48L1NDSEVEVUxUX0hEX0lEPgo8L0xJTkU+CjwvSEVBREVSPgo8L1dTSU5URVJGQUNFPg==&lt;/pRequestData&gt;</t>
  </si>
  <si>
    <t>出库单唯一标识</t>
  </si>
  <si>
    <t>出库单编码</t>
  </si>
  <si>
    <t>出库日期</t>
  </si>
  <si>
    <t>2017-11-25</t>
  </si>
  <si>
    <t>2017-11-24</t>
  </si>
  <si>
    <t>APPLY_EMP_NUM</t>
  </si>
  <si>
    <t>APPROVER_NUM</t>
  </si>
  <si>
    <t>050601100098</t>
  </si>
  <si>
    <t>出库单位</t>
  </si>
  <si>
    <t>出库数量</t>
  </si>
  <si>
    <t>Y</t>
  </si>
  <si>
    <t>领料单ID</t>
  </si>
  <si>
    <t>SOURCE_LINGTUI_ID</t>
  </si>
  <si>
    <t>领料单单号</t>
  </si>
  <si>
    <t>SOURCE_LINGTUI_DOC_NUM</t>
  </si>
  <si>
    <t>领料单行ID</t>
  </si>
  <si>
    <t>SOURCE_LINGTUI_LN_ID</t>
  </si>
  <si>
    <t>&lt;RESULT_INFO&gt;</t>
  </si>
  <si>
    <t>&lt;INTERFACE_CODE&gt;&lt;INTERFACE_CODE&gt;</t>
  </si>
  <si>
    <t>批名</t>
  </si>
  <si>
    <t>&lt;BATCH_NAME&gt;&lt;/BATCH_NAME&gt;</t>
  </si>
  <si>
    <t>头ID</t>
  </si>
  <si>
    <t>&lt;HEADER_ID&gt;&lt;/HEADER_ID&gt;</t>
  </si>
  <si>
    <t>返回状态</t>
  </si>
  <si>
    <t>&lt;STATUS&gt;&lt;/STATUS&gt;</t>
  </si>
  <si>
    <t>返回信息</t>
  </si>
  <si>
    <t>&lt;MESSAGE&gt;&lt;/MESSAGE&gt;</t>
  </si>
  <si>
    <t xml:space="preserve">  &lt;LINE&gt;</t>
  </si>
  <si>
    <t>行id</t>
  </si>
  <si>
    <t xml:space="preserve">    &lt;LINE_ID&gt;&lt;/LINE_ID&gt;</t>
  </si>
  <si>
    <t>成本</t>
  </si>
  <si>
    <t xml:space="preserve">    &lt;COST&gt;&lt;/COST&gt;</t>
  </si>
  <si>
    <t xml:space="preserve">  &lt;/LINE&gt;</t>
  </si>
  <si>
    <t>&lt;/RESULT_INFO&gt;</t>
  </si>
  <si>
    <t>固定值：CUXZTINVCNJ</t>
  </si>
  <si>
    <t>寄售固定值:CUXZTINVCNJ</t>
  </si>
  <si>
    <t xml:space="preserve">         &lt;pIfaceCode&gt;CUXZTINVCNJ&lt;/pIfaceCode&gt;</t>
  </si>
  <si>
    <t>调拨单唯一标识</t>
  </si>
  <si>
    <t>调拨单编号</t>
  </si>
  <si>
    <t>ZT2_20180119001</t>
  </si>
  <si>
    <t>调拨日期</t>
  </si>
  <si>
    <t>2017-12-02</t>
  </si>
  <si>
    <t>调出库存组织ID</t>
  </si>
  <si>
    <t>调入库存组织ID</t>
  </si>
  <si>
    <t>TRANSFER_ORGANIZATION_ID</t>
  </si>
  <si>
    <t>2017-01-26</t>
  </si>
  <si>
    <t>74.所有权转移</t>
  </si>
  <si>
    <t>申请人员工编码</t>
  </si>
  <si>
    <t>调拨单明细唯一标识</t>
  </si>
  <si>
    <t>391606110118</t>
  </si>
  <si>
    <t>U型卡子|DN32</t>
  </si>
  <si>
    <t>实际调拨数量</t>
  </si>
  <si>
    <t>调出方子库存编号</t>
  </si>
  <si>
    <t>调出方库位ID</t>
  </si>
  <si>
    <t>库房库位按照ID，还是编码传递？</t>
  </si>
  <si>
    <t>调出方库位编码</t>
  </si>
  <si>
    <t>01-01-02-10</t>
  </si>
  <si>
    <t>调入方子库存编号</t>
  </si>
  <si>
    <t>TRANSFER_SUBINV_CODE</t>
  </si>
  <si>
    <t>调入方库位ID</t>
  </si>
  <si>
    <t>TRANSFER_LOCATOR_ID</t>
  </si>
  <si>
    <t>调入方库位编码</t>
  </si>
  <si>
    <t>TRANSFER_LOCATOR_CODE</t>
  </si>
  <si>
    <t>01-01-01-01</t>
  </si>
  <si>
    <t>不含税单价</t>
  </si>
  <si>
    <t>不含税总金额</t>
  </si>
  <si>
    <t>调出的行ID</t>
  </si>
  <si>
    <t>18:调拨入库必须传调拨出的明细ID</t>
  </si>
  <si>
    <t>供应商名称+"-"+供应商地点名称</t>
  </si>
  <si>
    <t>鄂尔多斯市长青消防工贸有限责任公司 - 通用</t>
  </si>
  <si>
    <t>固定值：CUXYXINVTRX</t>
  </si>
  <si>
    <t>固定值:CUXYXINVTRX</t>
  </si>
  <si>
    <t xml:space="preserve">         &lt;pIfaceCode&gt;CUXYXINVTRX&lt;/pIfaceCode&gt;</t>
  </si>
  <si>
    <t xml:space="preserve">         &lt;pRequestData&gt;PFdTSU5URVJGQUNFPgo8SEVBREVSPgo8SEVBREVSX0lEPjIyPC9IRUFERVJfSUQ+CjxET0NfTlVNPlpUMl8yMDE3MDgwMTAyMjwvRE9DX05VTT4KPFRSQU5TX0RBVEU+MjAxNy0wMS0yNzwvVFJBTlNfREFURT4KPE9SR0FOSVpBVElPTl9JRD4zMjg8L09SR0FOSVpBVElPTl9JRD4KPFRSQU5TRkVSX09SR0FOSVpBVElPTl9JRD4zMjk8L1RSQU5TRkVSX09SR0FOSVpBVElPTl9JRD4KPERFUFRfSUQ+MTwvREVQVF9JRD4KPE1BS0VSX0lEPjE8L01BS0VSX0lEPgo8TUFLRVJfTkFNRT4xPC9NQUtFUl9OQU1FPgo8TUFLRVJfREFURT4yMDE3LTAxLTI2PC9NQUtFUl9EQVRFPgo8VVBEQVRFX0JZX0lEPjE8L1VQREFURV9CWV9JRD4KPFVQREFURV9EQVRFPjIwMTctMDEtMjY8L1VQREFURV9EQVRFPgo8Tk9URVM+PC9OT1RFUz4KPFRSQU5TX1RZUEU+MjE8L1RSQU5TX1RZUEU+CjxMSU5FPgo8TElORV9JRD4yMjwvTElORV9JRD4KPElURU1fTk8+MTAwMzAxMTA3MzMyPC9JVEVNX05PPgo8SVRFTV9ERVNDPuWchumSonwyNW1tfHxRMjM1fOWbveaghzwvSVRFTV9ERVNDPgo8VU9NPkVBPC9VT00+CjxRVUFOVElUWT4wLjAxPC9RVUFOVElUWT4KPFNVQklOVl9DT0RFPkowMDE8L1NVQklOVl9DT0RFPgo8TE9DQVRPUl9JRD40MTMwMTE8L0xPQ0FUT1JfSUQ+CjxMT0NBVE9SX0NPREU+MDItMjAtMDItMjE8L0xPQ0FUT1JfQ09ERT4KPFRSQU5TRkVSX1NVQklOVl9DT0RFPkowMDE8L1RSQU5TRkVSX1NVQklOVl9DT0RFPgo8VFJBTlNGRVJfTE9DQVRPUl9JRD40MTU2MTU8L1RSQU5TRkVSX0xPQ0FUT1JfSUQ+CjxUUkFOU0ZFUl9MT0NBVE9SX0NPREU+MDEtMDEtMDctMDE8L1RSQU5TRkVSX0xPQ0FUT1JfQ09ERT4KPEJBU0VfVU5JVF9QUklDRT4xPC9CQVNFX1VOSVRfUFJJQ0U+CjxCQVNFX0FNT1VOVD4xPC9CQVNFX0FNT1VOVD4KPC9MSU5FPgo8L0hFQURFUj4KPC9XU0lOVEVSRkFDRT4=&lt;/pRequestData&gt;</t>
  </si>
  <si>
    <t>ZT2_20171102002</t>
  </si>
  <si>
    <t>2017-10-01</t>
  </si>
  <si>
    <t>3:直接转移 2:子库存调拨 305:货位调拨</t>
  </si>
  <si>
    <t>全断面防砸鞋|44|适用于地面半断面刚头保护足趾、防穿刺、防砸、防静电</t>
  </si>
  <si>
    <t>双</t>
  </si>
  <si>
    <t>02-32-01-28（J001）</t>
  </si>
  <si>
    <t>01-01-01-02(J001)</t>
  </si>
  <si>
    <t>北京晋卓国际科贸有限公司-通用</t>
  </si>
  <si>
    <t>调拨单ID</t>
  </si>
  <si>
    <t>SOURCE_INTRANSIT_ID</t>
  </si>
  <si>
    <t>调拨单号</t>
  </si>
  <si>
    <t>SOURCE_INTRANSIT_DOC_NUM</t>
  </si>
  <si>
    <t>调拨行ID</t>
  </si>
  <si>
    <t>SOURCE_INTRANSIT_LN_ID</t>
  </si>
  <si>
    <t>单据Start</t>
  </si>
  <si>
    <t>Code</t>
  </si>
  <si>
    <t xml:space="preserve">ORGANIZATION_ID </t>
  </si>
  <si>
    <t>DepartId</t>
  </si>
  <si>
    <t>Creator</t>
  </si>
  <si>
    <t>Updator</t>
  </si>
  <si>
    <t>UpdateDate</t>
  </si>
  <si>
    <t>备注(调拨原因)</t>
  </si>
  <si>
    <t>Memo</t>
  </si>
  <si>
    <t>单据END</t>
  </si>
  <si>
    <t>明细Start</t>
  </si>
  <si>
    <t>物品单位</t>
  </si>
  <si>
    <t>DetailUnitName</t>
  </si>
  <si>
    <t>MaterialName</t>
  </si>
  <si>
    <t>MaterialSpecification</t>
  </si>
  <si>
    <t>计划调拨单位</t>
  </si>
  <si>
    <t>计划调拨数量</t>
  </si>
  <si>
    <t>DetailCount</t>
  </si>
  <si>
    <t>NotaxPrice</t>
  </si>
  <si>
    <t>NoTaxSum</t>
  </si>
  <si>
    <t>固定值：CUXYXINVDIS</t>
  </si>
  <si>
    <t xml:space="preserve">         &lt;pIfaceCode&gt;CUXYXINVDIS&lt;/pIfaceCode&gt;</t>
  </si>
  <si>
    <t>申请单位唯一标识</t>
  </si>
  <si>
    <t>申请单位名称</t>
  </si>
  <si>
    <t>申请单位描述</t>
  </si>
  <si>
    <t>ALIAS_DESC</t>
  </si>
  <si>
    <t>科目组合</t>
  </si>
  <si>
    <t>ACCOUNTS</t>
  </si>
  <si>
    <t>科目组合说明</t>
  </si>
  <si>
    <t>ACT_DES</t>
  </si>
  <si>
    <t>固定值：CUXYXUSEDPT</t>
  </si>
  <si>
    <t xml:space="preserve">         &lt;pIfaceCode&gt;CUXYXUSEDPT&lt;/pIfaceCode&gt;</t>
  </si>
  <si>
    <t>使用单位唯一标识</t>
  </si>
  <si>
    <t>USING_DEPART_CODE</t>
  </si>
  <si>
    <t>使用单位名称</t>
  </si>
  <si>
    <t>USING_DEPART_NAME</t>
  </si>
  <si>
    <t>固定值：CUXZTINVMMT</t>
  </si>
  <si>
    <t>固定值:CUXZTINVMMT</t>
  </si>
  <si>
    <t xml:space="preserve">         &lt;pIfaceCode&gt;CUXZTINVMMT&lt;/pIfaceCode&gt;</t>
  </si>
  <si>
    <t xml:space="preserve">         &lt;pRequestData&gt;PFdTSU5URVJGQUNFPgo8SEVBREVSPgo8REFURV9GUj4yMDE3LTAxLTAxIDAwOjAwOjAwPC9EQVRFX0ZSPgo8REFURV9UTz4yMDE4LTAxLTAxIDAwOjAwOjAwPC9EQVRFX1RPPgo8T1JHQU5JWkFUSU9OX0lEPjMyODwvT1JHQU5JWkFUSU9OX0lEPgo8SVRFTV9OTz4wOTEwMDExMDAxNTI8L0lURU1fTk8+CjxJTlRFUkZBQ0VfQ09ERT48L0lOVEVSRkFDRV9DT0RFPgo8SEVBREVSX0lEPjwvSEVBREVSX0lEPgo8TElORV9JRD48L0xJTkVfSUQ+CjxET0NfTlVNPjwvRE9DX05VTT4KPC9IRUFERVI+CjwvV1NJTlRFUkZBQ0U+&lt;/pRequestData&gt;</t>
  </si>
  <si>
    <t>&lt;DATE_FR&gt;2017-01-01 00:00:00&lt;/DATE_FR&gt;</t>
  </si>
  <si>
    <t>&lt;ITEM_NO&gt;091001100152&lt;/ITEM_NO&gt;</t>
  </si>
  <si>
    <t>&lt;INTERFACE_CODE&gt;&lt;/INTERFACE_CODE&gt;</t>
  </si>
  <si>
    <t>&lt;LINE_ID&gt;&lt;/LINE_ID&gt;</t>
  </si>
  <si>
    <t>&lt;DOC_NUM&gt;&lt;/DOC_NUM&gt;</t>
  </si>
  <si>
    <t>原成本</t>
  </si>
  <si>
    <t>OLD_COST</t>
  </si>
  <si>
    <t>新成本</t>
  </si>
  <si>
    <t>NEW_COST</t>
  </si>
  <si>
    <t>数量</t>
  </si>
  <si>
    <t>金额</t>
  </si>
  <si>
    <t>事物处理ID</t>
  </si>
  <si>
    <t>TRANSACTION_ID</t>
  </si>
  <si>
    <t>事务处理日期</t>
  </si>
  <si>
    <t>寄售成本</t>
  </si>
  <si>
    <t>JS_COST</t>
  </si>
  <si>
    <t>寄售金额</t>
  </si>
  <si>
    <t>JS_AMT</t>
  </si>
  <si>
    <t>固定值：CUXZTINVMIS</t>
  </si>
  <si>
    <t>固定值:CUXZTINVMIS</t>
  </si>
  <si>
    <t xml:space="preserve">         &lt;pIfaceCode&gt;CUXZTINVMIS&lt;/pIfaceCode&gt;</t>
  </si>
  <si>
    <t>&lt;TRANS_TYPE&gt;&lt;/TRANS_TYPE&gt;</t>
  </si>
  <si>
    <t>32:杂出 42:杂入</t>
  </si>
  <si>
    <t>固定值：CUXZTINVCON</t>
  </si>
  <si>
    <t xml:space="preserve">         &lt;pIfaceCode&gt;CUXZTINVCON&lt;/pIfaceCode&gt;</t>
  </si>
  <si>
    <t xml:space="preserve">         &lt;pRequestData&gt;PFdTSU5URVJGQUNFPgo8SEVBREVSPgo8Q1JFQVRJT05fREFURV9GUj4yMDE3LTAxLTAxIDAwOjAwOjAwPC9DUkVBVElPTl9EQVRFX0ZSPgo8Q1JFQVRJT05fREFURV9UTz4yMDE4LTAxLTAxIDAwOjAwOjAwPC9DUkVBVElPTl9EQVRFX1RPPgo8REFURV9GUj4yMDE3LTAxLTAxIDAwOjAwOjAwPC9EQVRFX0ZSPgo8REFURV9UTz4yMDE4LTAxLTAxIDAwOjAwOjAwPC9EQVRFX1RPPgo8T1JHQU5JWkFUSU9OX0lEPjMyODwvT1JHQU5JWkFUSU9OX0lEPgo8SU5URVJGQUNFX0NPREU+PC9JTlRFUkZBQ0VfQ09ERT4KPEhFQURFUl9JRD48L0hFQURFUl9JRD4KPExJTkVfSUQ+PC9MSU5FX0lEPgo8RE9DX05VTT48L0RPQ19OVU0+CjwvSEVBREVSPgo8L1dTSU5URVJGQUNFPg==&lt;/pRequestData&gt;</t>
  </si>
  <si>
    <t>业务创建日期从</t>
  </si>
  <si>
    <t>&lt;CREATION_DATE_FR&gt;2017-01-01 00:00:00&lt;/CREATION_DATE_FR&gt;</t>
  </si>
  <si>
    <t>业务创建日期到</t>
  </si>
  <si>
    <t>&lt;CREATION_DATE_TO&gt;2018-01-01 00:00:00&lt;/CREATION_DATE_TO&gt;</t>
  </si>
  <si>
    <t>冲减通知创建日期从</t>
  </si>
  <si>
    <t>冲减通知创建日期到</t>
  </si>
  <si>
    <t>单据ID</t>
  </si>
  <si>
    <t>单据编号</t>
  </si>
  <si>
    <t>CREATE_DATE</t>
  </si>
  <si>
    <t>更新日期</t>
  </si>
  <si>
    <t>事务处理ID</t>
  </si>
  <si>
    <t>寄售入库单号</t>
  </si>
  <si>
    <t>TRANS_NO</t>
  </si>
  <si>
    <t>固定值：CUXZTEMPAP</t>
  </si>
  <si>
    <t xml:space="preserve">         &lt;pIfaceCode&gt;CUXZTEMPAP&lt;/pIfaceCode&gt;</t>
  </si>
  <si>
    <t>用户名</t>
  </si>
  <si>
    <t>USER_NAME</t>
  </si>
  <si>
    <t>待办事件数</t>
  </si>
  <si>
    <t>100</t>
  </si>
  <si>
    <t>固定值：CUXZTINVCST</t>
  </si>
  <si>
    <t xml:space="preserve">         &lt;pIfaceCode&gt;CUXZTINVCST&lt;/pIfaceCode&gt;</t>
  </si>
  <si>
    <t>&lt;ITEM_NO&gt;&lt;/ITEM_NO&gt;</t>
  </si>
  <si>
    <t>ITEM_COST</t>
  </si>
  <si>
    <t>最后的事物处理ID</t>
  </si>
  <si>
    <t>LAST_TRANSACTION_ID</t>
  </si>
  <si>
    <t>固定值：CUXYXTRANCOST</t>
  </si>
  <si>
    <t xml:space="preserve">         &lt;pIfaceCode&gt;CUXYXTRANCOST&lt;/pIfaceCode&gt;</t>
  </si>
  <si>
    <t xml:space="preserve">         &lt;pRequestData&gt;&lt;/pRequestData&gt;</t>
  </si>
  <si>
    <t>远兴事务处理行ID</t>
  </si>
  <si>
    <t>&lt;LINE_ID&gt;12345&lt;/LINE_ID&gt;</t>
  </si>
  <si>
    <t>BASE_TRANSACTION_VALUE</t>
  </si>
  <si>
    <t>RATE_OR_AMOUNT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</si>
</sst>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3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FFFF"/>
      <name val="宋体"/>
      <charset val="134"/>
    </font>
    <font>
      <sz val="9"/>
      <color rgb="FF000000"/>
      <name val="宋体"/>
      <charset val="134"/>
    </font>
    <font>
      <sz val="9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4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u/>
      <sz val="11"/>
      <color theme="10"/>
      <name val="宋体"/>
      <charset val="134"/>
      <scheme val="minor"/>
    </font>
    <font>
      <sz val="9"/>
      <color rgb="FF1D73CB"/>
      <name val="����"/>
      <charset val="134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1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6" fillId="12" borderId="12" applyNumberFormat="0" applyAlignment="0" applyProtection="0">
      <alignment vertical="center"/>
    </xf>
    <xf numFmtId="0" fontId="23" fillId="14" borderId="11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0" fillId="0" borderId="0"/>
  </cellStyleXfs>
  <cellXfs count="1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49"/>
    <xf numFmtId="0" fontId="2" fillId="2" borderId="0" xfId="0" applyFont="1" applyFill="1" applyAlignment="1">
      <alignment horizontal="left" vertical="center"/>
    </xf>
    <xf numFmtId="0" fontId="3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0" borderId="0" xfId="0" applyFont="1">
      <alignment vertical="center"/>
    </xf>
    <xf numFmtId="0" fontId="2" fillId="2" borderId="2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6" fillId="0" borderId="1" xfId="49" applyFont="1" applyBorder="1" applyAlignment="1">
      <alignment horizontal="left" vertical="center"/>
    </xf>
    <xf numFmtId="0" fontId="0" fillId="0" borderId="1" xfId="49" applyBorder="1"/>
    <xf numFmtId="0" fontId="6" fillId="0" borderId="1" xfId="49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6" fillId="4" borderId="1" xfId="49" applyFont="1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7" fillId="4" borderId="1" xfId="49" applyFont="1" applyFill="1" applyBorder="1" applyAlignment="1">
      <alignment horizontal="left" vertical="center"/>
    </xf>
    <xf numFmtId="0" fontId="6" fillId="0" borderId="1" xfId="49" applyFont="1" applyFill="1" applyBorder="1" applyAlignment="1">
      <alignment horizontal="left" vertical="center"/>
    </xf>
    <xf numFmtId="0" fontId="6" fillId="0" borderId="1" xfId="49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4" fillId="7" borderId="0" xfId="0" applyFont="1" applyFill="1">
      <alignment vertical="center"/>
    </xf>
    <xf numFmtId="0" fontId="0" fillId="7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7" borderId="1" xfId="0" applyFont="1" applyFill="1" applyBorder="1">
      <alignment vertical="center"/>
    </xf>
    <xf numFmtId="0" fontId="0" fillId="0" borderId="0" xfId="0" applyFont="1">
      <alignment vertical="center"/>
    </xf>
    <xf numFmtId="0" fontId="4" fillId="0" borderId="1" xfId="0" applyFont="1" applyFill="1" applyBorder="1">
      <alignment vertical="center"/>
    </xf>
    <xf numFmtId="0" fontId="8" fillId="0" borderId="0" xfId="0" applyFont="1">
      <alignment vertical="center"/>
    </xf>
    <xf numFmtId="0" fontId="0" fillId="0" borderId="3" xfId="49" applyBorder="1"/>
    <xf numFmtId="0" fontId="6" fillId="5" borderId="1" xfId="49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7" fillId="5" borderId="1" xfId="49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7" fillId="0" borderId="1" xfId="49" applyFont="1" applyBorder="1" applyAlignment="1">
      <alignment horizontal="left" vertical="center"/>
    </xf>
    <xf numFmtId="0" fontId="8" fillId="0" borderId="1" xfId="49" applyFont="1" applyBorder="1"/>
    <xf numFmtId="0" fontId="0" fillId="0" borderId="1" xfId="49" applyBorder="1" applyAlignment="1">
      <alignment wrapText="1"/>
    </xf>
    <xf numFmtId="49" fontId="0" fillId="0" borderId="0" xfId="0" applyNumberFormat="1" applyAlignment="1">
      <alignment vertical="center"/>
    </xf>
    <xf numFmtId="0" fontId="0" fillId="0" borderId="1" xfId="49" applyFont="1" applyBorder="1"/>
    <xf numFmtId="0" fontId="6" fillId="0" borderId="1" xfId="49" applyFont="1" applyBorder="1" applyAlignment="1">
      <alignment horizontal="justify" vertical="center"/>
    </xf>
    <xf numFmtId="0" fontId="7" fillId="0" borderId="1" xfId="49" applyFont="1" applyBorder="1" applyAlignment="1">
      <alignment horizontal="justify" vertical="center"/>
    </xf>
    <xf numFmtId="0" fontId="7" fillId="0" borderId="1" xfId="49" applyFont="1" applyFill="1" applyBorder="1" applyAlignment="1">
      <alignment horizontal="left" vertical="center"/>
    </xf>
    <xf numFmtId="0" fontId="8" fillId="0" borderId="1" xfId="49" applyFont="1" applyFill="1" applyBorder="1" applyAlignment="1"/>
    <xf numFmtId="0" fontId="7" fillId="5" borderId="1" xfId="0" applyFont="1" applyFill="1" applyBorder="1" applyAlignment="1">
      <alignment horizontal="left" vertical="center"/>
    </xf>
    <xf numFmtId="0" fontId="6" fillId="0" borderId="4" xfId="49" applyFont="1" applyBorder="1" applyAlignment="1">
      <alignment horizontal="left" vertical="center"/>
    </xf>
    <xf numFmtId="0" fontId="6" fillId="0" borderId="5" xfId="49" applyFont="1" applyBorder="1" applyAlignment="1">
      <alignment horizontal="left" vertical="center"/>
    </xf>
    <xf numFmtId="0" fontId="6" fillId="0" borderId="6" xfId="49" applyFont="1" applyBorder="1" applyAlignment="1">
      <alignment horizontal="left" vertical="center"/>
    </xf>
    <xf numFmtId="0" fontId="6" fillId="0" borderId="4" xfId="49" applyFont="1" applyFill="1" applyBorder="1" applyAlignment="1">
      <alignment horizontal="left" vertical="center"/>
    </xf>
    <xf numFmtId="0" fontId="6" fillId="0" borderId="1" xfId="49" applyFont="1" applyFill="1" applyBorder="1" applyAlignment="1">
      <alignment horizontal="justify" vertical="center"/>
    </xf>
    <xf numFmtId="0" fontId="4" fillId="0" borderId="1" xfId="0" applyFont="1" applyBorder="1" applyAlignment="1">
      <alignment vertical="center" wrapText="1"/>
    </xf>
    <xf numFmtId="0" fontId="0" fillId="0" borderId="7" xfId="0" applyBorder="1">
      <alignment vertical="center"/>
    </xf>
    <xf numFmtId="0" fontId="0" fillId="4" borderId="1" xfId="49" applyFill="1" applyBorder="1"/>
    <xf numFmtId="0" fontId="6" fillId="0" borderId="7" xfId="49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6" fillId="0" borderId="4" xfId="49" applyFont="1" applyBorder="1" applyAlignment="1">
      <alignment horizontal="justify" vertical="center"/>
    </xf>
    <xf numFmtId="0" fontId="6" fillId="5" borderId="1" xfId="0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0" fillId="4" borderId="0" xfId="49" applyFill="1"/>
    <xf numFmtId="0" fontId="2" fillId="5" borderId="0" xfId="0" applyFont="1" applyFill="1" applyAlignment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4" borderId="1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6" fillId="4" borderId="0" xfId="49" applyFont="1" applyFill="1" applyBorder="1" applyAlignment="1">
      <alignment horizontal="left" vertical="center"/>
    </xf>
    <xf numFmtId="0" fontId="10" fillId="0" borderId="0" xfId="0" applyFont="1" applyBorder="1">
      <alignment vertical="center"/>
    </xf>
    <xf numFmtId="0" fontId="6" fillId="0" borderId="0" xfId="49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11" fillId="5" borderId="0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0" fillId="5" borderId="1" xfId="49" applyFill="1" applyBorder="1"/>
    <xf numFmtId="0" fontId="10" fillId="0" borderId="0" xfId="0" applyFont="1" applyAlignment="1">
      <alignment vertical="center" wrapText="1"/>
    </xf>
    <xf numFmtId="0" fontId="6" fillId="4" borderId="1" xfId="49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9" fillId="5" borderId="1" xfId="49" applyFont="1" applyFill="1" applyBorder="1" applyAlignment="1">
      <alignment horizontal="left" vertical="center"/>
    </xf>
    <xf numFmtId="0" fontId="0" fillId="5" borderId="1" xfId="49" applyFont="1" applyFill="1" applyBorder="1" applyAlignment="1"/>
    <xf numFmtId="0" fontId="9" fillId="5" borderId="1" xfId="0" applyFont="1" applyFill="1" applyBorder="1" applyAlignment="1">
      <alignment horizontal="left" vertical="center"/>
    </xf>
    <xf numFmtId="0" fontId="9" fillId="5" borderId="1" xfId="49" applyFont="1" applyFill="1" applyBorder="1" applyAlignment="1">
      <alignment horizontal="justify" vertical="center"/>
    </xf>
    <xf numFmtId="0" fontId="0" fillId="0" borderId="0" xfId="49" applyFill="1"/>
    <xf numFmtId="0" fontId="0" fillId="0" borderId="0" xfId="49" applyFont="1"/>
    <xf numFmtId="49" fontId="0" fillId="0" borderId="0" xfId="49" applyNumberFormat="1"/>
    <xf numFmtId="0" fontId="6" fillId="4" borderId="3" xfId="49" applyFont="1" applyFill="1" applyBorder="1" applyAlignment="1">
      <alignment horizontal="justify" vertical="center"/>
    </xf>
    <xf numFmtId="0" fontId="6" fillId="4" borderId="4" xfId="49" applyFont="1" applyFill="1" applyBorder="1" applyAlignment="1">
      <alignment horizontal="left" vertical="center"/>
    </xf>
    <xf numFmtId="0" fontId="6" fillId="4" borderId="0" xfId="49" applyFont="1" applyFill="1" applyBorder="1" applyAlignment="1">
      <alignment horizontal="justify" vertical="center"/>
    </xf>
    <xf numFmtId="0" fontId="6" fillId="5" borderId="8" xfId="49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6" fillId="4" borderId="1" xfId="49" applyFont="1" applyFill="1" applyBorder="1" applyAlignment="1">
      <alignment horizontal="justify" vertical="center"/>
    </xf>
    <xf numFmtId="0" fontId="6" fillId="5" borderId="0" xfId="49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8" fillId="4" borderId="0" xfId="0" applyFont="1" applyFill="1">
      <alignment vertical="center"/>
    </xf>
    <xf numFmtId="20" fontId="0" fillId="4" borderId="0" xfId="0" applyNumberFormat="1" applyFill="1">
      <alignment vertical="center"/>
    </xf>
    <xf numFmtId="0" fontId="6" fillId="5" borderId="1" xfId="49" applyFont="1" applyFill="1" applyBorder="1" applyAlignment="1">
      <alignment horizontal="justify" vertical="center"/>
    </xf>
    <xf numFmtId="0" fontId="7" fillId="5" borderId="1" xfId="49" applyFont="1" applyFill="1" applyBorder="1" applyAlignment="1">
      <alignment horizontal="justify" vertical="center"/>
    </xf>
    <xf numFmtId="0" fontId="8" fillId="5" borderId="1" xfId="0" applyFont="1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6" fillId="0" borderId="5" xfId="49" applyFont="1" applyFill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0" fontId="6" fillId="0" borderId="8" xfId="49" applyFont="1" applyFill="1" applyBorder="1" applyAlignment="1">
      <alignment horizontal="justify" vertical="center"/>
    </xf>
    <xf numFmtId="0" fontId="0" fillId="0" borderId="1" xfId="0" applyFill="1" applyBorder="1">
      <alignment vertical="center"/>
    </xf>
    <xf numFmtId="0" fontId="6" fillId="0" borderId="1" xfId="0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12" fillId="0" borderId="1" xfId="0" applyFont="1" applyBorder="1">
      <alignment vertical="center"/>
    </xf>
    <xf numFmtId="0" fontId="12" fillId="0" borderId="0" xfId="0" applyFont="1">
      <alignment vertical="center"/>
    </xf>
    <xf numFmtId="0" fontId="8" fillId="0" borderId="3" xfId="0" applyFont="1" applyBorder="1">
      <alignment vertical="center"/>
    </xf>
    <xf numFmtId="0" fontId="9" fillId="4" borderId="1" xfId="0" applyFont="1" applyFill="1" applyBorder="1" applyAlignment="1">
      <alignment horizontal="justify" vertical="center"/>
    </xf>
    <xf numFmtId="0" fontId="0" fillId="4" borderId="1" xfId="0" applyFill="1" applyBorder="1" applyAlignment="1">
      <alignment vertical="center" wrapText="1"/>
    </xf>
    <xf numFmtId="0" fontId="9" fillId="8" borderId="1" xfId="0" applyFont="1" applyFill="1" applyBorder="1" applyAlignment="1">
      <alignment horizontal="justify" vertical="center"/>
    </xf>
    <xf numFmtId="0" fontId="0" fillId="0" borderId="0" xfId="0" applyBorder="1">
      <alignment vertical="center"/>
    </xf>
    <xf numFmtId="0" fontId="6" fillId="8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/>
    </xf>
    <xf numFmtId="0" fontId="0" fillId="9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8" fillId="4" borderId="1" xfId="0" applyFont="1" applyFill="1" applyBorder="1" applyAlignment="1"/>
    <xf numFmtId="0" fontId="8" fillId="4" borderId="1" xfId="0" applyFont="1" applyFill="1" applyBorder="1" applyAlignment="1">
      <alignment wrapText="1"/>
    </xf>
    <xf numFmtId="0" fontId="0" fillId="4" borderId="1" xfId="0" applyFill="1" applyBorder="1" applyAlignment="1"/>
    <xf numFmtId="0" fontId="0" fillId="9" borderId="1" xfId="0" applyFill="1" applyBorder="1" applyAlignment="1">
      <alignment horizontal="center" vertical="center"/>
    </xf>
    <xf numFmtId="0" fontId="8" fillId="9" borderId="1" xfId="0" applyFont="1" applyFill="1" applyBorder="1" applyAlignment="1"/>
    <xf numFmtId="0" fontId="8" fillId="9" borderId="1" xfId="0" applyFont="1" applyFill="1" applyBorder="1" applyAlignment="1">
      <alignment wrapText="1"/>
    </xf>
    <xf numFmtId="0" fontId="0" fillId="9" borderId="1" xfId="0" applyFill="1" applyBorder="1" applyAlignment="1"/>
    <xf numFmtId="0" fontId="0" fillId="4" borderId="1" xfId="0" applyFill="1" applyBorder="1" applyAlignment="1">
      <alignment wrapText="1"/>
    </xf>
    <xf numFmtId="0" fontId="0" fillId="4" borderId="1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0" fillId="0" borderId="1" xfId="0" applyFill="1" applyBorder="1" applyAlignment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/>
    <xf numFmtId="0" fontId="0" fillId="5" borderId="1" xfId="0" applyFill="1" applyBorder="1" applyAlignment="1">
      <alignment wrapText="1"/>
    </xf>
    <xf numFmtId="0" fontId="8" fillId="5" borderId="1" xfId="0" applyFont="1" applyFill="1" applyBorder="1" applyAlignment="1"/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 wrapText="1"/>
    </xf>
    <xf numFmtId="0" fontId="13" fillId="4" borderId="0" xfId="0" applyFont="1" applyFill="1" applyAlignment="1">
      <alignment horizontal="left" vertical="center"/>
    </xf>
    <xf numFmtId="0" fontId="14" fillId="0" borderId="0" xfId="10">
      <alignment vertical="center"/>
    </xf>
    <xf numFmtId="0" fontId="15" fillId="0" borderId="0" xfId="0" applyFont="1">
      <alignment vertical="center"/>
    </xf>
    <xf numFmtId="0" fontId="16" fillId="0" borderId="0" xfId="10" applyFont="1">
      <alignment vertical="center"/>
    </xf>
    <xf numFmtId="0" fontId="0" fillId="0" borderId="1" xfId="0" applyBorder="1" applyAlignment="1">
      <alignment horizontal="left" vertical="center"/>
    </xf>
    <xf numFmtId="0" fontId="17" fillId="0" borderId="0" xfId="0" applyFont="1">
      <alignment vertical="center"/>
    </xf>
    <xf numFmtId="0" fontId="15" fillId="4" borderId="1" xfId="0" applyFont="1" applyFill="1" applyBorder="1">
      <alignment vertical="center"/>
    </xf>
    <xf numFmtId="0" fontId="15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51</xdr:row>
      <xdr:rowOff>0</xdr:rowOff>
    </xdr:from>
    <xdr:to>
      <xdr:col>2</xdr:col>
      <xdr:colOff>190500</xdr:colOff>
      <xdr:row>51</xdr:row>
      <xdr:rowOff>142875</xdr:rowOff>
    </xdr:to>
    <xdr:pic>
      <xdr:nvPicPr>
        <xdr:cNvPr id="2" name="图片 1" descr="C:\Users\Administrator\AppData\Roaming\Tencent\QQ\Temp\%W@GJ$ACOF(TYDYECOKVDYB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24100" y="1088580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6.3.169:9099/org.gocom.esb.ws.route/cuxws/wms?WSDL" TargetMode="External"/><Relationship Id="rId2" Type="http://schemas.openxmlformats.org/officeDocument/2006/relationships/hyperlink" Target="http://172.16.3.169:9099/org.gocom.esb.ws.route/erp/scmvendors?WSDL" TargetMode="Externa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123:8012/Service/ERPService.asmx?WSD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123:8012/Service/ERPService.asmx?WSDL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123:8012/Service/ERPService.asmx?WSD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123:8012/Service/ERPService.asmx?WSD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123:8012/Service/ERPService.asmx?WSDL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123:8012/Service/ERPService.asmx?WS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topLeftCell="A28" workbookViewId="0">
      <selection activeCell="B52" sqref="B52"/>
    </sheetView>
  </sheetViews>
  <sheetFormatPr defaultColWidth="9" defaultRowHeight="13.5" outlineLevelCol="7"/>
  <cols>
    <col min="1" max="1" width="1.875" customWidth="1"/>
    <col min="2" max="2" width="28.625" customWidth="1"/>
    <col min="3" max="3" width="77.875" customWidth="1"/>
    <col min="4" max="4" width="26.25" customWidth="1"/>
    <col min="5" max="5" width="6.875" customWidth="1"/>
    <col min="7" max="7" width="11.5" customWidth="1"/>
    <col min="8" max="8" width="63.375" customWidth="1"/>
  </cols>
  <sheetData>
    <row r="1" spans="1:8">
      <c r="A1" s="115" t="s">
        <v>0</v>
      </c>
      <c r="B1" s="115" t="s">
        <v>1</v>
      </c>
      <c r="C1" s="115" t="s">
        <v>2</v>
      </c>
      <c r="D1" s="116" t="s">
        <v>3</v>
      </c>
      <c r="E1" s="116" t="s">
        <v>4</v>
      </c>
      <c r="F1" s="116" t="s">
        <v>5</v>
      </c>
      <c r="G1" s="116" t="s">
        <v>6</v>
      </c>
      <c r="H1" s="115" t="s">
        <v>7</v>
      </c>
    </row>
    <row r="2" s="6" customFormat="1" spans="1:8">
      <c r="A2" s="117">
        <v>1</v>
      </c>
      <c r="B2" s="118" t="s">
        <v>8</v>
      </c>
      <c r="C2" s="119" t="s">
        <v>9</v>
      </c>
      <c r="D2" s="120" t="s">
        <v>10</v>
      </c>
      <c r="E2" s="120" t="s">
        <v>11</v>
      </c>
      <c r="F2" s="120" t="s">
        <v>12</v>
      </c>
      <c r="G2" s="120" t="s">
        <v>13</v>
      </c>
      <c r="H2" s="120" t="s">
        <v>14</v>
      </c>
    </row>
    <row r="3" s="6" customFormat="1" spans="1:8">
      <c r="A3" s="117">
        <v>2</v>
      </c>
      <c r="B3" s="118" t="s">
        <v>15</v>
      </c>
      <c r="C3" s="119" t="s">
        <v>16</v>
      </c>
      <c r="D3" s="120" t="s">
        <v>10</v>
      </c>
      <c r="E3" s="120" t="s">
        <v>11</v>
      </c>
      <c r="F3" s="120" t="s">
        <v>12</v>
      </c>
      <c r="G3" s="120" t="s">
        <v>13</v>
      </c>
      <c r="H3" s="120" t="s">
        <v>17</v>
      </c>
    </row>
    <row r="4" s="6" customFormat="1" spans="1:8">
      <c r="A4" s="117">
        <v>3</v>
      </c>
      <c r="B4" s="118" t="s">
        <v>18</v>
      </c>
      <c r="C4" s="119" t="s">
        <v>16</v>
      </c>
      <c r="D4" s="120" t="s">
        <v>10</v>
      </c>
      <c r="E4" s="120" t="s">
        <v>11</v>
      </c>
      <c r="F4" s="120" t="s">
        <v>12</v>
      </c>
      <c r="G4" s="120" t="s">
        <v>13</v>
      </c>
      <c r="H4" s="120" t="s">
        <v>14</v>
      </c>
    </row>
    <row r="5" s="6" customFormat="1" ht="12" customHeight="1" spans="1:8">
      <c r="A5" s="117">
        <v>4</v>
      </c>
      <c r="B5" s="118" t="s">
        <v>19</v>
      </c>
      <c r="C5" s="119" t="s">
        <v>16</v>
      </c>
      <c r="D5" s="120" t="s">
        <v>10</v>
      </c>
      <c r="E5" s="120" t="s">
        <v>11</v>
      </c>
      <c r="F5" s="120" t="s">
        <v>12</v>
      </c>
      <c r="G5" s="120" t="s">
        <v>13</v>
      </c>
      <c r="H5" s="120" t="s">
        <v>14</v>
      </c>
    </row>
    <row r="6" s="6" customFormat="1" spans="1:8">
      <c r="A6" s="117">
        <v>19</v>
      </c>
      <c r="B6" s="118" t="s">
        <v>20</v>
      </c>
      <c r="C6" s="119" t="s">
        <v>16</v>
      </c>
      <c r="D6" s="120" t="s">
        <v>10</v>
      </c>
      <c r="E6" s="120" t="s">
        <v>11</v>
      </c>
      <c r="F6" s="120" t="s">
        <v>21</v>
      </c>
      <c r="G6" s="120" t="s">
        <v>13</v>
      </c>
      <c r="H6" s="67" t="s">
        <v>14</v>
      </c>
    </row>
    <row r="7" s="6" customFormat="1" spans="1:8">
      <c r="A7" s="117">
        <v>20</v>
      </c>
      <c r="B7" s="118" t="s">
        <v>22</v>
      </c>
      <c r="C7" s="119" t="s">
        <v>16</v>
      </c>
      <c r="D7" s="120" t="s">
        <v>10</v>
      </c>
      <c r="E7" s="120" t="s">
        <v>11</v>
      </c>
      <c r="F7" s="120" t="s">
        <v>21</v>
      </c>
      <c r="G7" s="120" t="s">
        <v>13</v>
      </c>
      <c r="H7" s="67" t="s">
        <v>14</v>
      </c>
    </row>
    <row r="8" s="6" customFormat="1" spans="1:8">
      <c r="A8" s="117">
        <v>22</v>
      </c>
      <c r="B8" s="120" t="s">
        <v>23</v>
      </c>
      <c r="C8" s="119" t="s">
        <v>16</v>
      </c>
      <c r="D8" s="120" t="s">
        <v>10</v>
      </c>
      <c r="E8" s="120" t="s">
        <v>11</v>
      </c>
      <c r="F8" s="120" t="s">
        <v>21</v>
      </c>
      <c r="G8" s="120" t="s">
        <v>13</v>
      </c>
      <c r="H8" s="67" t="s">
        <v>24</v>
      </c>
    </row>
    <row r="9" s="6" customFormat="1" spans="1:8">
      <c r="A9" s="117">
        <v>23</v>
      </c>
      <c r="B9" s="118" t="s">
        <v>25</v>
      </c>
      <c r="C9" s="119" t="s">
        <v>16</v>
      </c>
      <c r="D9" s="120" t="s">
        <v>10</v>
      </c>
      <c r="E9" s="120" t="s">
        <v>11</v>
      </c>
      <c r="F9" s="120" t="s">
        <v>21</v>
      </c>
      <c r="G9" s="120" t="s">
        <v>13</v>
      </c>
      <c r="H9" s="67" t="s">
        <v>14</v>
      </c>
    </row>
    <row r="10" s="114" customFormat="1" spans="1:8">
      <c r="A10" s="121">
        <v>5</v>
      </c>
      <c r="B10" s="122" t="s">
        <v>26</v>
      </c>
      <c r="C10" s="123" t="s">
        <v>27</v>
      </c>
      <c r="D10" s="124" t="s">
        <v>10</v>
      </c>
      <c r="E10" s="124" t="s">
        <v>11</v>
      </c>
      <c r="F10" s="124" t="s">
        <v>12</v>
      </c>
      <c r="G10" s="124" t="s">
        <v>13</v>
      </c>
      <c r="H10" s="124" t="s">
        <v>14</v>
      </c>
    </row>
    <row r="11" s="114" customFormat="1" spans="1:8">
      <c r="A11" s="121">
        <v>6</v>
      </c>
      <c r="B11" s="122" t="s">
        <v>28</v>
      </c>
      <c r="C11" s="123" t="s">
        <v>27</v>
      </c>
      <c r="D11" s="124" t="s">
        <v>10</v>
      </c>
      <c r="E11" s="124" t="s">
        <v>11</v>
      </c>
      <c r="F11" s="124" t="s">
        <v>29</v>
      </c>
      <c r="G11" s="124" t="s">
        <v>13</v>
      </c>
      <c r="H11" s="124" t="s">
        <v>14</v>
      </c>
    </row>
    <row r="12" s="114" customFormat="1" spans="1:8">
      <c r="A12" s="121">
        <v>7</v>
      </c>
      <c r="B12" s="122" t="s">
        <v>30</v>
      </c>
      <c r="C12" s="123" t="s">
        <v>27</v>
      </c>
      <c r="D12" s="124" t="s">
        <v>10</v>
      </c>
      <c r="E12" s="124" t="s">
        <v>11</v>
      </c>
      <c r="F12" s="124" t="s">
        <v>29</v>
      </c>
      <c r="G12" s="124" t="s">
        <v>13</v>
      </c>
      <c r="H12" s="124" t="s">
        <v>14</v>
      </c>
    </row>
    <row r="13" s="6" customFormat="1" ht="19.15" customHeight="1" spans="1:8">
      <c r="A13" s="117">
        <v>8</v>
      </c>
      <c r="B13" s="120" t="s">
        <v>31</v>
      </c>
      <c r="C13" s="125" t="s">
        <v>32</v>
      </c>
      <c r="D13" s="120" t="s">
        <v>10</v>
      </c>
      <c r="E13" s="120" t="s">
        <v>11</v>
      </c>
      <c r="F13" s="120" t="s">
        <v>21</v>
      </c>
      <c r="G13" s="120" t="s">
        <v>33</v>
      </c>
      <c r="H13" s="67" t="s">
        <v>14</v>
      </c>
    </row>
    <row r="14" s="6" customFormat="1" customHeight="1" spans="1:8">
      <c r="A14" s="117">
        <v>9</v>
      </c>
      <c r="B14" s="120" t="s">
        <v>34</v>
      </c>
      <c r="C14" s="125" t="s">
        <v>35</v>
      </c>
      <c r="D14" s="126" t="s">
        <v>10</v>
      </c>
      <c r="E14" s="120" t="s">
        <v>11</v>
      </c>
      <c r="F14" s="120" t="s">
        <v>21</v>
      </c>
      <c r="G14" s="120" t="s">
        <v>33</v>
      </c>
      <c r="H14" s="125" t="s">
        <v>36</v>
      </c>
    </row>
    <row r="15" ht="12.75" customHeight="1" spans="1:8">
      <c r="A15" s="127">
        <v>10</v>
      </c>
      <c r="B15" s="128" t="s">
        <v>37</v>
      </c>
      <c r="C15" s="129" t="s">
        <v>38</v>
      </c>
      <c r="D15" s="130" t="s">
        <v>10</v>
      </c>
      <c r="E15" s="130" t="s">
        <v>11</v>
      </c>
      <c r="F15" s="131" t="s">
        <v>39</v>
      </c>
      <c r="G15" s="130" t="s">
        <v>33</v>
      </c>
      <c r="H15" s="130"/>
    </row>
    <row r="16" spans="1:8">
      <c r="A16" s="127">
        <v>11</v>
      </c>
      <c r="B16" s="131" t="s">
        <v>40</v>
      </c>
      <c r="C16" s="129" t="s">
        <v>41</v>
      </c>
      <c r="D16" s="130" t="s">
        <v>11</v>
      </c>
      <c r="E16" s="130" t="s">
        <v>10</v>
      </c>
      <c r="F16" s="131" t="s">
        <v>39</v>
      </c>
      <c r="G16" s="130" t="s">
        <v>33</v>
      </c>
      <c r="H16" s="130" t="s">
        <v>14</v>
      </c>
    </row>
    <row r="17" s="7" customFormat="1" spans="1:8">
      <c r="A17" s="132">
        <v>12</v>
      </c>
      <c r="B17" s="133" t="s">
        <v>42</v>
      </c>
      <c r="C17" s="134" t="s">
        <v>43</v>
      </c>
      <c r="D17" s="133" t="s">
        <v>10</v>
      </c>
      <c r="E17" s="133" t="s">
        <v>11</v>
      </c>
      <c r="F17" s="135" t="s">
        <v>39</v>
      </c>
      <c r="G17" s="133" t="s">
        <v>33</v>
      </c>
      <c r="H17" s="133"/>
    </row>
    <row r="18" ht="27" spans="1:8">
      <c r="A18" s="127">
        <v>13</v>
      </c>
      <c r="B18" s="131" t="s">
        <v>44</v>
      </c>
      <c r="C18" s="129" t="s">
        <v>45</v>
      </c>
      <c r="D18" s="130" t="s">
        <v>10</v>
      </c>
      <c r="E18" s="130" t="s">
        <v>11</v>
      </c>
      <c r="F18" s="131" t="s">
        <v>39</v>
      </c>
      <c r="G18" s="130" t="s">
        <v>33</v>
      </c>
      <c r="H18" s="130"/>
    </row>
    <row r="19" ht="27" spans="1:8">
      <c r="A19" s="127">
        <v>14</v>
      </c>
      <c r="B19" s="131" t="s">
        <v>46</v>
      </c>
      <c r="C19" s="129" t="s">
        <v>47</v>
      </c>
      <c r="D19" s="130" t="s">
        <v>10</v>
      </c>
      <c r="E19" s="130" t="s">
        <v>11</v>
      </c>
      <c r="F19" s="131" t="s">
        <v>39</v>
      </c>
      <c r="G19" s="130" t="s">
        <v>33</v>
      </c>
      <c r="H19" s="130"/>
    </row>
    <row r="20" ht="15" customHeight="1" spans="1:8">
      <c r="A20" s="127">
        <v>15</v>
      </c>
      <c r="B20" s="131" t="s">
        <v>48</v>
      </c>
      <c r="C20" s="129" t="s">
        <v>49</v>
      </c>
      <c r="D20" s="130" t="s">
        <v>10</v>
      </c>
      <c r="E20" s="130" t="s">
        <v>11</v>
      </c>
      <c r="F20" s="131" t="s">
        <v>39</v>
      </c>
      <c r="G20" s="130" t="s">
        <v>33</v>
      </c>
      <c r="H20" s="130"/>
    </row>
    <row r="21" spans="1:8">
      <c r="A21" s="127">
        <v>16</v>
      </c>
      <c r="B21" s="131" t="s">
        <v>50</v>
      </c>
      <c r="C21" s="129" t="s">
        <v>51</v>
      </c>
      <c r="D21" s="130" t="s">
        <v>11</v>
      </c>
      <c r="E21" s="130" t="s">
        <v>10</v>
      </c>
      <c r="F21" s="131" t="s">
        <v>39</v>
      </c>
      <c r="G21" s="130" t="s">
        <v>33</v>
      </c>
      <c r="H21" s="130" t="s">
        <v>14</v>
      </c>
    </row>
    <row r="22" ht="27" spans="1:8">
      <c r="A22" s="127">
        <v>17</v>
      </c>
      <c r="B22" s="131" t="s">
        <v>52</v>
      </c>
      <c r="C22" s="129" t="s">
        <v>53</v>
      </c>
      <c r="D22" s="130" t="s">
        <v>10</v>
      </c>
      <c r="E22" s="130" t="s">
        <v>11</v>
      </c>
      <c r="F22" s="131" t="s">
        <v>39</v>
      </c>
      <c r="G22" s="130" t="s">
        <v>33</v>
      </c>
      <c r="H22" s="130"/>
    </row>
    <row r="23" ht="27" spans="1:8">
      <c r="A23" s="127">
        <v>18</v>
      </c>
      <c r="B23" s="131" t="s">
        <v>54</v>
      </c>
      <c r="C23" s="129" t="s">
        <v>55</v>
      </c>
      <c r="D23" s="130" t="s">
        <v>10</v>
      </c>
      <c r="E23" s="130" t="s">
        <v>11</v>
      </c>
      <c r="F23" s="131" t="s">
        <v>39</v>
      </c>
      <c r="G23" s="130" t="s">
        <v>13</v>
      </c>
      <c r="H23" s="130"/>
    </row>
    <row r="24" s="89" customFormat="1" customHeight="1" spans="1:8">
      <c r="A24" s="136">
        <v>21</v>
      </c>
      <c r="B24" s="137" t="s">
        <v>56</v>
      </c>
      <c r="C24" s="138" t="s">
        <v>57</v>
      </c>
      <c r="D24" s="131" t="s">
        <v>10</v>
      </c>
      <c r="E24" s="131" t="s">
        <v>11</v>
      </c>
      <c r="F24" s="131" t="s">
        <v>21</v>
      </c>
      <c r="G24" s="131" t="s">
        <v>33</v>
      </c>
      <c r="H24" s="139" t="s">
        <v>58</v>
      </c>
    </row>
    <row r="25" ht="14.25" customHeight="1" spans="1:8">
      <c r="A25" s="127">
        <v>24</v>
      </c>
      <c r="B25" s="137" t="s">
        <v>59</v>
      </c>
      <c r="C25" s="138" t="s">
        <v>60</v>
      </c>
      <c r="D25" s="5"/>
      <c r="E25" s="5"/>
      <c r="F25" s="5"/>
      <c r="G25" s="5"/>
      <c r="H25" s="5"/>
    </row>
    <row r="26" ht="15" customHeight="1" spans="1:8">
      <c r="A26" s="127">
        <v>25</v>
      </c>
      <c r="B26" s="137" t="s">
        <v>61</v>
      </c>
      <c r="C26" s="138" t="s">
        <v>62</v>
      </c>
      <c r="D26" s="5"/>
      <c r="E26" s="5"/>
      <c r="F26" s="5"/>
      <c r="G26" s="5"/>
      <c r="H26" s="5"/>
    </row>
    <row r="28" ht="25.5" spans="2:3">
      <c r="B28" s="140" t="s">
        <v>63</v>
      </c>
      <c r="C28" s="141"/>
    </row>
    <row r="29" spans="2:3">
      <c r="B29" s="142" t="s">
        <v>64</v>
      </c>
      <c r="C29" s="143" t="s">
        <v>65</v>
      </c>
    </row>
    <row r="30" spans="2:3">
      <c r="B30" s="5" t="s">
        <v>66</v>
      </c>
      <c r="C30" s="144" t="s">
        <v>67</v>
      </c>
    </row>
    <row r="31" spans="2:3">
      <c r="B31" s="5" t="s">
        <v>68</v>
      </c>
      <c r="C31" s="145" t="s">
        <v>69</v>
      </c>
    </row>
    <row r="32" spans="2:3">
      <c r="B32" s="5" t="s">
        <v>70</v>
      </c>
      <c r="C32" s="144" t="s">
        <v>71</v>
      </c>
    </row>
    <row r="33" spans="2:3">
      <c r="B33" s="5" t="s">
        <v>72</v>
      </c>
      <c r="C33" s="144" t="s">
        <v>71</v>
      </c>
    </row>
    <row r="34" spans="2:3">
      <c r="B34" s="142" t="s">
        <v>73</v>
      </c>
      <c r="C34" s="143" t="s">
        <v>74</v>
      </c>
    </row>
    <row r="35" spans="2:3">
      <c r="B35" s="5" t="s">
        <v>66</v>
      </c>
      <c r="C35" s="144" t="s">
        <v>67</v>
      </c>
    </row>
    <row r="36" spans="2:3">
      <c r="B36" s="5" t="s">
        <v>68</v>
      </c>
      <c r="C36" s="144" t="s">
        <v>75</v>
      </c>
    </row>
    <row r="37" spans="2:3">
      <c r="B37" s="5" t="s">
        <v>70</v>
      </c>
      <c r="C37" s="144" t="s">
        <v>71</v>
      </c>
    </row>
    <row r="38" spans="2:3">
      <c r="B38" s="5" t="s">
        <v>72</v>
      </c>
      <c r="C38" s="144" t="s">
        <v>71</v>
      </c>
    </row>
    <row r="39" spans="2:3">
      <c r="B39" s="142" t="s">
        <v>76</v>
      </c>
      <c r="C39" s="143" t="s">
        <v>77</v>
      </c>
    </row>
    <row r="40" spans="2:3">
      <c r="B40" s="5" t="s">
        <v>66</v>
      </c>
      <c r="C40" s="144" t="s">
        <v>67</v>
      </c>
    </row>
    <row r="41" spans="2:3">
      <c r="B41" s="5" t="s">
        <v>68</v>
      </c>
      <c r="C41" s="144" t="s">
        <v>78</v>
      </c>
    </row>
    <row r="42" spans="2:3">
      <c r="B42" s="5" t="s">
        <v>70</v>
      </c>
      <c r="C42" s="144" t="s">
        <v>71</v>
      </c>
    </row>
    <row r="43" spans="2:3">
      <c r="B43" s="5" t="s">
        <v>72</v>
      </c>
      <c r="C43" s="144" t="s">
        <v>71</v>
      </c>
    </row>
    <row r="44" spans="2:3">
      <c r="B44" s="142" t="s">
        <v>79</v>
      </c>
      <c r="C44" s="143" t="s">
        <v>80</v>
      </c>
    </row>
    <row r="45" spans="2:3">
      <c r="B45" s="5" t="s">
        <v>66</v>
      </c>
      <c r="C45" s="144" t="s">
        <v>67</v>
      </c>
    </row>
    <row r="46" spans="2:3">
      <c r="B46" s="5" t="s">
        <v>68</v>
      </c>
      <c r="C46" s="144" t="s">
        <v>81</v>
      </c>
    </row>
    <row r="47" spans="2:3">
      <c r="B47" s="5" t="s">
        <v>70</v>
      </c>
      <c r="C47" s="144" t="s">
        <v>71</v>
      </c>
    </row>
    <row r="48" spans="2:3">
      <c r="B48" s="5" t="s">
        <v>72</v>
      </c>
      <c r="C48" s="144" t="s">
        <v>71</v>
      </c>
    </row>
    <row r="50" s="6" customFormat="1" spans="2:4">
      <c r="B50" s="146" t="s">
        <v>82</v>
      </c>
      <c r="C50" s="147" t="s">
        <v>83</v>
      </c>
      <c r="D50" s="146" t="s">
        <v>84</v>
      </c>
    </row>
    <row r="51" s="6" customFormat="1" ht="109" customHeight="1" spans="2:4">
      <c r="B51" s="67" t="s">
        <v>85</v>
      </c>
      <c r="C51" s="148" t="s">
        <v>86</v>
      </c>
      <c r="D51" s="67" t="s">
        <v>87</v>
      </c>
    </row>
  </sheetData>
  <autoFilter ref="A1:H26">
    <extLst/>
  </autoFilter>
  <hyperlinks>
    <hyperlink ref="C29" r:id="rId2" display="http://172.16.3.169:9099/org.gocom.esb.ws.route/erp/scmvendors?WSDL"/>
    <hyperlink ref="C44" r:id="rId3" display="http://172.16.3.169:9099/org.gocom.esb.ws.route/cuxws/wms?WSDL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E134"/>
  <sheetViews>
    <sheetView topLeftCell="A19" workbookViewId="0">
      <selection activeCell="D30" sqref="D30"/>
    </sheetView>
  </sheetViews>
  <sheetFormatPr defaultColWidth="9" defaultRowHeight="13.5" outlineLevelCol="4"/>
  <cols>
    <col min="2" max="2" width="18.375" customWidth="1"/>
    <col min="3" max="3" width="32.625" customWidth="1"/>
    <col min="4" max="4" width="23.125" customWidth="1"/>
    <col min="5" max="5" width="30.375" customWidth="1"/>
    <col min="6" max="6" width="39.75" customWidth="1"/>
    <col min="7" max="7" width="45.875" customWidth="1"/>
    <col min="8" max="8" width="19.5" customWidth="1"/>
  </cols>
  <sheetData>
    <row r="1" spans="1:5">
      <c r="A1" s="3" t="s">
        <v>88</v>
      </c>
      <c r="B1" s="3"/>
      <c r="C1" s="3"/>
      <c r="D1" s="3"/>
      <c r="E1" s="3"/>
    </row>
    <row r="2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420</v>
      </c>
    </row>
    <row r="4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11" spans="1:5">
      <c r="A11" s="3" t="s">
        <v>108</v>
      </c>
      <c r="B11" s="3"/>
      <c r="C11" s="3"/>
      <c r="D11" s="3"/>
      <c r="E11" s="3"/>
    </row>
    <row r="12" spans="3:3">
      <c r="C12" t="s">
        <v>109</v>
      </c>
    </row>
    <row r="13" spans="3:3">
      <c r="C13" t="s">
        <v>110</v>
      </c>
    </row>
    <row r="14" spans="3:3">
      <c r="C14" t="s">
        <v>111</v>
      </c>
    </row>
    <row r="15" spans="3:3">
      <c r="C15" t="s">
        <v>112</v>
      </c>
    </row>
    <row r="16" spans="2:3">
      <c r="B16" t="s">
        <v>420</v>
      </c>
      <c r="C16" t="s">
        <v>421</v>
      </c>
    </row>
    <row r="17" spans="2:3">
      <c r="B17" t="s">
        <v>371</v>
      </c>
      <c r="C17" t="s">
        <v>114</v>
      </c>
    </row>
    <row r="18" spans="3:4">
      <c r="C18" s="6" t="s">
        <v>422</v>
      </c>
      <c r="D18" s="7"/>
    </row>
    <row r="19" spans="3:3">
      <c r="C19" t="s">
        <v>116</v>
      </c>
    </row>
    <row r="20" spans="3:3">
      <c r="C20" t="s">
        <v>117</v>
      </c>
    </row>
    <row r="21" spans="3:3">
      <c r="C21" t="s">
        <v>118</v>
      </c>
    </row>
    <row r="22" spans="3:3">
      <c r="C22" t="s">
        <v>119</v>
      </c>
    </row>
    <row r="23" spans="3:3">
      <c r="C23" t="s">
        <v>120</v>
      </c>
    </row>
    <row r="24" spans="3:3">
      <c r="C24" t="s">
        <v>121</v>
      </c>
    </row>
    <row r="26" spans="1:5">
      <c r="A26" s="3" t="s">
        <v>122</v>
      </c>
      <c r="B26" s="3"/>
      <c r="C26" s="3"/>
      <c r="D26" s="3"/>
      <c r="E26" s="3"/>
    </row>
    <row r="27" spans="3:3">
      <c r="C27" t="s">
        <v>123</v>
      </c>
    </row>
    <row r="28" spans="3:3">
      <c r="C28" t="s">
        <v>423</v>
      </c>
    </row>
    <row r="29" spans="2:3">
      <c r="B29" t="s">
        <v>125</v>
      </c>
      <c r="C29" t="s">
        <v>126</v>
      </c>
    </row>
    <row r="30" spans="2:3">
      <c r="B30" t="s">
        <v>127</v>
      </c>
      <c r="C30" t="s">
        <v>128</v>
      </c>
    </row>
    <row r="31" spans="2:3">
      <c r="B31" t="s">
        <v>129</v>
      </c>
      <c r="C31" s="27" t="s">
        <v>158</v>
      </c>
    </row>
    <row r="32" spans="3:3">
      <c r="C32" s="27" t="s">
        <v>424</v>
      </c>
    </row>
    <row r="33" spans="3:3">
      <c r="C33" s="27" t="s">
        <v>425</v>
      </c>
    </row>
    <row r="34" spans="3:3">
      <c r="C34" s="27" t="s">
        <v>426</v>
      </c>
    </row>
    <row r="35" s="6" customFormat="1" spans="3:4">
      <c r="C35" s="90" t="s">
        <v>427</v>
      </c>
      <c r="D35" s="91" t="s">
        <v>428</v>
      </c>
    </row>
    <row r="36" s="1" customFormat="1" ht="14.25" spans="3:3">
      <c r="C36" t="s">
        <v>429</v>
      </c>
    </row>
    <row r="37" spans="3:3">
      <c r="C37" t="s">
        <v>132</v>
      </c>
    </row>
    <row r="38" s="1" customFormat="1" ht="14.25"/>
    <row r="39" spans="1:4">
      <c r="A39" s="9" t="s">
        <v>133</v>
      </c>
      <c r="B39" s="9"/>
      <c r="C39" s="9"/>
      <c r="D39" s="9"/>
    </row>
    <row r="40" spans="1:4">
      <c r="A40" s="10" t="s">
        <v>0</v>
      </c>
      <c r="B40" s="10" t="s">
        <v>134</v>
      </c>
      <c r="C40" s="10" t="s">
        <v>91</v>
      </c>
      <c r="D40" s="10" t="s">
        <v>135</v>
      </c>
    </row>
    <row r="41" ht="18.6" customHeight="1" spans="1:4">
      <c r="A41" s="16">
        <v>1</v>
      </c>
      <c r="B41" s="29" t="s">
        <v>430</v>
      </c>
      <c r="C41" s="16" t="s">
        <v>431</v>
      </c>
      <c r="D41" s="29" t="s">
        <v>196</v>
      </c>
    </row>
    <row r="42" spans="1:4">
      <c r="A42" s="16">
        <v>2</v>
      </c>
      <c r="B42" s="29" t="s">
        <v>432</v>
      </c>
      <c r="C42" s="16"/>
      <c r="D42" s="29" t="s">
        <v>433</v>
      </c>
    </row>
    <row r="43" spans="1:4">
      <c r="A43" s="16">
        <v>3</v>
      </c>
      <c r="B43" s="29" t="s">
        <v>434</v>
      </c>
      <c r="C43" s="16"/>
      <c r="D43" s="29" t="s">
        <v>435</v>
      </c>
    </row>
    <row r="44" ht="15" customHeight="1" spans="1:4">
      <c r="A44" s="16">
        <v>4</v>
      </c>
      <c r="B44" s="29" t="s">
        <v>227</v>
      </c>
      <c r="C44" s="16"/>
      <c r="D44" s="29" t="s">
        <v>367</v>
      </c>
    </row>
    <row r="45" spans="1:4">
      <c r="A45" s="16">
        <v>5</v>
      </c>
      <c r="B45" s="29" t="s">
        <v>213</v>
      </c>
      <c r="C45" s="16"/>
      <c r="D45" s="29" t="s">
        <v>138</v>
      </c>
    </row>
    <row r="46" spans="1:4">
      <c r="A46" s="16">
        <v>6</v>
      </c>
      <c r="B46" s="29" t="s">
        <v>436</v>
      </c>
      <c r="C46" s="16"/>
      <c r="D46" s="29" t="s">
        <v>140</v>
      </c>
    </row>
    <row r="47" spans="1:4">
      <c r="A47" s="16">
        <v>7</v>
      </c>
      <c r="B47" s="29" t="s">
        <v>320</v>
      </c>
      <c r="C47" s="16"/>
      <c r="D47" s="29" t="s">
        <v>319</v>
      </c>
    </row>
    <row r="48" spans="1:4">
      <c r="A48" s="16">
        <v>8</v>
      </c>
      <c r="B48" s="29" t="s">
        <v>437</v>
      </c>
      <c r="C48" s="16"/>
      <c r="D48" s="29" t="s">
        <v>321</v>
      </c>
    </row>
    <row r="49" spans="1:4">
      <c r="A49" s="16">
        <v>9</v>
      </c>
      <c r="B49" s="31" t="s">
        <v>324</v>
      </c>
      <c r="C49" s="16"/>
      <c r="D49" s="29" t="s">
        <v>323</v>
      </c>
    </row>
    <row r="50" spans="1:4">
      <c r="A50" s="16">
        <v>10</v>
      </c>
      <c r="B50" s="31" t="s">
        <v>438</v>
      </c>
      <c r="C50" s="16"/>
      <c r="D50" s="29" t="s">
        <v>358</v>
      </c>
    </row>
    <row r="51" spans="1:4">
      <c r="A51" s="16">
        <v>11</v>
      </c>
      <c r="B51" s="31" t="s">
        <v>439</v>
      </c>
      <c r="C51" s="16"/>
      <c r="D51" s="29" t="s">
        <v>360</v>
      </c>
    </row>
    <row r="52" spans="1:4">
      <c r="A52" s="16">
        <v>12</v>
      </c>
      <c r="B52" s="92" t="s">
        <v>440</v>
      </c>
      <c r="C52" s="16"/>
      <c r="D52" s="29" t="s">
        <v>441</v>
      </c>
    </row>
    <row r="53" spans="1:4">
      <c r="A53" s="16">
        <v>13</v>
      </c>
      <c r="B53" s="92" t="s">
        <v>442</v>
      </c>
      <c r="C53" s="16"/>
      <c r="D53" s="29" t="s">
        <v>443</v>
      </c>
    </row>
    <row r="54" spans="1:4">
      <c r="A54" s="16">
        <v>14</v>
      </c>
      <c r="B54" s="29" t="s">
        <v>444</v>
      </c>
      <c r="C54" s="16"/>
      <c r="D54" s="29"/>
    </row>
    <row r="55" spans="1:4">
      <c r="A55" s="16">
        <v>15</v>
      </c>
      <c r="B55" s="29" t="s">
        <v>445</v>
      </c>
      <c r="C55" s="16"/>
      <c r="D55" s="29" t="s">
        <v>446</v>
      </c>
    </row>
    <row r="56" spans="1:4">
      <c r="A56" s="16">
        <v>16</v>
      </c>
      <c r="B56" s="29" t="s">
        <v>357</v>
      </c>
      <c r="C56" s="16"/>
      <c r="D56" s="29" t="s">
        <v>447</v>
      </c>
    </row>
    <row r="57" spans="1:4">
      <c r="A57" s="16">
        <v>17</v>
      </c>
      <c r="B57" s="29" t="s">
        <v>356</v>
      </c>
      <c r="C57" s="16"/>
      <c r="D57" s="29" t="s">
        <v>148</v>
      </c>
    </row>
    <row r="58" spans="1:4">
      <c r="A58" s="16">
        <v>18</v>
      </c>
      <c r="B58" s="29" t="s">
        <v>448</v>
      </c>
      <c r="C58" s="16"/>
      <c r="D58" s="29" t="s">
        <v>449</v>
      </c>
    </row>
    <row r="59" spans="1:4">
      <c r="A59" s="16">
        <v>19</v>
      </c>
      <c r="B59" s="29" t="s">
        <v>450</v>
      </c>
      <c r="C59" s="16"/>
      <c r="D59" s="29" t="s">
        <v>150</v>
      </c>
    </row>
    <row r="60" spans="1:4">
      <c r="A60" s="16">
        <v>20</v>
      </c>
      <c r="B60" s="29" t="s">
        <v>451</v>
      </c>
      <c r="C60" s="16"/>
      <c r="D60" s="29" t="s">
        <v>452</v>
      </c>
    </row>
    <row r="61" spans="1:4">
      <c r="A61" s="16">
        <v>21</v>
      </c>
      <c r="B61" s="29" t="s">
        <v>453</v>
      </c>
      <c r="C61" s="16"/>
      <c r="D61" s="29" t="s">
        <v>277</v>
      </c>
    </row>
    <row r="62" spans="1:4">
      <c r="A62" s="16">
        <v>22</v>
      </c>
      <c r="B62" s="29" t="s">
        <v>454</v>
      </c>
      <c r="C62" s="16"/>
      <c r="D62" s="29" t="s">
        <v>393</v>
      </c>
    </row>
    <row r="63" spans="1:4">
      <c r="A63" s="16">
        <v>23</v>
      </c>
      <c r="B63" s="29" t="s">
        <v>455</v>
      </c>
      <c r="C63" s="16"/>
      <c r="D63" s="29" t="s">
        <v>456</v>
      </c>
    </row>
    <row r="64" spans="1:4">
      <c r="A64" s="16">
        <v>24</v>
      </c>
      <c r="B64" s="29" t="s">
        <v>457</v>
      </c>
      <c r="C64" s="16"/>
      <c r="D64" s="29" t="s">
        <v>458</v>
      </c>
    </row>
    <row r="65" spans="1:4">
      <c r="A65" s="16">
        <v>25</v>
      </c>
      <c r="B65" s="29" t="s">
        <v>459</v>
      </c>
      <c r="C65" s="16"/>
      <c r="D65" s="29" t="s">
        <v>460</v>
      </c>
    </row>
    <row r="66" spans="1:4">
      <c r="A66" s="16">
        <v>26</v>
      </c>
      <c r="B66" s="92" t="s">
        <v>28</v>
      </c>
      <c r="C66" s="16"/>
      <c r="D66" s="29" t="s">
        <v>266</v>
      </c>
    </row>
    <row r="67" spans="1:4">
      <c r="A67" s="16">
        <v>27</v>
      </c>
      <c r="B67" s="29" t="s">
        <v>461</v>
      </c>
      <c r="C67" s="16"/>
      <c r="D67" s="29" t="s">
        <v>462</v>
      </c>
    </row>
    <row r="68" spans="1:4">
      <c r="A68" s="16">
        <v>28</v>
      </c>
      <c r="B68" s="92" t="s">
        <v>463</v>
      </c>
      <c r="C68" s="16"/>
      <c r="D68" s="29" t="s">
        <v>464</v>
      </c>
    </row>
    <row r="69" spans="1:4">
      <c r="A69" s="16">
        <v>29</v>
      </c>
      <c r="B69" s="92" t="s">
        <v>465</v>
      </c>
      <c r="C69" s="16"/>
      <c r="D69" s="29" t="s">
        <v>466</v>
      </c>
    </row>
    <row r="70" spans="1:4">
      <c r="A70" s="16">
        <v>30</v>
      </c>
      <c r="B70" s="92" t="s">
        <v>467</v>
      </c>
      <c r="C70" s="16"/>
      <c r="D70" s="29" t="s">
        <v>468</v>
      </c>
    </row>
    <row r="71" spans="1:4">
      <c r="A71" s="16">
        <v>31</v>
      </c>
      <c r="B71" s="92" t="s">
        <v>469</v>
      </c>
      <c r="C71" s="16"/>
      <c r="D71" s="29" t="s">
        <v>470</v>
      </c>
    </row>
    <row r="72" spans="1:4">
      <c r="A72" s="16">
        <v>32</v>
      </c>
      <c r="B72" s="92" t="s">
        <v>471</v>
      </c>
      <c r="C72" s="93" t="s">
        <v>472</v>
      </c>
      <c r="D72" s="29" t="s">
        <v>473</v>
      </c>
    </row>
    <row r="73" spans="1:4">
      <c r="A73" s="16">
        <v>33</v>
      </c>
      <c r="B73" s="92" t="s">
        <v>474</v>
      </c>
      <c r="C73" s="16"/>
      <c r="D73" s="29" t="s">
        <v>475</v>
      </c>
    </row>
    <row r="74" spans="1:4">
      <c r="A74" s="16">
        <v>34</v>
      </c>
      <c r="B74" s="92" t="s">
        <v>400</v>
      </c>
      <c r="C74" s="16"/>
      <c r="D74" s="29" t="s">
        <v>401</v>
      </c>
    </row>
    <row r="75" spans="1:4">
      <c r="A75" s="16">
        <v>35</v>
      </c>
      <c r="B75" s="92" t="s">
        <v>476</v>
      </c>
      <c r="C75" s="94"/>
      <c r="D75" s="29" t="s">
        <v>477</v>
      </c>
    </row>
    <row r="76" spans="1:4">
      <c r="A76" s="16">
        <v>36</v>
      </c>
      <c r="B76" s="92" t="s">
        <v>478</v>
      </c>
      <c r="C76" s="94"/>
      <c r="D76" s="29" t="s">
        <v>479</v>
      </c>
    </row>
    <row r="77" spans="1:4">
      <c r="A77" s="16">
        <v>37</v>
      </c>
      <c r="B77" s="92" t="s">
        <v>480</v>
      </c>
      <c r="C77" s="16"/>
      <c r="D77" s="29" t="s">
        <v>481</v>
      </c>
    </row>
    <row r="78" ht="27" spans="1:4">
      <c r="A78" s="16">
        <v>38</v>
      </c>
      <c r="B78" s="92" t="s">
        <v>482</v>
      </c>
      <c r="C78" s="95" t="s">
        <v>483</v>
      </c>
      <c r="D78" s="29" t="s">
        <v>200</v>
      </c>
    </row>
    <row r="79" spans="1:4">
      <c r="A79" s="23">
        <v>39</v>
      </c>
      <c r="B79" s="23" t="s">
        <v>484</v>
      </c>
      <c r="C79" s="23"/>
      <c r="D79" s="29" t="s">
        <v>485</v>
      </c>
    </row>
    <row r="80" spans="1:4">
      <c r="A80" s="23">
        <v>40</v>
      </c>
      <c r="B80" s="23" t="s">
        <v>486</v>
      </c>
      <c r="C80" s="23"/>
      <c r="D80" s="29" t="s">
        <v>487</v>
      </c>
    </row>
    <row r="81" spans="1:4">
      <c r="A81" s="23">
        <v>41</v>
      </c>
      <c r="B81" s="23" t="s">
        <v>488</v>
      </c>
      <c r="C81" s="23"/>
      <c r="D81" s="29" t="s">
        <v>489</v>
      </c>
    </row>
    <row r="82" spans="1:4">
      <c r="A82" s="26">
        <v>42</v>
      </c>
      <c r="B82" s="26" t="s">
        <v>490</v>
      </c>
      <c r="C82" s="5"/>
      <c r="D82" s="29" t="s">
        <v>491</v>
      </c>
    </row>
    <row r="83" spans="1:4">
      <c r="A83" s="26">
        <v>43</v>
      </c>
      <c r="B83" s="26" t="s">
        <v>492</v>
      </c>
      <c r="C83" s="5"/>
      <c r="D83" s="29" t="s">
        <v>493</v>
      </c>
    </row>
    <row r="84" s="89" customFormat="1" spans="2:4">
      <c r="B84" s="96" t="s">
        <v>494</v>
      </c>
      <c r="D84" s="97" t="s">
        <v>495</v>
      </c>
    </row>
    <row r="85" spans="1:4">
      <c r="A85" s="67"/>
      <c r="B85" s="98" t="s">
        <v>496</v>
      </c>
      <c r="C85" s="67"/>
      <c r="D85" s="15" t="s">
        <v>497</v>
      </c>
    </row>
    <row r="86" spans="1:4">
      <c r="A86" s="67"/>
      <c r="B86" s="98" t="s">
        <v>498</v>
      </c>
      <c r="C86" s="67"/>
      <c r="D86" s="15" t="s">
        <v>499</v>
      </c>
    </row>
    <row r="106" spans="2:2">
      <c r="B106" t="s">
        <v>430</v>
      </c>
    </row>
    <row r="107" spans="2:2">
      <c r="B107" t="s">
        <v>500</v>
      </c>
    </row>
    <row r="108" spans="2:2">
      <c r="B108" s="11" t="s">
        <v>434</v>
      </c>
    </row>
    <row r="109" spans="2:2">
      <c r="B109" s="15" t="s">
        <v>213</v>
      </c>
    </row>
    <row r="110" spans="2:2">
      <c r="B110" s="11" t="s">
        <v>436</v>
      </c>
    </row>
    <row r="111" spans="2:2">
      <c r="B111" s="11" t="s">
        <v>501</v>
      </c>
    </row>
    <row r="112" spans="2:2">
      <c r="B112" s="11" t="s">
        <v>437</v>
      </c>
    </row>
    <row r="113" spans="2:2">
      <c r="B113" s="11" t="s">
        <v>324</v>
      </c>
    </row>
    <row r="114" spans="2:2">
      <c r="B114" s="11" t="s">
        <v>502</v>
      </c>
    </row>
    <row r="115" spans="2:2">
      <c r="B115" s="11" t="s">
        <v>444</v>
      </c>
    </row>
    <row r="116" spans="2:2">
      <c r="B116" s="11" t="s">
        <v>445</v>
      </c>
    </row>
    <row r="117" spans="2:2">
      <c r="B117" s="11" t="s">
        <v>357</v>
      </c>
    </row>
    <row r="118" spans="2:2">
      <c r="B118" s="11" t="s">
        <v>356</v>
      </c>
    </row>
    <row r="119" spans="2:2">
      <c r="B119" s="11" t="s">
        <v>448</v>
      </c>
    </row>
    <row r="120" spans="2:2">
      <c r="B120" s="11" t="s">
        <v>450</v>
      </c>
    </row>
    <row r="121" spans="2:2">
      <c r="B121" s="11" t="s">
        <v>451</v>
      </c>
    </row>
    <row r="122" spans="2:2">
      <c r="B122" s="11" t="s">
        <v>453</v>
      </c>
    </row>
    <row r="123" spans="2:2">
      <c r="B123" s="11" t="s">
        <v>454</v>
      </c>
    </row>
    <row r="124" spans="2:2">
      <c r="B124" s="11" t="s">
        <v>455</v>
      </c>
    </row>
    <row r="125" spans="2:2">
      <c r="B125" s="11" t="s">
        <v>457</v>
      </c>
    </row>
    <row r="126" spans="2:2">
      <c r="B126" s="39" t="s">
        <v>28</v>
      </c>
    </row>
    <row r="127" spans="2:2">
      <c r="B127" s="11" t="s">
        <v>503</v>
      </c>
    </row>
    <row r="128" spans="2:2">
      <c r="B128" s="11" t="s">
        <v>504</v>
      </c>
    </row>
    <row r="129" spans="2:2">
      <c r="B129" s="39" t="s">
        <v>463</v>
      </c>
    </row>
    <row r="130" spans="2:2">
      <c r="B130" s="39" t="s">
        <v>465</v>
      </c>
    </row>
    <row r="131" spans="2:2">
      <c r="B131" s="39" t="s">
        <v>467</v>
      </c>
    </row>
    <row r="132" spans="2:2">
      <c r="B132" s="39" t="s">
        <v>469</v>
      </c>
    </row>
    <row r="133" spans="2:3">
      <c r="B133" s="39" t="s">
        <v>471</v>
      </c>
      <c r="C133" t="s">
        <v>472</v>
      </c>
    </row>
    <row r="134" spans="2:2">
      <c r="B134" s="99" t="s">
        <v>474</v>
      </c>
    </row>
  </sheetData>
  <mergeCells count="4">
    <mergeCell ref="A1:E1"/>
    <mergeCell ref="A11:E11"/>
    <mergeCell ref="A26:E26"/>
    <mergeCell ref="A39:D39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I98"/>
  <sheetViews>
    <sheetView topLeftCell="A4" workbookViewId="0">
      <selection activeCell="B21" sqref="B21"/>
    </sheetView>
  </sheetViews>
  <sheetFormatPr defaultColWidth="9" defaultRowHeight="13.5"/>
  <cols>
    <col min="1" max="1" width="16.25" style="2" customWidth="1"/>
    <col min="2" max="2" width="18.875" style="2" customWidth="1"/>
    <col min="3" max="3" width="31.625" style="2" customWidth="1"/>
    <col min="4" max="4" width="30.5" style="2" customWidth="1"/>
    <col min="5" max="5" width="32.625" style="2" customWidth="1"/>
    <col min="6" max="6" width="16.625" style="2" customWidth="1"/>
    <col min="7" max="7" width="34.875" style="2" customWidth="1"/>
    <col min="8" max="8" width="17.5" style="2" customWidth="1"/>
    <col min="9" max="16384" width="9" style="2"/>
  </cols>
  <sheetData>
    <row r="1" customFormat="1" spans="1:5">
      <c r="A1" s="3" t="s">
        <v>88</v>
      </c>
      <c r="B1" s="3"/>
      <c r="C1" s="3"/>
      <c r="D1" s="3"/>
      <c r="E1" s="3"/>
    </row>
    <row r="2" customFormat="1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customFormat="1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505</v>
      </c>
    </row>
    <row r="4" customFormat="1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customFormat="1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customFormat="1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customFormat="1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customFormat="1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9" customFormat="1"/>
    <row r="10" customFormat="1"/>
    <row r="11" customFormat="1" spans="1:5">
      <c r="A11" s="3" t="s">
        <v>108</v>
      </c>
      <c r="B11" s="3"/>
      <c r="C11" s="3"/>
      <c r="D11" s="3"/>
      <c r="E11" s="3"/>
    </row>
    <row r="12" customFormat="1" spans="2:3">
      <c r="B12" s="2"/>
      <c r="C12" t="s">
        <v>109</v>
      </c>
    </row>
    <row r="13" customFormat="1" spans="2:3">
      <c r="B13" s="2"/>
      <c r="C13" t="s">
        <v>110</v>
      </c>
    </row>
    <row r="14" customFormat="1" spans="2:3">
      <c r="B14" s="2"/>
      <c r="C14" t="s">
        <v>111</v>
      </c>
    </row>
    <row r="15" customFormat="1" spans="2:3">
      <c r="B15" s="2"/>
      <c r="C15" t="s">
        <v>112</v>
      </c>
    </row>
    <row r="16" customFormat="1" spans="2:3">
      <c r="B16" s="80" t="s">
        <v>506</v>
      </c>
      <c r="C16" t="s">
        <v>507</v>
      </c>
    </row>
    <row r="17" customFormat="1" spans="2:3">
      <c r="B17" s="2"/>
      <c r="C17" t="s">
        <v>114</v>
      </c>
    </row>
    <row r="18" customFormat="1" spans="2:4">
      <c r="B18" s="2"/>
      <c r="C18" t="s">
        <v>508</v>
      </c>
      <c r="D18" s="7"/>
    </row>
    <row r="19" customFormat="1" spans="2:3">
      <c r="B19" s="2"/>
      <c r="C19" t="s">
        <v>116</v>
      </c>
    </row>
    <row r="20" customFormat="1" spans="2:3">
      <c r="B20" s="2"/>
      <c r="C20" t="s">
        <v>117</v>
      </c>
    </row>
    <row r="21" customFormat="1" spans="2:3">
      <c r="B21" s="2"/>
      <c r="C21" t="s">
        <v>118</v>
      </c>
    </row>
    <row r="22" customFormat="1" spans="2:3">
      <c r="B22" s="2"/>
      <c r="C22" t="s">
        <v>119</v>
      </c>
    </row>
    <row r="23" customFormat="1" spans="2:3">
      <c r="B23" s="2"/>
      <c r="C23" t="s">
        <v>120</v>
      </c>
    </row>
    <row r="24" customFormat="1" spans="2:3">
      <c r="B24" s="2"/>
      <c r="C24" t="s">
        <v>121</v>
      </c>
    </row>
    <row r="25" customFormat="1" spans="6:9">
      <c r="F25" s="10" t="s">
        <v>509</v>
      </c>
      <c r="G25" s="10" t="s">
        <v>509</v>
      </c>
      <c r="H25" s="10" t="s">
        <v>509</v>
      </c>
      <c r="I25" s="7"/>
    </row>
    <row r="26" customFormat="1" spans="1:8">
      <c r="A26" s="3" t="s">
        <v>122</v>
      </c>
      <c r="B26" s="3"/>
      <c r="C26" s="3"/>
      <c r="D26" s="3"/>
      <c r="E26" s="3"/>
      <c r="F26" s="14"/>
      <c r="G26" t="s">
        <v>123</v>
      </c>
      <c r="H26" t="s">
        <v>123</v>
      </c>
    </row>
    <row r="27" customFormat="1" spans="1:8">
      <c r="A27" s="10" t="s">
        <v>0</v>
      </c>
      <c r="B27" s="10" t="s">
        <v>134</v>
      </c>
      <c r="C27" s="10" t="s">
        <v>91</v>
      </c>
      <c r="D27" s="10" t="s">
        <v>135</v>
      </c>
      <c r="E27" s="86"/>
      <c r="F27" s="14"/>
      <c r="G27" t="s">
        <v>510</v>
      </c>
      <c r="H27" t="s">
        <v>510</v>
      </c>
    </row>
    <row r="28" customFormat="1" spans="1:8">
      <c r="A28" s="5">
        <v>1</v>
      </c>
      <c r="B28" s="11" t="s">
        <v>511</v>
      </c>
      <c r="C28" s="5"/>
      <c r="D28" s="11" t="s">
        <v>377</v>
      </c>
      <c r="E28" s="65"/>
      <c r="F28" s="14">
        <v>1</v>
      </c>
      <c r="G28" t="str">
        <f>"&lt;"&amp;D28&amp;"&gt;"&amp;F28&amp;"&lt;/"&amp;D28&amp;"&gt;"</f>
        <v>&lt;HEADER_ID&gt;1&lt;/HEADER_ID&gt;</v>
      </c>
      <c r="H28" t="s">
        <v>512</v>
      </c>
    </row>
    <row r="29" customFormat="1" spans="1:8">
      <c r="A29" s="5">
        <v>2</v>
      </c>
      <c r="B29" s="11" t="s">
        <v>513</v>
      </c>
      <c r="C29" s="5"/>
      <c r="D29" s="11" t="s">
        <v>514</v>
      </c>
      <c r="E29" s="65"/>
      <c r="F29" s="14">
        <v>1</v>
      </c>
      <c r="G29" t="str">
        <f t="shared" ref="G29:G44" si="0">"&lt;"&amp;D29&amp;"&gt;"&amp;F29&amp;"&lt;/"&amp;D29&amp;"&gt;"</f>
        <v>&lt;DOC_NUM&gt;1&lt;/DOC_NUM&gt;</v>
      </c>
      <c r="H29" t="s">
        <v>515</v>
      </c>
    </row>
    <row r="30" customFormat="1" spans="1:8">
      <c r="A30" s="5">
        <v>3</v>
      </c>
      <c r="B30" s="29" t="s">
        <v>213</v>
      </c>
      <c r="C30" s="5"/>
      <c r="D30" s="11" t="s">
        <v>138</v>
      </c>
      <c r="E30" s="65"/>
      <c r="F30" s="14">
        <v>328</v>
      </c>
      <c r="G30" t="str">
        <f t="shared" si="0"/>
        <v>&lt;ORGANIZATION_ID&gt;328&lt;/ORGANIZATION_ID&gt;</v>
      </c>
      <c r="H30" t="s">
        <v>424</v>
      </c>
    </row>
    <row r="31" customFormat="1" spans="1:8">
      <c r="A31" s="5">
        <v>4</v>
      </c>
      <c r="B31" s="29" t="s">
        <v>320</v>
      </c>
      <c r="C31" s="5"/>
      <c r="D31" s="11" t="s">
        <v>319</v>
      </c>
      <c r="E31" s="65"/>
      <c r="F31" s="14">
        <v>1503705</v>
      </c>
      <c r="G31" t="str">
        <f t="shared" si="0"/>
        <v>&lt;VENDOR_ID&gt;1503705&lt;/VENDOR_ID&gt;</v>
      </c>
      <c r="H31" t="s">
        <v>516</v>
      </c>
    </row>
    <row r="32" customFormat="1" spans="1:8">
      <c r="A32" s="5">
        <v>5</v>
      </c>
      <c r="B32" s="11" t="s">
        <v>437</v>
      </c>
      <c r="C32" s="5"/>
      <c r="D32" s="11" t="s">
        <v>321</v>
      </c>
      <c r="E32" s="65"/>
      <c r="F32" s="14">
        <v>20020164</v>
      </c>
      <c r="G32" t="str">
        <f t="shared" si="0"/>
        <v>&lt;VENDOR_NUMBER&gt;20020164&lt;/VENDOR_NUMBER&gt;</v>
      </c>
      <c r="H32" t="s">
        <v>517</v>
      </c>
    </row>
    <row r="33" customFormat="1" spans="1:8">
      <c r="A33" s="5">
        <v>6</v>
      </c>
      <c r="B33" s="11" t="s">
        <v>324</v>
      </c>
      <c r="C33" s="5"/>
      <c r="D33" s="11" t="s">
        <v>323</v>
      </c>
      <c r="E33" s="65"/>
      <c r="F33" s="14" t="s">
        <v>518</v>
      </c>
      <c r="G33" t="str">
        <f t="shared" si="0"/>
        <v>&lt;VENDOR_NAME&gt;宁波聚力紧固件有限公司&lt;/VENDOR_NAME&gt;</v>
      </c>
      <c r="H33" t="s">
        <v>519</v>
      </c>
    </row>
    <row r="34" customFormat="1" spans="1:8">
      <c r="A34" s="5">
        <v>7</v>
      </c>
      <c r="B34" s="11" t="s">
        <v>444</v>
      </c>
      <c r="C34" s="5"/>
      <c r="D34" s="11" t="s">
        <v>520</v>
      </c>
      <c r="E34" s="65"/>
      <c r="F34" s="14">
        <v>1</v>
      </c>
      <c r="G34" t="str">
        <f t="shared" si="0"/>
        <v>&lt;DEPT_ID&gt;1&lt;/DEPT_ID&gt;</v>
      </c>
      <c r="H34" t="s">
        <v>521</v>
      </c>
    </row>
    <row r="35" customFormat="1" spans="1:8">
      <c r="A35" s="5">
        <v>8</v>
      </c>
      <c r="B35" s="11" t="s">
        <v>445</v>
      </c>
      <c r="C35" s="5"/>
      <c r="D35" s="11" t="s">
        <v>522</v>
      </c>
      <c r="E35" s="65"/>
      <c r="F35" s="14">
        <v>1</v>
      </c>
      <c r="G35" t="str">
        <f t="shared" si="0"/>
        <v>&lt;MAKER_ID&gt;1&lt;/MAKER_ID&gt;</v>
      </c>
      <c r="H35" t="s">
        <v>523</v>
      </c>
    </row>
    <row r="36" customFormat="1" spans="1:8">
      <c r="A36" s="5">
        <v>9</v>
      </c>
      <c r="B36" s="11" t="s">
        <v>357</v>
      </c>
      <c r="C36" s="5"/>
      <c r="D36" s="11" t="s">
        <v>524</v>
      </c>
      <c r="E36" s="65"/>
      <c r="F36" s="14">
        <v>1</v>
      </c>
      <c r="G36" t="str">
        <f t="shared" si="0"/>
        <v>&lt;MAKER_NAME&gt;1&lt;/MAKER_NAME&gt;</v>
      </c>
      <c r="H36" t="s">
        <v>525</v>
      </c>
    </row>
    <row r="37" customFormat="1" spans="1:8">
      <c r="A37" s="5">
        <v>10</v>
      </c>
      <c r="B37" s="11" t="s">
        <v>356</v>
      </c>
      <c r="C37" s="5"/>
      <c r="D37" s="11" t="s">
        <v>526</v>
      </c>
      <c r="E37" s="65"/>
      <c r="F37" s="14">
        <v>42786</v>
      </c>
      <c r="G37" t="str">
        <f t="shared" si="0"/>
        <v>&lt;MAKER_DATE&gt;42786&lt;/MAKER_DATE&gt;</v>
      </c>
      <c r="H37" t="s">
        <v>527</v>
      </c>
    </row>
    <row r="38" customFormat="1" spans="1:8">
      <c r="A38" s="5">
        <v>11</v>
      </c>
      <c r="B38" s="11" t="s">
        <v>448</v>
      </c>
      <c r="C38" s="5"/>
      <c r="D38" s="11" t="s">
        <v>528</v>
      </c>
      <c r="E38" s="65"/>
      <c r="F38" s="14">
        <v>1</v>
      </c>
      <c r="G38" t="str">
        <f t="shared" si="0"/>
        <v>&lt;UPDATE_BY_ID&gt;1&lt;/UPDATE_BY_ID&gt;</v>
      </c>
      <c r="H38" t="s">
        <v>529</v>
      </c>
    </row>
    <row r="39" customFormat="1" spans="1:8">
      <c r="A39" s="5">
        <v>12</v>
      </c>
      <c r="B39" s="11" t="s">
        <v>450</v>
      </c>
      <c r="C39" s="5"/>
      <c r="D39" s="11" t="s">
        <v>530</v>
      </c>
      <c r="E39" s="65"/>
      <c r="F39" s="14">
        <v>42786</v>
      </c>
      <c r="G39" t="str">
        <f t="shared" si="0"/>
        <v>&lt;UPDATE_DATE&gt;42786&lt;/UPDATE_DATE&gt;</v>
      </c>
      <c r="H39" t="s">
        <v>531</v>
      </c>
    </row>
    <row r="40" customFormat="1" spans="1:8">
      <c r="A40" s="5">
        <v>13</v>
      </c>
      <c r="B40" s="48" t="s">
        <v>227</v>
      </c>
      <c r="C40" s="5"/>
      <c r="D40" s="11" t="s">
        <v>367</v>
      </c>
      <c r="E40" s="65"/>
      <c r="F40" s="14">
        <v>2897</v>
      </c>
      <c r="G40" t="str">
        <f t="shared" si="0"/>
        <v>&lt;ORG_ID&gt;2897&lt;/ORG_ID&gt;</v>
      </c>
      <c r="H40" t="s">
        <v>532</v>
      </c>
    </row>
    <row r="41" customFormat="1" spans="1:8">
      <c r="A41" s="5">
        <v>14</v>
      </c>
      <c r="B41" s="48" t="s">
        <v>533</v>
      </c>
      <c r="C41" s="5"/>
      <c r="D41" s="11" t="s">
        <v>534</v>
      </c>
      <c r="E41" s="65"/>
      <c r="F41" s="14">
        <v>42786</v>
      </c>
      <c r="G41" t="str">
        <f t="shared" si="0"/>
        <v>&lt;RECEIPT_DATE&gt;42786&lt;/RECEIPT_DATE&gt;</v>
      </c>
      <c r="H41" t="s">
        <v>535</v>
      </c>
    </row>
    <row r="42" customFormat="1" spans="1:8">
      <c r="A42" s="5">
        <v>15</v>
      </c>
      <c r="B42" s="48" t="s">
        <v>536</v>
      </c>
      <c r="C42" s="5"/>
      <c r="D42" s="11" t="s">
        <v>537</v>
      </c>
      <c r="E42" s="65"/>
      <c r="F42" s="14" t="s">
        <v>538</v>
      </c>
      <c r="G42" t="str">
        <f t="shared" si="0"/>
        <v>&lt;BATCH_NAME&gt;20170220000000&lt;/BATCH_NAME&gt;</v>
      </c>
      <c r="H42" t="s">
        <v>539</v>
      </c>
    </row>
    <row r="43" customFormat="1" spans="1:8">
      <c r="A43" s="5">
        <v>16</v>
      </c>
      <c r="B43" s="48" t="s">
        <v>540</v>
      </c>
      <c r="C43" s="5" t="s">
        <v>541</v>
      </c>
      <c r="D43" s="11" t="s">
        <v>542</v>
      </c>
      <c r="E43" s="65"/>
      <c r="F43" s="14" t="s">
        <v>543</v>
      </c>
      <c r="G43" t="str">
        <f t="shared" si="0"/>
        <v>&lt;PROCESS_TYPE&gt;ONLINE&lt;/PROCESS_TYPE&gt;</v>
      </c>
      <c r="H43" t="s">
        <v>544</v>
      </c>
    </row>
    <row r="44" customFormat="1" spans="1:8">
      <c r="A44" s="5">
        <v>17</v>
      </c>
      <c r="B44" s="48" t="s">
        <v>545</v>
      </c>
      <c r="C44" s="5" t="s">
        <v>546</v>
      </c>
      <c r="D44" s="11" t="s">
        <v>547</v>
      </c>
      <c r="E44" s="65"/>
      <c r="F44" s="14" t="s">
        <v>548</v>
      </c>
      <c r="G44" t="str">
        <f t="shared" si="0"/>
        <v>&lt;TYPE&gt;RETURN&lt;/TYPE&gt;</v>
      </c>
      <c r="H44" s="2" t="s">
        <v>549</v>
      </c>
    </row>
    <row r="45" customFormat="1" spans="1:8">
      <c r="A45" s="5"/>
      <c r="B45" s="48"/>
      <c r="C45" s="5"/>
      <c r="D45" s="11"/>
      <c r="E45" s="65"/>
      <c r="F45" s="14"/>
      <c r="G45" t="s">
        <v>550</v>
      </c>
      <c r="H45" t="s">
        <v>550</v>
      </c>
    </row>
    <row r="46" customFormat="1" spans="1:8">
      <c r="A46" s="5">
        <v>18</v>
      </c>
      <c r="B46" s="11" t="s">
        <v>551</v>
      </c>
      <c r="C46" s="5"/>
      <c r="D46" s="11" t="s">
        <v>379</v>
      </c>
      <c r="E46" s="65"/>
      <c r="F46" s="14" t="s">
        <v>552</v>
      </c>
      <c r="G46" t="str">
        <f>"&lt;"&amp;D46&amp;"&gt;"&amp;F46&amp;"&lt;/"&amp;D46&amp;"&gt;"</f>
        <v>&lt;LINE_ID&gt;1&lt;/LINE_ID&gt;</v>
      </c>
      <c r="H46" t="s">
        <v>553</v>
      </c>
    </row>
    <row r="47" customFormat="1" spans="1:8">
      <c r="A47" s="5">
        <v>19</v>
      </c>
      <c r="B47" s="11" t="s">
        <v>554</v>
      </c>
      <c r="C47" s="5"/>
      <c r="D47" s="11" t="s">
        <v>277</v>
      </c>
      <c r="E47" s="65"/>
      <c r="F47" s="14" t="s">
        <v>555</v>
      </c>
      <c r="G47" t="str">
        <f t="shared" ref="G47:G67" si="1">"&lt;"&amp;D47&amp;"&gt;"&amp;F47&amp;"&lt;/"&amp;D47&amp;"&gt;"</f>
        <v>&lt;UOM&gt;条&lt;/UOM&gt;</v>
      </c>
      <c r="H47" t="s">
        <v>556</v>
      </c>
    </row>
    <row r="48" customFormat="1" spans="1:8">
      <c r="A48" s="5">
        <v>20</v>
      </c>
      <c r="B48" s="11" t="s">
        <v>557</v>
      </c>
      <c r="C48" s="5" t="s">
        <v>558</v>
      </c>
      <c r="D48" s="11" t="s">
        <v>393</v>
      </c>
      <c r="E48" s="65"/>
      <c r="F48" s="14" t="s">
        <v>552</v>
      </c>
      <c r="G48" t="str">
        <f t="shared" si="1"/>
        <v>&lt;QUANTITY&gt;1&lt;/QUANTITY&gt;</v>
      </c>
      <c r="H48" t="s">
        <v>559</v>
      </c>
    </row>
    <row r="49" customFormat="1" spans="1:8">
      <c r="A49" s="5">
        <v>21</v>
      </c>
      <c r="B49" s="39" t="s">
        <v>28</v>
      </c>
      <c r="C49" s="5"/>
      <c r="D49" s="11" t="s">
        <v>387</v>
      </c>
      <c r="E49" s="65"/>
      <c r="F49" s="14" t="s">
        <v>560</v>
      </c>
      <c r="G49" t="str">
        <f t="shared" si="1"/>
        <v>&lt;ITEM_NO&gt;100301106741&lt;/ITEM_NO&gt;</v>
      </c>
      <c r="H49" t="s">
        <v>561</v>
      </c>
    </row>
    <row r="50" customFormat="1" spans="1:8">
      <c r="A50" s="5">
        <v>22</v>
      </c>
      <c r="B50" s="11" t="s">
        <v>461</v>
      </c>
      <c r="C50" s="5"/>
      <c r="D50" s="11" t="s">
        <v>562</v>
      </c>
      <c r="E50" s="65"/>
      <c r="F50" s="14" t="s">
        <v>563</v>
      </c>
      <c r="G50" t="str">
        <f t="shared" si="1"/>
        <v>&lt;ITEM_DESC&gt;膨胀螺栓|M12mm×110mmQ235&lt;/ITEM_DESC&gt;</v>
      </c>
      <c r="H50" t="s">
        <v>564</v>
      </c>
    </row>
    <row r="51" customFormat="1" spans="1:8">
      <c r="A51" s="5">
        <v>23</v>
      </c>
      <c r="B51" s="11" t="s">
        <v>199</v>
      </c>
      <c r="C51" s="5"/>
      <c r="D51" s="11" t="s">
        <v>200</v>
      </c>
      <c r="E51" s="65"/>
      <c r="F51" s="14" t="s">
        <v>565</v>
      </c>
      <c r="G51" t="str">
        <f t="shared" si="1"/>
        <v>&lt;SUBINV_CODE&gt;C001&lt;/SUBINV_CODE&gt;</v>
      </c>
      <c r="H51" t="s">
        <v>566</v>
      </c>
    </row>
    <row r="52" customFormat="1" spans="1:8">
      <c r="A52" s="5">
        <v>24</v>
      </c>
      <c r="B52" s="11" t="s">
        <v>206</v>
      </c>
      <c r="C52" s="5"/>
      <c r="D52" s="11" t="s">
        <v>208</v>
      </c>
      <c r="E52" s="65"/>
      <c r="F52" s="14"/>
      <c r="G52" t="str">
        <f t="shared" si="1"/>
        <v>&lt;LOCATOR_ID&gt;&lt;/LOCATOR_ID&gt;</v>
      </c>
      <c r="H52" t="s">
        <v>567</v>
      </c>
    </row>
    <row r="53" customFormat="1" spans="1:8">
      <c r="A53" s="5">
        <v>25</v>
      </c>
      <c r="B53" s="11" t="s">
        <v>209</v>
      </c>
      <c r="C53" s="5"/>
      <c r="D53" s="11" t="s">
        <v>210</v>
      </c>
      <c r="E53" s="65"/>
      <c r="F53" s="14"/>
      <c r="G53" t="str">
        <f t="shared" si="1"/>
        <v>&lt;LOCATOR_CODE&gt;&lt;/LOCATOR_CODE&gt;</v>
      </c>
      <c r="H53" t="s">
        <v>568</v>
      </c>
    </row>
    <row r="54" customFormat="1" spans="1:8">
      <c r="A54" s="5">
        <v>26</v>
      </c>
      <c r="B54" s="11" t="s">
        <v>569</v>
      </c>
      <c r="C54" s="5" t="s">
        <v>570</v>
      </c>
      <c r="D54" s="11" t="s">
        <v>571</v>
      </c>
      <c r="E54" s="65"/>
      <c r="F54" s="14"/>
      <c r="G54" t="str">
        <f t="shared" si="1"/>
        <v>&lt;ASSET_NUMBER&gt;&lt;/ASSET_NUMBER&gt;</v>
      </c>
      <c r="H54" t="s">
        <v>572</v>
      </c>
    </row>
    <row r="55" s="1" customFormat="1" ht="14.25" spans="1:8">
      <c r="A55" s="5">
        <v>27</v>
      </c>
      <c r="B55" s="39" t="s">
        <v>463</v>
      </c>
      <c r="C55" s="5"/>
      <c r="D55" s="11" t="s">
        <v>464</v>
      </c>
      <c r="E55" s="65"/>
      <c r="F55" s="14" t="s">
        <v>552</v>
      </c>
      <c r="G55" t="str">
        <f t="shared" si="1"/>
        <v>&lt;UNIT_PRICE&gt;1&lt;/UNIT_PRICE&gt;</v>
      </c>
      <c r="H55" t="s">
        <v>573</v>
      </c>
    </row>
    <row r="56" customFormat="1" spans="1:8">
      <c r="A56" s="5">
        <v>28</v>
      </c>
      <c r="B56" s="39" t="s">
        <v>465</v>
      </c>
      <c r="C56" s="5"/>
      <c r="D56" s="11" t="s">
        <v>466</v>
      </c>
      <c r="E56" s="65"/>
      <c r="F56" s="14" t="s">
        <v>552</v>
      </c>
      <c r="G56" t="str">
        <f t="shared" si="1"/>
        <v>&lt;AMOUNT&gt;1&lt;/AMOUNT&gt;</v>
      </c>
      <c r="H56" t="s">
        <v>574</v>
      </c>
    </row>
    <row r="57" customFormat="1" spans="1:8">
      <c r="A57" s="5">
        <v>29</v>
      </c>
      <c r="B57" s="39" t="s">
        <v>467</v>
      </c>
      <c r="C57" s="5"/>
      <c r="D57" s="11" t="s">
        <v>575</v>
      </c>
      <c r="E57" s="65"/>
      <c r="F57" s="14" t="s">
        <v>552</v>
      </c>
      <c r="G57" t="str">
        <f t="shared" si="1"/>
        <v>&lt;BASE_UNIT_PRICE&gt;1&lt;/BASE_UNIT_PRICE&gt;</v>
      </c>
      <c r="H57" t="s">
        <v>576</v>
      </c>
    </row>
    <row r="58" customFormat="1" ht="18.6" customHeight="1" spans="1:8">
      <c r="A58" s="5">
        <v>30</v>
      </c>
      <c r="B58" s="39" t="s">
        <v>469</v>
      </c>
      <c r="C58" s="5"/>
      <c r="D58" s="11" t="s">
        <v>577</v>
      </c>
      <c r="E58" s="65"/>
      <c r="F58" s="14" t="s">
        <v>552</v>
      </c>
      <c r="G58" t="str">
        <f t="shared" si="1"/>
        <v>&lt;BASE_AMOUNT&gt;1&lt;/BASE_AMOUNT&gt;</v>
      </c>
      <c r="H58" t="s">
        <v>578</v>
      </c>
    </row>
    <row r="59" customFormat="1" spans="1:8">
      <c r="A59" s="5">
        <v>31</v>
      </c>
      <c r="B59" s="48" t="s">
        <v>579</v>
      </c>
      <c r="C59" s="5"/>
      <c r="D59" s="11" t="s">
        <v>477</v>
      </c>
      <c r="E59" s="65"/>
      <c r="F59" s="14" t="s">
        <v>580</v>
      </c>
      <c r="G59" t="str">
        <f t="shared" si="1"/>
        <v>&lt;PO_LINE_LOCATION_ID&gt;4155757&lt;/PO_LINE_LOCATION_ID&gt;</v>
      </c>
      <c r="H59" t="s">
        <v>581</v>
      </c>
    </row>
    <row r="60" customFormat="1" spans="1:8">
      <c r="A60" s="5">
        <v>32</v>
      </c>
      <c r="B60" s="48" t="s">
        <v>582</v>
      </c>
      <c r="C60" s="5"/>
      <c r="D60" s="11" t="s">
        <v>435</v>
      </c>
      <c r="E60" s="65"/>
      <c r="F60" s="14" t="s">
        <v>583</v>
      </c>
      <c r="G60" t="str">
        <f t="shared" si="1"/>
        <v>&lt;PO_NUMBER&gt;ZTMT-2016-02-0275_01&lt;/PO_NUMBER&gt;</v>
      </c>
      <c r="H60" t="s">
        <v>584</v>
      </c>
    </row>
    <row r="61" customFormat="1" ht="15" customHeight="1" spans="1:8">
      <c r="A61" s="5">
        <v>33</v>
      </c>
      <c r="B61" s="48"/>
      <c r="C61" s="5"/>
      <c r="D61" s="11" t="s">
        <v>433</v>
      </c>
      <c r="E61" s="65"/>
      <c r="F61" s="14" t="s">
        <v>585</v>
      </c>
      <c r="G61" t="str">
        <f t="shared" si="1"/>
        <v>&lt;PO_HEADER_ID&gt;1408800&lt;/PO_HEADER_ID&gt;</v>
      </c>
      <c r="H61" t="s">
        <v>586</v>
      </c>
    </row>
    <row r="62" customFormat="1" spans="1:8">
      <c r="A62" s="5">
        <v>34</v>
      </c>
      <c r="B62" s="48" t="s">
        <v>587</v>
      </c>
      <c r="C62" s="5"/>
      <c r="D62" s="11" t="s">
        <v>588</v>
      </c>
      <c r="E62" s="65"/>
      <c r="F62" s="14" t="s">
        <v>552</v>
      </c>
      <c r="G62" t="str">
        <f t="shared" si="1"/>
        <v>&lt;PO_LINE_NUM&gt;1&lt;/PO_LINE_NUM&gt;</v>
      </c>
      <c r="H62" t="s">
        <v>589</v>
      </c>
    </row>
    <row r="63" customFormat="1" spans="1:8">
      <c r="A63" s="5">
        <v>35</v>
      </c>
      <c r="B63" s="48"/>
      <c r="C63" s="5"/>
      <c r="D63" s="11" t="s">
        <v>479</v>
      </c>
      <c r="E63" s="65"/>
      <c r="F63" s="14" t="s">
        <v>590</v>
      </c>
      <c r="G63" t="str">
        <f t="shared" si="1"/>
        <v>&lt;PO_LINE_ID&gt;4277933&lt;/PO_LINE_ID&gt;</v>
      </c>
      <c r="H63" t="s">
        <v>591</v>
      </c>
    </row>
    <row r="64" customFormat="1" spans="1:8">
      <c r="A64" s="5">
        <v>36</v>
      </c>
      <c r="B64" s="48" t="s">
        <v>440</v>
      </c>
      <c r="C64" s="5"/>
      <c r="D64" s="11" t="s">
        <v>441</v>
      </c>
      <c r="E64" s="65"/>
      <c r="F64" s="14"/>
      <c r="G64" t="str">
        <f t="shared" si="1"/>
        <v>&lt;PO_RELEASE_NUM&gt;&lt;/PO_RELEASE_NUM&gt;</v>
      </c>
      <c r="H64" s="2" t="s">
        <v>426</v>
      </c>
    </row>
    <row r="65" customFormat="1" spans="1:8">
      <c r="A65" s="5">
        <v>37</v>
      </c>
      <c r="B65" s="12"/>
      <c r="C65" s="12"/>
      <c r="D65" s="11" t="s">
        <v>443</v>
      </c>
      <c r="E65" s="65"/>
      <c r="F65" s="81"/>
      <c r="G65" t="str">
        <f t="shared" si="1"/>
        <v>&lt;PO_RELEASE_ID&gt;&lt;/PO_RELEASE_ID&gt;</v>
      </c>
      <c r="H65" t="s">
        <v>592</v>
      </c>
    </row>
    <row r="66" customFormat="1" spans="1:8">
      <c r="A66" s="5">
        <v>38</v>
      </c>
      <c r="B66" s="87" t="s">
        <v>593</v>
      </c>
      <c r="C66" s="67" t="s">
        <v>594</v>
      </c>
      <c r="D66" s="15" t="s">
        <v>595</v>
      </c>
      <c r="E66" s="88"/>
      <c r="F66" s="14" t="s">
        <v>596</v>
      </c>
      <c r="G66" t="str">
        <f t="shared" si="1"/>
        <v>&lt;SOURCE_LINE_ID&gt;23&lt;/SOURCE_LINE_ID&gt;</v>
      </c>
      <c r="H66" t="s">
        <v>597</v>
      </c>
    </row>
    <row r="67" customFormat="1" spans="1:8">
      <c r="A67" s="5">
        <v>39</v>
      </c>
      <c r="B67" s="87" t="s">
        <v>598</v>
      </c>
      <c r="C67" s="67" t="s">
        <v>599</v>
      </c>
      <c r="D67" s="15" t="s">
        <v>600</v>
      </c>
      <c r="E67" s="88"/>
      <c r="F67" s="14" t="s">
        <v>552</v>
      </c>
      <c r="G67" t="str">
        <f t="shared" si="1"/>
        <v>&lt;SERIAL_NUMBER_CONTROL_CODE&gt;1&lt;/SERIAL_NUMBER_CONTROL_CODE&gt;</v>
      </c>
      <c r="H67" t="s">
        <v>601</v>
      </c>
    </row>
    <row r="68" customFormat="1" spans="6:9">
      <c r="F68" s="14"/>
      <c r="G68" t="s">
        <v>602</v>
      </c>
      <c r="H68" t="s">
        <v>602</v>
      </c>
      <c r="I68" t="s">
        <v>602</v>
      </c>
    </row>
    <row r="69" customFormat="1" spans="6:8">
      <c r="F69" s="14"/>
      <c r="G69" t="s">
        <v>602</v>
      </c>
      <c r="H69" t="s">
        <v>602</v>
      </c>
    </row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ht="14.25" customHeight="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</sheetData>
  <mergeCells count="3">
    <mergeCell ref="A1:E1"/>
    <mergeCell ref="A11:E11"/>
    <mergeCell ref="A26:E26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1"/>
  <sheetViews>
    <sheetView topLeftCell="C1" workbookViewId="0">
      <selection activeCell="C9" sqref="C9"/>
    </sheetView>
  </sheetViews>
  <sheetFormatPr defaultColWidth="9" defaultRowHeight="13.5" outlineLevelCol="5"/>
  <cols>
    <col min="1" max="1" width="5.75" customWidth="1"/>
    <col min="2" max="2" width="19.375" customWidth="1"/>
    <col min="3" max="3" width="30.5" customWidth="1"/>
    <col min="4" max="4" width="22.25" customWidth="1"/>
    <col min="5" max="5" width="48.875" customWidth="1"/>
    <col min="6" max="6" width="43.125" customWidth="1"/>
    <col min="7" max="7" width="61.125" customWidth="1"/>
  </cols>
  <sheetData>
    <row r="1" spans="1:5">
      <c r="A1" s="3" t="s">
        <v>88</v>
      </c>
      <c r="B1" s="3"/>
      <c r="C1" s="3"/>
      <c r="D1" s="3"/>
      <c r="E1" s="3"/>
    </row>
    <row r="2" spans="1:5">
      <c r="A2" s="3" t="s">
        <v>122</v>
      </c>
      <c r="B2" s="3"/>
      <c r="C2" s="3"/>
      <c r="D2" s="3"/>
      <c r="E2" s="3"/>
    </row>
    <row r="3" spans="3:3">
      <c r="C3" t="s">
        <v>123</v>
      </c>
    </row>
    <row r="4" spans="3:3">
      <c r="C4" t="s">
        <v>124</v>
      </c>
    </row>
    <row r="5" spans="2:3">
      <c r="B5" t="s">
        <v>125</v>
      </c>
      <c r="C5" t="s">
        <v>603</v>
      </c>
    </row>
    <row r="6" ht="14.25" spans="1:5">
      <c r="A6" s="1"/>
      <c r="B6" s="1"/>
      <c r="C6" t="s">
        <v>131</v>
      </c>
      <c r="D6" s="1"/>
      <c r="E6" s="1"/>
    </row>
    <row r="7" ht="14.25" spans="1:5">
      <c r="A7" s="1"/>
      <c r="B7" s="1"/>
      <c r="C7" t="s">
        <v>124</v>
      </c>
      <c r="D7" s="1"/>
      <c r="E7" s="1"/>
    </row>
    <row r="8" ht="14.25" spans="1:5">
      <c r="A8" s="1"/>
      <c r="B8" s="1"/>
      <c r="C8" t="s">
        <v>604</v>
      </c>
      <c r="D8" s="1"/>
      <c r="E8" s="1"/>
    </row>
    <row r="9" ht="14.25" spans="1:5">
      <c r="A9" s="1"/>
      <c r="B9" s="1"/>
      <c r="C9" t="s">
        <v>131</v>
      </c>
      <c r="D9" s="1"/>
      <c r="E9" s="1"/>
    </row>
    <row r="10" s="1" customFormat="1" ht="14.25" spans="1:6">
      <c r="A10"/>
      <c r="B10"/>
      <c r="C10" t="s">
        <v>132</v>
      </c>
      <c r="D10"/>
      <c r="E10"/>
      <c r="F10"/>
    </row>
    <row r="11" s="1" customFormat="1" ht="14.25" spans="1:6">
      <c r="A11"/>
      <c r="B11"/>
      <c r="C11"/>
      <c r="D11"/>
      <c r="E11" s="10" t="s">
        <v>509</v>
      </c>
      <c r="F11" s="10" t="s">
        <v>509</v>
      </c>
    </row>
    <row r="12" s="1" customFormat="1" ht="14.25" spans="1:6">
      <c r="A12" s="9" t="s">
        <v>122</v>
      </c>
      <c r="B12" s="9"/>
      <c r="C12" s="9"/>
      <c r="D12" s="9"/>
      <c r="E12"/>
      <c r="F12" t="s">
        <v>123</v>
      </c>
    </row>
    <row r="13" s="1" customFormat="1" ht="14.25" spans="1:6">
      <c r="A13" s="69" t="s">
        <v>0</v>
      </c>
      <c r="B13" s="69" t="s">
        <v>134</v>
      </c>
      <c r="C13" s="69" t="s">
        <v>91</v>
      </c>
      <c r="D13" s="69" t="s">
        <v>135</v>
      </c>
      <c r="E13"/>
      <c r="F13" s="68" t="s">
        <v>124</v>
      </c>
    </row>
    <row r="14" s="1" customFormat="1" ht="14.25" spans="1:6">
      <c r="A14" s="29">
        <v>1</v>
      </c>
      <c r="B14" s="29" t="s">
        <v>605</v>
      </c>
      <c r="C14" s="29"/>
      <c r="D14" s="29" t="s">
        <v>377</v>
      </c>
      <c r="E14">
        <v>1</v>
      </c>
      <c r="F14" t="str">
        <f t="shared" ref="F14:F19" si="0">"&lt;"&amp;D14&amp;"&gt;"&amp;E14&amp;"&lt;/"&amp;D14&amp;"&gt;"</f>
        <v>&lt;HEADER_ID&gt;1&lt;/HEADER_ID&gt;</v>
      </c>
    </row>
    <row r="15" spans="1:6">
      <c r="A15" s="29">
        <v>4</v>
      </c>
      <c r="B15" s="29" t="s">
        <v>213</v>
      </c>
      <c r="C15" s="70"/>
      <c r="D15" s="29" t="s">
        <v>606</v>
      </c>
      <c r="E15">
        <v>328</v>
      </c>
      <c r="F15" t="str">
        <f t="shared" si="0"/>
        <v>&lt;OR_ID&gt;328&lt;/OR_ID&gt;</v>
      </c>
    </row>
    <row r="16" spans="1:6">
      <c r="A16" s="29">
        <v>5</v>
      </c>
      <c r="B16" s="29" t="s">
        <v>268</v>
      </c>
      <c r="C16" s="70"/>
      <c r="D16" s="29" t="s">
        <v>387</v>
      </c>
      <c r="E16" s="14" t="s">
        <v>607</v>
      </c>
      <c r="F16" t="str">
        <f t="shared" si="0"/>
        <v>&lt;ITEM_NO&gt;050601100099&lt;/ITEM_NO&gt;</v>
      </c>
    </row>
    <row r="17" ht="18.6" customHeight="1" spans="1:6">
      <c r="A17" s="29">
        <v>6</v>
      </c>
      <c r="B17" s="29" t="s">
        <v>608</v>
      </c>
      <c r="C17" s="70"/>
      <c r="D17" s="29" t="s">
        <v>609</v>
      </c>
      <c r="E17">
        <v>1</v>
      </c>
      <c r="F17" t="str">
        <f t="shared" si="0"/>
        <v>&lt;QTY&gt;1&lt;/QTY&gt;</v>
      </c>
    </row>
    <row r="18" ht="18.6" customHeight="1" spans="1:6">
      <c r="A18" s="29">
        <v>7</v>
      </c>
      <c r="B18" s="29" t="s">
        <v>610</v>
      </c>
      <c r="C18" s="70"/>
      <c r="D18" s="29" t="s">
        <v>611</v>
      </c>
      <c r="E18">
        <v>1</v>
      </c>
      <c r="F18" t="str">
        <f t="shared" si="0"/>
        <v>&lt;A_QTY&gt;1&lt;/A_QTY&gt;</v>
      </c>
    </row>
    <row r="19" spans="1:6">
      <c r="A19" s="29">
        <v>8</v>
      </c>
      <c r="B19" s="29" t="s">
        <v>612</v>
      </c>
      <c r="C19" s="70"/>
      <c r="D19" s="29" t="s">
        <v>277</v>
      </c>
      <c r="E19" t="s">
        <v>613</v>
      </c>
      <c r="F19" t="str">
        <f t="shared" si="0"/>
        <v>&lt;UOM&gt;台&lt;/UOM&gt;</v>
      </c>
    </row>
    <row r="20" spans="1:6">
      <c r="A20" s="29">
        <v>9</v>
      </c>
      <c r="B20" s="29" t="s">
        <v>614</v>
      </c>
      <c r="C20" s="29" t="s">
        <v>615</v>
      </c>
      <c r="D20" s="29" t="s">
        <v>616</v>
      </c>
      <c r="E20" s="14" t="s">
        <v>617</v>
      </c>
      <c r="F20" t="str">
        <f t="shared" ref="F20:F22" si="1">"&lt;"&amp;D20&amp;"&gt;"&amp;E20&amp;"&lt;/"&amp;D20&amp;"&gt;"</f>
        <v>&lt;T_DATE&gt;2017-01-20&lt;/T_DATE&gt;</v>
      </c>
    </row>
    <row r="21" ht="15" customHeight="1" spans="1:6">
      <c r="A21" s="29">
        <v>10</v>
      </c>
      <c r="B21" s="85" t="s">
        <v>618</v>
      </c>
      <c r="D21" s="85" t="s">
        <v>619</v>
      </c>
      <c r="E21">
        <v>328</v>
      </c>
      <c r="F21" t="str">
        <f t="shared" si="1"/>
        <v>&lt;S_ORG_ID&gt;328&lt;/S_ORG_ID&gt;</v>
      </c>
    </row>
    <row r="22" spans="1:6">
      <c r="A22" s="29">
        <v>11</v>
      </c>
      <c r="B22" s="18" t="s">
        <v>620</v>
      </c>
      <c r="C22" s="35"/>
      <c r="D22" s="18" t="s">
        <v>621</v>
      </c>
      <c r="F22" t="str">
        <f t="shared" si="1"/>
        <v>&lt;OWNING_ORG_ID&gt;&lt;/OWNING_ORG_ID&gt;</v>
      </c>
    </row>
    <row r="23" spans="6:6">
      <c r="F23" t="s">
        <v>131</v>
      </c>
    </row>
    <row r="24" spans="6:6">
      <c r="F24" t="s">
        <v>132</v>
      </c>
    </row>
    <row r="27" spans="1:4">
      <c r="A27" s="9" t="s">
        <v>133</v>
      </c>
      <c r="B27" s="9"/>
      <c r="C27" s="9"/>
      <c r="D27" s="9"/>
    </row>
    <row r="28" spans="1:4">
      <c r="A28" s="10" t="s">
        <v>0</v>
      </c>
      <c r="B28" s="10" t="s">
        <v>134</v>
      </c>
      <c r="C28" s="10" t="s">
        <v>91</v>
      </c>
      <c r="D28" s="10" t="s">
        <v>135</v>
      </c>
    </row>
    <row r="29" spans="1:4">
      <c r="A29" s="5">
        <v>1</v>
      </c>
      <c r="B29" s="55"/>
      <c r="C29" s="5"/>
      <c r="D29" s="55"/>
    </row>
    <row r="30" spans="1:4">
      <c r="A30" s="5">
        <v>2</v>
      </c>
      <c r="B30" s="55"/>
      <c r="C30" s="5"/>
      <c r="D30" s="55"/>
    </row>
    <row r="31" spans="1:4">
      <c r="A31" s="5">
        <v>3</v>
      </c>
      <c r="B31" s="55"/>
      <c r="C31" s="5"/>
      <c r="D31" s="55"/>
    </row>
    <row r="32" spans="1:4">
      <c r="A32" s="5">
        <v>4</v>
      </c>
      <c r="B32" s="55"/>
      <c r="C32" s="5"/>
      <c r="D32" s="55"/>
    </row>
    <row r="33" spans="1:4">
      <c r="A33" s="5">
        <v>5</v>
      </c>
      <c r="B33" s="55"/>
      <c r="C33" s="56"/>
      <c r="D33" s="55"/>
    </row>
    <row r="34" spans="1:4">
      <c r="A34" s="5">
        <v>6</v>
      </c>
      <c r="B34" s="55"/>
      <c r="C34" s="5"/>
      <c r="D34" s="55"/>
    </row>
    <row r="35" spans="1:4">
      <c r="A35" s="5">
        <v>7</v>
      </c>
      <c r="B35" s="55"/>
      <c r="C35" s="5"/>
      <c r="D35" s="55"/>
    </row>
    <row r="36" spans="1:4">
      <c r="A36" s="5">
        <v>8</v>
      </c>
      <c r="B36" s="55"/>
      <c r="C36" s="5"/>
      <c r="D36" s="55"/>
    </row>
    <row r="37" spans="1:4">
      <c r="A37" s="5">
        <v>9</v>
      </c>
      <c r="B37" s="55"/>
      <c r="C37" s="5"/>
      <c r="D37" s="55"/>
    </row>
    <row r="38" spans="1:4">
      <c r="A38" s="5">
        <v>10</v>
      </c>
      <c r="B38" s="55"/>
      <c r="C38" s="5"/>
      <c r="D38" s="55"/>
    </row>
    <row r="39" spans="1:4">
      <c r="A39" s="5">
        <v>11</v>
      </c>
      <c r="B39" s="55"/>
      <c r="C39" s="5"/>
      <c r="D39" s="55"/>
    </row>
    <row r="40" spans="1:4">
      <c r="A40" s="5">
        <v>12</v>
      </c>
      <c r="B40" s="55"/>
      <c r="C40" s="5"/>
      <c r="D40" s="55"/>
    </row>
    <row r="41" spans="1:4">
      <c r="A41" s="5">
        <v>13</v>
      </c>
      <c r="B41" s="55"/>
      <c r="C41" s="5"/>
      <c r="D41" s="55"/>
    </row>
  </sheetData>
  <mergeCells count="4">
    <mergeCell ref="A1:E1"/>
    <mergeCell ref="A2:E2"/>
    <mergeCell ref="A12:D12"/>
    <mergeCell ref="A27:D27"/>
  </mergeCells>
  <hyperlinks>
    <hyperlink ref="F41" r:id="rId1"/>
  </hyperlink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G84"/>
  <sheetViews>
    <sheetView topLeftCell="A22" workbookViewId="0">
      <selection activeCell="C44" sqref="C44"/>
    </sheetView>
  </sheetViews>
  <sheetFormatPr defaultColWidth="9" defaultRowHeight="13.5" outlineLevelCol="6"/>
  <cols>
    <col min="1" max="1" width="8.875" style="2" customWidth="1"/>
    <col min="2" max="2" width="19.375" style="2" customWidth="1"/>
    <col min="3" max="3" width="31.625" style="2" customWidth="1"/>
    <col min="4" max="4" width="20.625" style="2" customWidth="1"/>
    <col min="5" max="5" width="31.5" style="2" customWidth="1"/>
    <col min="6" max="6" width="12.125" style="2" customWidth="1"/>
    <col min="7" max="7" width="20.5" style="2" customWidth="1"/>
    <col min="8" max="16384" width="9" style="2"/>
  </cols>
  <sheetData>
    <row r="1" customFormat="1" spans="1:5">
      <c r="A1" s="3" t="s">
        <v>88</v>
      </c>
      <c r="B1" s="3"/>
      <c r="C1" s="3"/>
      <c r="D1" s="3"/>
      <c r="E1" s="3"/>
    </row>
    <row r="2" customFormat="1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customFormat="1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622</v>
      </c>
    </row>
    <row r="4" customFormat="1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customFormat="1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customFormat="1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customFormat="1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customFormat="1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9" customFormat="1"/>
    <row r="10" customFormat="1"/>
    <row r="11" customFormat="1" spans="1:5">
      <c r="A11" s="3" t="s">
        <v>108</v>
      </c>
      <c r="B11" s="3"/>
      <c r="C11" s="3"/>
      <c r="D11" s="3"/>
      <c r="E11" s="3"/>
    </row>
    <row r="12" customFormat="1" spans="2:3">
      <c r="B12" s="2"/>
      <c r="C12" s="2"/>
    </row>
    <row r="13" customFormat="1" spans="2:3">
      <c r="B13" s="2"/>
      <c r="C13" t="s">
        <v>109</v>
      </c>
    </row>
    <row r="14" customFormat="1" spans="2:3">
      <c r="B14" s="2"/>
      <c r="C14" t="s">
        <v>110</v>
      </c>
    </row>
    <row r="15" customFormat="1" spans="2:3">
      <c r="B15" s="2"/>
      <c r="C15" t="s">
        <v>111</v>
      </c>
    </row>
    <row r="16" customFormat="1" spans="2:3">
      <c r="B16" s="2"/>
      <c r="C16" t="s">
        <v>112</v>
      </c>
    </row>
    <row r="17" customFormat="1" spans="2:3">
      <c r="B17" s="80" t="s">
        <v>623</v>
      </c>
      <c r="C17" t="s">
        <v>624</v>
      </c>
    </row>
    <row r="18" customFormat="1" spans="2:4">
      <c r="B18" s="2"/>
      <c r="C18" t="s">
        <v>114</v>
      </c>
      <c r="D18" s="7"/>
    </row>
    <row r="19" customFormat="1" spans="2:3">
      <c r="B19" s="2"/>
      <c r="C19" t="s">
        <v>625</v>
      </c>
    </row>
    <row r="20" customFormat="1" spans="2:3">
      <c r="B20" s="2"/>
      <c r="C20" t="s">
        <v>116</v>
      </c>
    </row>
    <row r="21" customFormat="1" spans="2:3">
      <c r="B21" s="2"/>
      <c r="C21" t="s">
        <v>117</v>
      </c>
    </row>
    <row r="22" customFormat="1" spans="2:3">
      <c r="B22" s="2"/>
      <c r="C22" t="s">
        <v>118</v>
      </c>
    </row>
    <row r="23" customFormat="1" spans="2:3">
      <c r="B23" s="2"/>
      <c r="C23" t="s">
        <v>119</v>
      </c>
    </row>
    <row r="24" customFormat="1" spans="2:3">
      <c r="B24" s="2"/>
      <c r="C24" t="s">
        <v>120</v>
      </c>
    </row>
    <row r="25" customFormat="1" spans="2:7">
      <c r="B25" s="2"/>
      <c r="C25" t="s">
        <v>121</v>
      </c>
      <c r="F25" s="10" t="s">
        <v>509</v>
      </c>
      <c r="G25" s="10" t="s">
        <v>509</v>
      </c>
    </row>
    <row r="26" customFormat="1" spans="1:7">
      <c r="A26" s="9" t="s">
        <v>122</v>
      </c>
      <c r="B26" s="9"/>
      <c r="C26" s="9"/>
      <c r="D26" s="9"/>
      <c r="F26" s="14"/>
      <c r="G26" t="s">
        <v>123</v>
      </c>
    </row>
    <row r="27" customFormat="1" spans="1:7">
      <c r="A27" s="10" t="s">
        <v>0</v>
      </c>
      <c r="B27" s="10" t="s">
        <v>134</v>
      </c>
      <c r="C27" s="10" t="s">
        <v>91</v>
      </c>
      <c r="D27" s="10" t="s">
        <v>135</v>
      </c>
      <c r="F27" s="14"/>
      <c r="G27" t="s">
        <v>510</v>
      </c>
    </row>
    <row r="28" customFormat="1" spans="1:7">
      <c r="A28" s="5">
        <v>1</v>
      </c>
      <c r="B28" s="11" t="s">
        <v>626</v>
      </c>
      <c r="C28" s="5"/>
      <c r="D28" s="11" t="s">
        <v>377</v>
      </c>
      <c r="F28" s="14" t="s">
        <v>627</v>
      </c>
      <c r="G28" t="str">
        <f>"&lt;"&amp;D28&amp;"&gt;"&amp;F28&amp;"&lt;/"&amp;D28&amp;"&gt;"</f>
        <v>&lt;HEADER_ID&gt;25&lt;/HEADER_ID&gt;</v>
      </c>
    </row>
    <row r="29" customFormat="1" spans="1:7">
      <c r="A29" s="5">
        <v>2</v>
      </c>
      <c r="B29" s="11" t="s">
        <v>628</v>
      </c>
      <c r="C29" s="5"/>
      <c r="D29" s="11" t="s">
        <v>514</v>
      </c>
      <c r="F29" s="14" t="s">
        <v>627</v>
      </c>
      <c r="G29" t="str">
        <f t="shared" ref="G29:G44" si="0">"&lt;"&amp;D29&amp;"&gt;"&amp;F29&amp;"&lt;/"&amp;D29&amp;"&gt;"</f>
        <v>&lt;DOC_NUM&gt;25&lt;/DOC_NUM&gt;</v>
      </c>
    </row>
    <row r="30" customFormat="1" spans="1:7">
      <c r="A30" s="5">
        <v>3</v>
      </c>
      <c r="B30" s="29" t="s">
        <v>213</v>
      </c>
      <c r="C30" s="5"/>
      <c r="D30" s="11" t="s">
        <v>138</v>
      </c>
      <c r="F30" s="14">
        <v>328</v>
      </c>
      <c r="G30" t="str">
        <f t="shared" si="0"/>
        <v>&lt;ORGANIZATION_ID&gt;328&lt;/ORGANIZATION_ID&gt;</v>
      </c>
    </row>
    <row r="31" customFormat="1" spans="1:7">
      <c r="A31" s="5">
        <v>4</v>
      </c>
      <c r="B31" s="29" t="s">
        <v>320</v>
      </c>
      <c r="C31" s="5"/>
      <c r="D31" s="11" t="s">
        <v>319</v>
      </c>
      <c r="F31" s="14">
        <v>1503705</v>
      </c>
      <c r="G31" t="str">
        <f t="shared" si="0"/>
        <v>&lt;VENDOR_ID&gt;1503705&lt;/VENDOR_ID&gt;</v>
      </c>
    </row>
    <row r="32" customFormat="1" spans="1:7">
      <c r="A32" s="5">
        <v>5</v>
      </c>
      <c r="B32" s="11" t="s">
        <v>437</v>
      </c>
      <c r="C32" s="5"/>
      <c r="D32" s="11" t="s">
        <v>321</v>
      </c>
      <c r="F32" s="14">
        <v>20020164</v>
      </c>
      <c r="G32" t="str">
        <f t="shared" si="0"/>
        <v>&lt;VENDOR_NUMBER&gt;20020164&lt;/VENDOR_NUMBER&gt;</v>
      </c>
    </row>
    <row r="33" customFormat="1" spans="1:7">
      <c r="A33" s="5">
        <v>6</v>
      </c>
      <c r="B33" s="11" t="s">
        <v>324</v>
      </c>
      <c r="C33" s="5"/>
      <c r="D33" s="11" t="s">
        <v>323</v>
      </c>
      <c r="F33" s="14" t="s">
        <v>518</v>
      </c>
      <c r="G33" t="str">
        <f t="shared" si="0"/>
        <v>&lt;VENDOR_NAME&gt;宁波聚力紧固件有限公司&lt;/VENDOR_NAME&gt;</v>
      </c>
    </row>
    <row r="34" customFormat="1" spans="1:7">
      <c r="A34" s="5">
        <v>7</v>
      </c>
      <c r="B34" s="11" t="s">
        <v>444</v>
      </c>
      <c r="C34" s="5"/>
      <c r="D34" s="11" t="s">
        <v>520</v>
      </c>
      <c r="F34" s="14">
        <v>1</v>
      </c>
      <c r="G34" t="str">
        <f t="shared" si="0"/>
        <v>&lt;DEPT_ID&gt;1&lt;/DEPT_ID&gt;</v>
      </c>
    </row>
    <row r="35" customFormat="1" spans="1:7">
      <c r="A35" s="5">
        <v>8</v>
      </c>
      <c r="B35" s="11" t="s">
        <v>445</v>
      </c>
      <c r="C35" s="5"/>
      <c r="D35" s="11" t="s">
        <v>522</v>
      </c>
      <c r="F35" s="14">
        <v>1</v>
      </c>
      <c r="G35" t="str">
        <f t="shared" si="0"/>
        <v>&lt;MAKER_ID&gt;1&lt;/MAKER_ID&gt;</v>
      </c>
    </row>
    <row r="36" customFormat="1" ht="15" customHeight="1" spans="1:7">
      <c r="A36" s="5">
        <v>9</v>
      </c>
      <c r="B36" s="11" t="s">
        <v>357</v>
      </c>
      <c r="C36" s="5"/>
      <c r="D36" s="11" t="s">
        <v>524</v>
      </c>
      <c r="F36" s="14">
        <v>1</v>
      </c>
      <c r="G36" t="str">
        <f t="shared" si="0"/>
        <v>&lt;MAKER_NAME&gt;1&lt;/MAKER_NAME&gt;</v>
      </c>
    </row>
    <row r="37" customFormat="1" spans="1:7">
      <c r="A37" s="5">
        <v>10</v>
      </c>
      <c r="B37" s="11" t="s">
        <v>356</v>
      </c>
      <c r="C37" s="5"/>
      <c r="D37" s="11" t="s">
        <v>526</v>
      </c>
      <c r="F37" s="14">
        <v>42786</v>
      </c>
      <c r="G37" t="str">
        <f t="shared" si="0"/>
        <v>&lt;MAKER_DATE&gt;42786&lt;/MAKER_DATE&gt;</v>
      </c>
    </row>
    <row r="38" customFormat="1" spans="1:7">
      <c r="A38" s="5">
        <v>11</v>
      </c>
      <c r="B38" s="11" t="s">
        <v>448</v>
      </c>
      <c r="C38" s="5"/>
      <c r="D38" s="11" t="s">
        <v>528</v>
      </c>
      <c r="F38" s="14">
        <v>1</v>
      </c>
      <c r="G38" t="str">
        <f t="shared" si="0"/>
        <v>&lt;UPDATE_BY_ID&gt;1&lt;/UPDATE_BY_ID&gt;</v>
      </c>
    </row>
    <row r="39" customFormat="1" spans="1:7">
      <c r="A39" s="5">
        <v>12</v>
      </c>
      <c r="B39" s="11" t="s">
        <v>450</v>
      </c>
      <c r="C39" s="5"/>
      <c r="D39" s="11" t="s">
        <v>530</v>
      </c>
      <c r="F39" s="14">
        <v>42786</v>
      </c>
      <c r="G39" t="str">
        <f t="shared" si="0"/>
        <v>&lt;UPDATE_DATE&gt;42786&lt;/UPDATE_DATE&gt;</v>
      </c>
    </row>
    <row r="40" customFormat="1" spans="1:7">
      <c r="A40" s="5">
        <v>13</v>
      </c>
      <c r="B40" s="48" t="s">
        <v>227</v>
      </c>
      <c r="C40" s="5"/>
      <c r="D40" s="11" t="s">
        <v>367</v>
      </c>
      <c r="F40" s="14">
        <v>2897</v>
      </c>
      <c r="G40" t="str">
        <f t="shared" si="0"/>
        <v>&lt;ORG_ID&gt;2897&lt;/ORG_ID&gt;</v>
      </c>
    </row>
    <row r="41" customFormat="1" spans="1:7">
      <c r="A41" s="5">
        <v>14</v>
      </c>
      <c r="B41" s="48" t="s">
        <v>533</v>
      </c>
      <c r="C41" s="5"/>
      <c r="D41" s="11" t="s">
        <v>534</v>
      </c>
      <c r="F41" s="14">
        <v>42786</v>
      </c>
      <c r="G41" t="str">
        <f t="shared" si="0"/>
        <v>&lt;RECEIPT_DATE&gt;42786&lt;/RECEIPT_DATE&gt;</v>
      </c>
    </row>
    <row r="42" customFormat="1" spans="1:7">
      <c r="A42" s="5">
        <v>15</v>
      </c>
      <c r="B42" s="48" t="s">
        <v>536</v>
      </c>
      <c r="C42" s="5"/>
      <c r="D42" s="11" t="s">
        <v>537</v>
      </c>
      <c r="F42" s="14" t="s">
        <v>538</v>
      </c>
      <c r="G42" t="str">
        <f t="shared" si="0"/>
        <v>&lt;BATCH_NAME&gt;20170220000000&lt;/BATCH_NAME&gt;</v>
      </c>
    </row>
    <row r="43" customFormat="1" spans="1:7">
      <c r="A43" s="5">
        <v>16</v>
      </c>
      <c r="B43" s="48" t="s">
        <v>540</v>
      </c>
      <c r="C43" s="5" t="s">
        <v>541</v>
      </c>
      <c r="D43" s="11" t="s">
        <v>542</v>
      </c>
      <c r="E43" s="2"/>
      <c r="F43" s="14" t="s">
        <v>543</v>
      </c>
      <c r="G43" t="str">
        <f t="shared" si="0"/>
        <v>&lt;PROCESS_TYPE&gt;ONLINE&lt;/PROCESS_TYPE&gt;</v>
      </c>
    </row>
    <row r="44" customFormat="1" spans="1:7">
      <c r="A44" s="5">
        <v>17</v>
      </c>
      <c r="B44" s="48" t="s">
        <v>545</v>
      </c>
      <c r="C44" s="5" t="s">
        <v>546</v>
      </c>
      <c r="D44" s="11" t="s">
        <v>547</v>
      </c>
      <c r="E44" s="2"/>
      <c r="F44" s="14" t="s">
        <v>548</v>
      </c>
      <c r="G44" t="str">
        <f t="shared" si="0"/>
        <v>&lt;TYPE&gt;RETURN&lt;/TYPE&gt;</v>
      </c>
    </row>
    <row r="45" customFormat="1" spans="1:7">
      <c r="A45" s="5"/>
      <c r="B45" s="48"/>
      <c r="C45" s="5"/>
      <c r="D45" s="11"/>
      <c r="F45" s="14"/>
      <c r="G45" t="s">
        <v>550</v>
      </c>
    </row>
    <row r="46" customFormat="1" spans="1:7">
      <c r="A46" s="5">
        <v>18</v>
      </c>
      <c r="B46" s="11" t="s">
        <v>629</v>
      </c>
      <c r="C46" s="5"/>
      <c r="D46" s="11" t="s">
        <v>379</v>
      </c>
      <c r="F46" s="14" t="s">
        <v>627</v>
      </c>
      <c r="G46" t="str">
        <f>"&lt;"&amp;D46&amp;"&gt;"&amp;F46&amp;"&lt;/"&amp;D46&amp;"&gt;"</f>
        <v>&lt;LINE_ID&gt;25&lt;/LINE_ID&gt;</v>
      </c>
    </row>
    <row r="47" customFormat="1" spans="1:7">
      <c r="A47" s="5">
        <v>19</v>
      </c>
      <c r="B47" s="11" t="s">
        <v>630</v>
      </c>
      <c r="C47" s="5"/>
      <c r="D47" s="11" t="s">
        <v>277</v>
      </c>
      <c r="F47" s="14" t="s">
        <v>555</v>
      </c>
      <c r="G47" t="str">
        <f t="shared" ref="G47:G67" si="1">"&lt;"&amp;D47&amp;"&gt;"&amp;F47&amp;"&lt;/"&amp;D47&amp;"&gt;"</f>
        <v>&lt;UOM&gt;条&lt;/UOM&gt;</v>
      </c>
    </row>
    <row r="48" customFormat="1" spans="1:7">
      <c r="A48" s="5">
        <v>20</v>
      </c>
      <c r="B48" s="11" t="s">
        <v>631</v>
      </c>
      <c r="C48" s="5" t="s">
        <v>558</v>
      </c>
      <c r="D48" s="11" t="s">
        <v>393</v>
      </c>
      <c r="E48" s="2"/>
      <c r="F48" s="14" t="s">
        <v>632</v>
      </c>
      <c r="G48" t="str">
        <f t="shared" si="1"/>
        <v>&lt;QUANTITY&gt;-1&lt;/QUANTITY&gt;</v>
      </c>
    </row>
    <row r="49" customFormat="1" spans="1:7">
      <c r="A49" s="5">
        <v>21</v>
      </c>
      <c r="B49" s="39" t="s">
        <v>28</v>
      </c>
      <c r="C49" s="5"/>
      <c r="D49" s="11" t="s">
        <v>387</v>
      </c>
      <c r="F49" s="14" t="s">
        <v>560</v>
      </c>
      <c r="G49" t="str">
        <f t="shared" si="1"/>
        <v>&lt;ITEM_NO&gt;100301106741&lt;/ITEM_NO&gt;</v>
      </c>
    </row>
    <row r="50" customFormat="1" spans="1:7">
      <c r="A50" s="5">
        <v>22</v>
      </c>
      <c r="B50" s="11" t="s">
        <v>461</v>
      </c>
      <c r="C50" s="5"/>
      <c r="D50" s="11" t="s">
        <v>562</v>
      </c>
      <c r="F50" s="14" t="s">
        <v>563</v>
      </c>
      <c r="G50" t="str">
        <f t="shared" si="1"/>
        <v>&lt;ITEM_DESC&gt;膨胀螺栓|M12mm×110mmQ235&lt;/ITEM_DESC&gt;</v>
      </c>
    </row>
    <row r="51" customFormat="1" spans="1:7">
      <c r="A51" s="5">
        <v>23</v>
      </c>
      <c r="B51" s="11" t="s">
        <v>199</v>
      </c>
      <c r="C51" s="5"/>
      <c r="D51" s="11" t="s">
        <v>200</v>
      </c>
      <c r="F51" s="14" t="s">
        <v>565</v>
      </c>
      <c r="G51" t="str">
        <f t="shared" si="1"/>
        <v>&lt;SUBINV_CODE&gt;C001&lt;/SUBINV_CODE&gt;</v>
      </c>
    </row>
    <row r="52" customFormat="1" spans="1:7">
      <c r="A52" s="5">
        <v>24</v>
      </c>
      <c r="B52" s="11" t="s">
        <v>206</v>
      </c>
      <c r="C52" s="5"/>
      <c r="D52" s="11" t="s">
        <v>208</v>
      </c>
      <c r="F52" s="14"/>
      <c r="G52" t="str">
        <f t="shared" si="1"/>
        <v>&lt;LOCATOR_ID&gt;&lt;/LOCATOR_ID&gt;</v>
      </c>
    </row>
    <row r="53" customFormat="1" spans="1:7">
      <c r="A53" s="5">
        <v>25</v>
      </c>
      <c r="B53" s="11" t="s">
        <v>209</v>
      </c>
      <c r="C53" s="5"/>
      <c r="D53" s="11" t="s">
        <v>210</v>
      </c>
      <c r="F53" s="14"/>
      <c r="G53" t="str">
        <f t="shared" si="1"/>
        <v>&lt;LOCATOR_CODE&gt;&lt;/LOCATOR_CODE&gt;</v>
      </c>
    </row>
    <row r="54" customFormat="1" spans="1:7">
      <c r="A54" s="5">
        <v>26</v>
      </c>
      <c r="B54" s="11" t="s">
        <v>569</v>
      </c>
      <c r="C54" s="5"/>
      <c r="D54" s="11" t="s">
        <v>571</v>
      </c>
      <c r="F54" s="14"/>
      <c r="G54" t="str">
        <f t="shared" si="1"/>
        <v>&lt;ASSET_NUMBER&gt;&lt;/ASSET_NUMBER&gt;</v>
      </c>
    </row>
    <row r="55" customFormat="1" spans="1:7">
      <c r="A55" s="5">
        <v>27</v>
      </c>
      <c r="B55" s="39" t="s">
        <v>463</v>
      </c>
      <c r="C55" s="5"/>
      <c r="D55" s="11" t="s">
        <v>464</v>
      </c>
      <c r="F55" s="14" t="s">
        <v>552</v>
      </c>
      <c r="G55" t="str">
        <f t="shared" si="1"/>
        <v>&lt;UNIT_PRICE&gt;1&lt;/UNIT_PRICE&gt;</v>
      </c>
    </row>
    <row r="56" customFormat="1" spans="1:7">
      <c r="A56" s="5">
        <v>28</v>
      </c>
      <c r="B56" s="39" t="s">
        <v>465</v>
      </c>
      <c r="C56" s="5"/>
      <c r="D56" s="11" t="s">
        <v>466</v>
      </c>
      <c r="F56" s="14" t="s">
        <v>632</v>
      </c>
      <c r="G56" t="str">
        <f t="shared" si="1"/>
        <v>&lt;AMOUNT&gt;-1&lt;/AMOUNT&gt;</v>
      </c>
    </row>
    <row r="57" customFormat="1" spans="1:7">
      <c r="A57" s="5">
        <v>29</v>
      </c>
      <c r="B57" s="39" t="s">
        <v>467</v>
      </c>
      <c r="C57" s="5"/>
      <c r="D57" s="11" t="s">
        <v>575</v>
      </c>
      <c r="F57" s="14" t="s">
        <v>552</v>
      </c>
      <c r="G57" t="str">
        <f t="shared" si="1"/>
        <v>&lt;BASE_UNIT_PRICE&gt;1&lt;/BASE_UNIT_PRICE&gt;</v>
      </c>
    </row>
    <row r="58" customFormat="1" spans="1:7">
      <c r="A58" s="5">
        <v>30</v>
      </c>
      <c r="B58" s="39" t="s">
        <v>469</v>
      </c>
      <c r="C58" s="5"/>
      <c r="D58" s="11" t="s">
        <v>577</v>
      </c>
      <c r="F58" s="14" t="s">
        <v>632</v>
      </c>
      <c r="G58" t="str">
        <f t="shared" si="1"/>
        <v>&lt;BASE_AMOUNT&gt;-1&lt;/BASE_AMOUNT&gt;</v>
      </c>
    </row>
    <row r="59" customFormat="1" spans="1:7">
      <c r="A59" s="5">
        <v>31</v>
      </c>
      <c r="B59" s="48" t="s">
        <v>579</v>
      </c>
      <c r="C59" s="5"/>
      <c r="D59" s="11" t="s">
        <v>477</v>
      </c>
      <c r="F59" s="14" t="s">
        <v>580</v>
      </c>
      <c r="G59" t="str">
        <f t="shared" si="1"/>
        <v>&lt;PO_LINE_LOCATION_ID&gt;4155757&lt;/PO_LINE_LOCATION_ID&gt;</v>
      </c>
    </row>
    <row r="60" customFormat="1" spans="1:7">
      <c r="A60" s="5">
        <v>32</v>
      </c>
      <c r="B60" s="48" t="s">
        <v>582</v>
      </c>
      <c r="C60" s="5"/>
      <c r="D60" s="11" t="s">
        <v>435</v>
      </c>
      <c r="F60" s="14" t="s">
        <v>583</v>
      </c>
      <c r="G60" t="str">
        <f t="shared" si="1"/>
        <v>&lt;PO_NUMBER&gt;ZTMT-2016-02-0275_01&lt;/PO_NUMBER&gt;</v>
      </c>
    </row>
    <row r="61" s="1" customFormat="1" ht="14.25" spans="1:7">
      <c r="A61" s="5">
        <v>33</v>
      </c>
      <c r="B61" s="48"/>
      <c r="C61" s="5"/>
      <c r="D61" s="11" t="s">
        <v>433</v>
      </c>
      <c r="E61"/>
      <c r="F61" s="14" t="s">
        <v>585</v>
      </c>
      <c r="G61" t="str">
        <f t="shared" si="1"/>
        <v>&lt;PO_HEADER_ID&gt;1408800&lt;/PO_HEADER_ID&gt;</v>
      </c>
    </row>
    <row r="62" customFormat="1" spans="1:7">
      <c r="A62" s="5">
        <v>34</v>
      </c>
      <c r="B62" s="48" t="s">
        <v>587</v>
      </c>
      <c r="C62" s="5"/>
      <c r="D62" s="11" t="s">
        <v>588</v>
      </c>
      <c r="F62" s="14" t="s">
        <v>552</v>
      </c>
      <c r="G62" t="str">
        <f t="shared" si="1"/>
        <v>&lt;PO_LINE_NUM&gt;1&lt;/PO_LINE_NUM&gt;</v>
      </c>
    </row>
    <row r="63" customFormat="1" spans="1:7">
      <c r="A63" s="5">
        <v>35</v>
      </c>
      <c r="B63" s="48"/>
      <c r="C63" s="5"/>
      <c r="D63" s="11" t="s">
        <v>479</v>
      </c>
      <c r="F63" s="14" t="s">
        <v>590</v>
      </c>
      <c r="G63" t="str">
        <f t="shared" si="1"/>
        <v>&lt;PO_LINE_ID&gt;4277933&lt;/PO_LINE_ID&gt;</v>
      </c>
    </row>
    <row r="64" customFormat="1" ht="18.6" customHeight="1" spans="1:7">
      <c r="A64" s="5">
        <v>36</v>
      </c>
      <c r="B64" s="48" t="s">
        <v>440</v>
      </c>
      <c r="C64" s="5"/>
      <c r="D64" s="11" t="s">
        <v>441</v>
      </c>
      <c r="F64" s="14"/>
      <c r="G64" t="str">
        <f t="shared" si="1"/>
        <v>&lt;PO_RELEASE_NUM&gt;&lt;/PO_RELEASE_NUM&gt;</v>
      </c>
    </row>
    <row r="65" customFormat="1" spans="1:7">
      <c r="A65" s="5">
        <v>37</v>
      </c>
      <c r="B65" s="2"/>
      <c r="C65" s="2"/>
      <c r="D65" s="11" t="s">
        <v>443</v>
      </c>
      <c r="E65" s="2"/>
      <c r="F65" s="81"/>
      <c r="G65" t="str">
        <f t="shared" si="1"/>
        <v>&lt;PO_RELEASE_ID&gt;&lt;/PO_RELEASE_ID&gt;</v>
      </c>
    </row>
    <row r="66" customFormat="1" spans="1:7">
      <c r="A66" s="5">
        <v>38</v>
      </c>
      <c r="B66" s="82" t="s">
        <v>593</v>
      </c>
      <c r="C66" s="5" t="s">
        <v>594</v>
      </c>
      <c r="D66" s="83" t="s">
        <v>595</v>
      </c>
      <c r="E66" s="2"/>
      <c r="F66" s="14" t="s">
        <v>596</v>
      </c>
      <c r="G66" t="str">
        <f t="shared" si="1"/>
        <v>&lt;SOURCE_LINE_ID&gt;23&lt;/SOURCE_LINE_ID&gt;</v>
      </c>
    </row>
    <row r="67" customFormat="1" ht="15" customHeight="1" spans="1:7">
      <c r="A67" s="5">
        <v>39</v>
      </c>
      <c r="B67" s="84" t="s">
        <v>633</v>
      </c>
      <c r="C67" s="5" t="s">
        <v>599</v>
      </c>
      <c r="D67" s="63" t="s">
        <v>600</v>
      </c>
      <c r="E67" s="2"/>
      <c r="F67" s="14" t="s">
        <v>634</v>
      </c>
      <c r="G67" t="str">
        <f t="shared" si="1"/>
        <v>&lt;SERIAL_NUMBER_CONTROL_CODE&gt;5&lt;/SERIAL_NUMBER_CONTROL_CODE&gt;</v>
      </c>
    </row>
    <row r="68" customFormat="1" spans="6:7">
      <c r="F68" s="14"/>
      <c r="G68" t="s">
        <v>602</v>
      </c>
    </row>
    <row r="69" customFormat="1" spans="6:7">
      <c r="F69" s="2"/>
      <c r="G69" t="s">
        <v>635</v>
      </c>
    </row>
    <row r="70" customFormat="1" spans="6:7">
      <c r="F70" s="2"/>
      <c r="G70" t="s">
        <v>132</v>
      </c>
    </row>
    <row r="71" customFormat="1" spans="6:7">
      <c r="F71" s="2"/>
      <c r="G71" t="s">
        <v>132</v>
      </c>
    </row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4" s="79" customFormat="1" spans="1:7">
      <c r="A84" s="2"/>
      <c r="B84" s="2"/>
      <c r="C84" s="2"/>
      <c r="D84" s="2"/>
      <c r="E84" s="2"/>
      <c r="F84" s="2"/>
      <c r="G84" s="2"/>
    </row>
  </sheetData>
  <mergeCells count="3">
    <mergeCell ref="A1:E1"/>
    <mergeCell ref="A11:E11"/>
    <mergeCell ref="A26:D26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G60"/>
  <sheetViews>
    <sheetView topLeftCell="B10" workbookViewId="0">
      <selection activeCell="E23" sqref="E23"/>
    </sheetView>
  </sheetViews>
  <sheetFormatPr defaultColWidth="9" defaultRowHeight="13.5" outlineLevelCol="6"/>
  <cols>
    <col min="1" max="1" width="9" style="33"/>
    <col min="2" max="2" width="20" style="33" customWidth="1"/>
    <col min="3" max="3" width="24.875" style="33" customWidth="1"/>
    <col min="4" max="4" width="23.875" style="33" customWidth="1"/>
    <col min="5" max="5" width="16.375" style="33" customWidth="1"/>
    <col min="6" max="6" width="60.5" style="33" customWidth="1"/>
    <col min="7" max="7" width="23.25" style="33" customWidth="1"/>
    <col min="8" max="8" width="26.375" style="33" customWidth="1"/>
    <col min="9" max="9" width="42.375" style="33" customWidth="1"/>
    <col min="10" max="10" width="56.5" style="33" customWidth="1"/>
    <col min="11" max="11" width="128.875" style="33" customWidth="1"/>
    <col min="12" max="16384" width="9" style="33"/>
  </cols>
  <sheetData>
    <row r="1" customFormat="1" spans="1:5">
      <c r="A1" s="3" t="s">
        <v>88</v>
      </c>
      <c r="B1" s="3"/>
      <c r="C1" s="3"/>
      <c r="D1" s="3"/>
      <c r="E1" s="3"/>
    </row>
    <row r="2" customFormat="1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customFormat="1" spans="1:5">
      <c r="A3" s="5">
        <v>1</v>
      </c>
      <c r="B3" s="32" t="s">
        <v>636</v>
      </c>
      <c r="C3" s="5" t="s">
        <v>637</v>
      </c>
      <c r="D3" s="5" t="s">
        <v>94</v>
      </c>
      <c r="E3" s="5"/>
    </row>
    <row r="4" customFormat="1" spans="1:5">
      <c r="A4" s="5">
        <v>2</v>
      </c>
      <c r="B4" s="32" t="s">
        <v>638</v>
      </c>
      <c r="C4" s="5" t="s">
        <v>639</v>
      </c>
      <c r="D4" s="5" t="s">
        <v>94</v>
      </c>
      <c r="E4" s="5"/>
    </row>
    <row r="5" customFormat="1" spans="1:5">
      <c r="A5" s="5">
        <v>3</v>
      </c>
      <c r="B5" s="32" t="s">
        <v>640</v>
      </c>
      <c r="C5" s="5" t="s">
        <v>100</v>
      </c>
      <c r="D5" s="5" t="s">
        <v>94</v>
      </c>
      <c r="E5" s="5"/>
    </row>
    <row r="6" customFormat="1"/>
    <row r="7" customFormat="1"/>
    <row r="8" customFormat="1" spans="1:5">
      <c r="A8" s="3" t="s">
        <v>108</v>
      </c>
      <c r="B8" s="3"/>
      <c r="C8" s="3"/>
      <c r="D8" s="3"/>
      <c r="E8" s="3"/>
    </row>
    <row r="9" customFormat="1"/>
    <row r="10" customFormat="1"/>
    <row r="11" customFormat="1"/>
    <row r="12" customFormat="1"/>
    <row r="13" customFormat="1" spans="1:7">
      <c r="A13" s="9" t="s">
        <v>641</v>
      </c>
      <c r="B13" s="9"/>
      <c r="C13" s="9"/>
      <c r="D13" s="9"/>
      <c r="E13" s="73"/>
      <c r="F13" s="10" t="s">
        <v>509</v>
      </c>
      <c r="G13" s="10" t="s">
        <v>509</v>
      </c>
    </row>
    <row r="14" customFormat="1" spans="1:7">
      <c r="A14" s="10" t="s">
        <v>0</v>
      </c>
      <c r="B14" s="10" t="s">
        <v>134</v>
      </c>
      <c r="C14" s="10" t="s">
        <v>135</v>
      </c>
      <c r="D14" s="10" t="s">
        <v>91</v>
      </c>
      <c r="E14" s="74" t="s">
        <v>91</v>
      </c>
      <c r="F14" s="33" t="s">
        <v>124</v>
      </c>
      <c r="G14" s="33" t="s">
        <v>124</v>
      </c>
    </row>
    <row r="15" customFormat="1" spans="1:7">
      <c r="A15" s="5">
        <v>1</v>
      </c>
      <c r="B15" s="75" t="s">
        <v>642</v>
      </c>
      <c r="C15" s="76" t="s">
        <v>643</v>
      </c>
      <c r="D15" s="76"/>
      <c r="E15" s="33">
        <v>1</v>
      </c>
      <c r="F15" s="33" t="str">
        <f t="shared" ref="F15:F22" si="0">"&lt;"&amp;C15&amp;"&gt;"&amp;E15&amp;"&lt;/"&amp;C15&amp;"&gt;"</f>
        <v>&lt;ERPID&gt;1&lt;/ERPID&gt;</v>
      </c>
      <c r="G15" s="33" t="s">
        <v>644</v>
      </c>
    </row>
    <row r="16" customFormat="1" spans="1:7">
      <c r="A16" s="5">
        <v>2</v>
      </c>
      <c r="B16" s="75" t="s">
        <v>645</v>
      </c>
      <c r="C16" s="76" t="s">
        <v>646</v>
      </c>
      <c r="D16" s="76"/>
      <c r="E16" s="33">
        <v>1</v>
      </c>
      <c r="F16" s="33" t="str">
        <f t="shared" si="0"/>
        <v>&lt;SheetCode&gt;1&lt;/SheetCode&gt;</v>
      </c>
      <c r="G16" s="33" t="s">
        <v>647</v>
      </c>
    </row>
    <row r="17" customFormat="1" spans="1:7">
      <c r="A17" s="5">
        <v>3</v>
      </c>
      <c r="B17" s="75" t="s">
        <v>213</v>
      </c>
      <c r="C17" s="76" t="s">
        <v>138</v>
      </c>
      <c r="D17" s="76"/>
      <c r="E17" s="33">
        <v>328</v>
      </c>
      <c r="F17" s="33" t="str">
        <f t="shared" si="0"/>
        <v>&lt;ORGANIZATION_ID&gt;328&lt;/ORGANIZATION_ID&gt;</v>
      </c>
      <c r="G17" s="33" t="s">
        <v>424</v>
      </c>
    </row>
    <row r="18" customFormat="1" spans="1:7">
      <c r="A18" s="5">
        <v>4</v>
      </c>
      <c r="B18" s="77" t="s">
        <v>648</v>
      </c>
      <c r="C18" s="76" t="s">
        <v>649</v>
      </c>
      <c r="D18" s="76"/>
      <c r="E18" s="33">
        <v>1</v>
      </c>
      <c r="F18" s="33" t="str">
        <f t="shared" si="0"/>
        <v>&lt;ApplyDepCode&gt;1&lt;/ApplyDepCode&gt;</v>
      </c>
      <c r="G18" s="33" t="s">
        <v>650</v>
      </c>
    </row>
    <row r="19" customFormat="1" spans="1:7">
      <c r="A19" s="5">
        <v>5</v>
      </c>
      <c r="B19" s="77" t="s">
        <v>385</v>
      </c>
      <c r="C19" s="76" t="s">
        <v>651</v>
      </c>
      <c r="D19" s="76"/>
      <c r="E19" s="33">
        <v>1</v>
      </c>
      <c r="F19" s="33" t="str">
        <f t="shared" si="0"/>
        <v>&lt;UseDepCode&gt;1&lt;/UseDepCode&gt;</v>
      </c>
      <c r="G19" s="33" t="s">
        <v>652</v>
      </c>
    </row>
    <row r="20" customFormat="1" spans="1:7">
      <c r="A20" s="5">
        <v>6</v>
      </c>
      <c r="B20" s="75" t="s">
        <v>356</v>
      </c>
      <c r="C20" s="76" t="s">
        <v>653</v>
      </c>
      <c r="D20" s="76"/>
      <c r="E20" s="37" t="s">
        <v>617</v>
      </c>
      <c r="F20" s="33" t="str">
        <f t="shared" si="0"/>
        <v>&lt;CreateDate&gt;2017-01-20&lt;/CreateDate&gt;</v>
      </c>
      <c r="G20" s="33" t="s">
        <v>654</v>
      </c>
    </row>
    <row r="21" customFormat="1" spans="1:7">
      <c r="A21" s="5">
        <v>7</v>
      </c>
      <c r="B21" s="75" t="s">
        <v>91</v>
      </c>
      <c r="C21" s="76" t="s">
        <v>655</v>
      </c>
      <c r="D21" s="76"/>
      <c r="E21" s="33">
        <v>12</v>
      </c>
      <c r="F21" s="33" t="str">
        <f t="shared" si="0"/>
        <v>&lt;Remark&gt;12&lt;/Remark&gt;</v>
      </c>
      <c r="G21" s="33" t="s">
        <v>656</v>
      </c>
    </row>
    <row r="22" customFormat="1" spans="1:7">
      <c r="A22" s="5">
        <v>8</v>
      </c>
      <c r="B22" s="75" t="s">
        <v>657</v>
      </c>
      <c r="C22" s="76" t="s">
        <v>658</v>
      </c>
      <c r="D22" s="76"/>
      <c r="E22" s="33">
        <v>23</v>
      </c>
      <c r="F22" s="33" t="str">
        <f t="shared" si="0"/>
        <v>&lt;USE&gt;23&lt;/USE&gt;</v>
      </c>
      <c r="G22" s="33" t="s">
        <v>659</v>
      </c>
    </row>
    <row r="23" customFormat="1" spans="1:7">
      <c r="A23" s="5">
        <v>9</v>
      </c>
      <c r="B23" s="75"/>
      <c r="C23" s="76"/>
      <c r="D23" s="76"/>
      <c r="E23" s="33"/>
      <c r="F23" s="33" t="s">
        <v>660</v>
      </c>
      <c r="G23" s="33" t="s">
        <v>660</v>
      </c>
    </row>
    <row r="24" customFormat="1" spans="1:7">
      <c r="A24" s="5">
        <v>10</v>
      </c>
      <c r="B24" s="75" t="s">
        <v>661</v>
      </c>
      <c r="C24" s="76" t="s">
        <v>662</v>
      </c>
      <c r="D24" s="76"/>
      <c r="E24" s="33">
        <v>1</v>
      </c>
      <c r="F24" s="33" t="str">
        <f t="shared" ref="F24:F33" si="1">"&lt;"&amp;C24&amp;"&gt;"&amp;E24&amp;"&lt;/"&amp;C24&amp;"&gt;"</f>
        <v>&lt;ERPDetailID&gt;1&lt;/ERPDetailID&gt;</v>
      </c>
      <c r="G24" s="33" t="s">
        <v>663</v>
      </c>
    </row>
    <row r="25" customFormat="1" spans="1:7">
      <c r="A25" s="5">
        <v>11</v>
      </c>
      <c r="B25" s="78" t="s">
        <v>268</v>
      </c>
      <c r="C25" s="76" t="s">
        <v>664</v>
      </c>
      <c r="D25" s="76"/>
      <c r="E25" s="14" t="s">
        <v>560</v>
      </c>
      <c r="F25" s="33" t="str">
        <f t="shared" si="1"/>
        <v>&lt;MaterialCode&gt;100301106741&lt;/MaterialCode&gt;</v>
      </c>
      <c r="G25" s="33" t="s">
        <v>665</v>
      </c>
    </row>
    <row r="26" customFormat="1" spans="1:7">
      <c r="A26" s="5">
        <v>12</v>
      </c>
      <c r="B26" s="75" t="s">
        <v>279</v>
      </c>
      <c r="C26" s="76" t="s">
        <v>666</v>
      </c>
      <c r="D26" s="76"/>
      <c r="E26" s="14" t="s">
        <v>555</v>
      </c>
      <c r="F26" s="33" t="str">
        <f t="shared" si="1"/>
        <v>&lt;MaterialUnit&gt;条&lt;/MaterialUnit&gt;</v>
      </c>
      <c r="G26" s="33" t="s">
        <v>667</v>
      </c>
    </row>
    <row r="27" customFormat="1" spans="1:7">
      <c r="A27" s="5">
        <v>13</v>
      </c>
      <c r="B27" s="75" t="s">
        <v>461</v>
      </c>
      <c r="C27" s="76" t="s">
        <v>668</v>
      </c>
      <c r="D27" s="76"/>
      <c r="E27" s="14" t="s">
        <v>563</v>
      </c>
      <c r="F27" s="33" t="str">
        <f t="shared" si="1"/>
        <v>&lt;MaterialDescription&gt;膨胀螺栓|M12mm×110mmQ235&lt;/MaterialDescription&gt;</v>
      </c>
      <c r="G27" s="33" t="s">
        <v>669</v>
      </c>
    </row>
    <row r="28" customFormat="1" spans="1:7">
      <c r="A28" s="5">
        <v>14</v>
      </c>
      <c r="B28" s="75" t="s">
        <v>670</v>
      </c>
      <c r="C28" s="76" t="s">
        <v>671</v>
      </c>
      <c r="D28" s="76"/>
      <c r="E28" s="33">
        <v>1</v>
      </c>
      <c r="F28" s="33" t="str">
        <f t="shared" si="1"/>
        <v>&lt;ApplyCount&gt;1&lt;/ApplyCount&gt;</v>
      </c>
      <c r="G28" s="33" t="s">
        <v>672</v>
      </c>
    </row>
    <row r="29" customFormat="1" spans="1:7">
      <c r="A29" s="5">
        <v>15</v>
      </c>
      <c r="B29" s="75" t="s">
        <v>455</v>
      </c>
      <c r="C29" s="76" t="s">
        <v>673</v>
      </c>
      <c r="D29" s="76"/>
      <c r="E29" s="14" t="s">
        <v>555</v>
      </c>
      <c r="F29" s="33" t="str">
        <f t="shared" si="1"/>
        <v>&lt;BaseUnit&gt;条&lt;/BaseUnit&gt;</v>
      </c>
      <c r="G29" s="33" t="s">
        <v>674</v>
      </c>
    </row>
    <row r="30" customFormat="1" spans="1:7">
      <c r="A30" s="5">
        <v>16</v>
      </c>
      <c r="B30" s="75" t="s">
        <v>457</v>
      </c>
      <c r="C30" s="76" t="s">
        <v>675</v>
      </c>
      <c r="D30" s="76"/>
      <c r="E30" s="33">
        <v>1</v>
      </c>
      <c r="F30" s="33" t="str">
        <f t="shared" si="1"/>
        <v>&lt;BaseCount&gt;1&lt;/BaseCount&gt;</v>
      </c>
      <c r="G30" s="33" t="s">
        <v>676</v>
      </c>
    </row>
    <row r="31" customFormat="1" spans="1:7">
      <c r="A31" s="5">
        <v>17</v>
      </c>
      <c r="B31" s="75" t="s">
        <v>677</v>
      </c>
      <c r="C31" s="76" t="s">
        <v>678</v>
      </c>
      <c r="D31" s="76"/>
      <c r="E31" s="33">
        <v>2003918</v>
      </c>
      <c r="F31" s="33" t="str">
        <f t="shared" si="1"/>
        <v>&lt;PlanCode&gt;2003918&lt;/PlanCode&gt;</v>
      </c>
      <c r="G31" s="33" t="s">
        <v>679</v>
      </c>
    </row>
    <row r="32" customFormat="1" spans="1:7">
      <c r="A32" s="5">
        <v>18</v>
      </c>
      <c r="B32" s="77" t="s">
        <v>376</v>
      </c>
      <c r="C32" s="76" t="s">
        <v>680</v>
      </c>
      <c r="D32" s="76"/>
      <c r="E32" s="33">
        <v>1</v>
      </c>
      <c r="F32" s="33" t="str">
        <f t="shared" si="1"/>
        <v>&lt;PlanID&gt;1&lt;/PlanID&gt;</v>
      </c>
      <c r="G32" s="33" t="s">
        <v>681</v>
      </c>
    </row>
    <row r="33" customFormat="1" spans="1:7">
      <c r="A33" s="5">
        <v>19</v>
      </c>
      <c r="B33" s="77" t="s">
        <v>378</v>
      </c>
      <c r="C33" s="76" t="s">
        <v>682</v>
      </c>
      <c r="D33" s="76"/>
      <c r="E33" s="33">
        <v>1</v>
      </c>
      <c r="F33" s="33" t="str">
        <f t="shared" si="1"/>
        <v>&lt;PlanDetailID&gt;1&lt;/PlanDetailID&gt;</v>
      </c>
      <c r="G33" s="33" t="s">
        <v>683</v>
      </c>
    </row>
    <row r="34" customFormat="1" spans="2:7">
      <c r="B34" s="33"/>
      <c r="C34" s="33"/>
      <c r="D34" s="33"/>
      <c r="E34" s="33"/>
      <c r="F34" s="33" t="s">
        <v>684</v>
      </c>
      <c r="G34" s="33" t="s">
        <v>684</v>
      </c>
    </row>
    <row r="35" customFormat="1" spans="2:7">
      <c r="B35" s="33"/>
      <c r="C35" s="33"/>
      <c r="D35" s="33"/>
      <c r="E35" s="33"/>
      <c r="F35" s="33" t="s">
        <v>131</v>
      </c>
      <c r="G35" s="33" t="s">
        <v>131</v>
      </c>
    </row>
    <row r="36" customFormat="1" spans="1:5">
      <c r="A36" s="3" t="s">
        <v>685</v>
      </c>
      <c r="B36" s="3"/>
      <c r="C36" s="3"/>
      <c r="D36" s="3"/>
      <c r="E36" s="3"/>
    </row>
    <row r="37" customFormat="1"/>
    <row r="38" customFormat="1"/>
    <row r="39" customFormat="1"/>
    <row r="40" customFormat="1"/>
    <row r="41" customFormat="1"/>
    <row r="42" customFormat="1" spans="3:3">
      <c r="C42" s="27"/>
    </row>
    <row r="43" customFormat="1"/>
    <row r="44" customFormat="1"/>
    <row r="45" s="1" customFormat="1" ht="14.25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</sheetData>
  <mergeCells count="4">
    <mergeCell ref="A1:E1"/>
    <mergeCell ref="A8:E8"/>
    <mergeCell ref="A13:D13"/>
    <mergeCell ref="A36:E36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61"/>
  <sheetViews>
    <sheetView topLeftCell="A34" workbookViewId="0">
      <selection activeCell="E19" sqref="E19"/>
    </sheetView>
  </sheetViews>
  <sheetFormatPr defaultColWidth="9" defaultRowHeight="13.5" outlineLevelCol="5"/>
  <cols>
    <col min="1" max="1" width="5.75" customWidth="1"/>
    <col min="2" max="2" width="19.375" customWidth="1"/>
    <col min="3" max="3" width="30.5" customWidth="1"/>
    <col min="4" max="4" width="22.25" customWidth="1"/>
    <col min="5" max="5" width="48.875" customWidth="1"/>
    <col min="6" max="6" width="43.125" customWidth="1"/>
    <col min="7" max="7" width="61.125" customWidth="1"/>
  </cols>
  <sheetData>
    <row r="1" spans="1:5">
      <c r="A1" s="3" t="s">
        <v>88</v>
      </c>
      <c r="B1" s="3"/>
      <c r="C1" s="3"/>
      <c r="D1" s="3"/>
      <c r="E1" s="3"/>
    </row>
    <row r="2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686</v>
      </c>
    </row>
    <row r="4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11" spans="1:5">
      <c r="A11" s="3" t="s">
        <v>108</v>
      </c>
      <c r="B11" s="3"/>
      <c r="C11" s="3"/>
      <c r="D11" s="3"/>
      <c r="E11" s="3"/>
    </row>
    <row r="12" spans="3:3">
      <c r="C12" t="s">
        <v>109</v>
      </c>
    </row>
    <row r="13" spans="3:3">
      <c r="C13" t="s">
        <v>110</v>
      </c>
    </row>
    <row r="14" spans="3:3">
      <c r="C14" t="s">
        <v>111</v>
      </c>
    </row>
    <row r="15" spans="3:3">
      <c r="C15" t="s">
        <v>112</v>
      </c>
    </row>
    <row r="16" spans="3:3">
      <c r="C16" t="s">
        <v>687</v>
      </c>
    </row>
    <row r="17" spans="3:3">
      <c r="C17" t="s">
        <v>114</v>
      </c>
    </row>
    <row r="18" spans="3:4">
      <c r="C18" t="s">
        <v>688</v>
      </c>
      <c r="D18" s="7"/>
    </row>
    <row r="19" spans="3:3">
      <c r="C19" t="s">
        <v>116</v>
      </c>
    </row>
    <row r="20" spans="3:3">
      <c r="C20" t="s">
        <v>117</v>
      </c>
    </row>
    <row r="21" spans="3:3">
      <c r="C21" t="s">
        <v>118</v>
      </c>
    </row>
    <row r="22" spans="3:3">
      <c r="C22" t="s">
        <v>119</v>
      </c>
    </row>
    <row r="23" spans="3:3">
      <c r="C23" t="s">
        <v>120</v>
      </c>
    </row>
    <row r="24" spans="3:3">
      <c r="C24" t="s">
        <v>121</v>
      </c>
    </row>
    <row r="25" spans="5:6">
      <c r="E25" s="10" t="s">
        <v>509</v>
      </c>
      <c r="F25" s="10" t="s">
        <v>509</v>
      </c>
    </row>
    <row r="26" spans="1:6">
      <c r="A26" s="9" t="s">
        <v>122</v>
      </c>
      <c r="B26" s="9"/>
      <c r="C26" s="9"/>
      <c r="D26" s="9"/>
      <c r="F26" t="s">
        <v>123</v>
      </c>
    </row>
    <row r="27" spans="1:6">
      <c r="A27" s="69" t="s">
        <v>0</v>
      </c>
      <c r="B27" s="69" t="s">
        <v>134</v>
      </c>
      <c r="C27" s="69" t="s">
        <v>91</v>
      </c>
      <c r="D27" s="69" t="s">
        <v>135</v>
      </c>
      <c r="F27" s="68" t="s">
        <v>124</v>
      </c>
    </row>
    <row r="28" spans="1:6">
      <c r="A28" s="29">
        <v>1</v>
      </c>
      <c r="B28" s="29" t="s">
        <v>605</v>
      </c>
      <c r="C28" s="29"/>
      <c r="D28" s="29" t="s">
        <v>377</v>
      </c>
      <c r="E28">
        <v>1</v>
      </c>
      <c r="F28" t="str">
        <f t="shared" ref="F28:F37" si="0">"&lt;"&amp;D28&amp;"&gt;"&amp;E28&amp;"&lt;/"&amp;D28&amp;"&gt;"</f>
        <v>&lt;HEADER_ID&gt;1&lt;/HEADER_ID&gt;</v>
      </c>
    </row>
    <row r="29" spans="1:6">
      <c r="A29" s="29">
        <v>2</v>
      </c>
      <c r="B29" s="29" t="s">
        <v>689</v>
      </c>
      <c r="C29" s="29"/>
      <c r="D29" s="29" t="s">
        <v>514</v>
      </c>
      <c r="E29">
        <v>1</v>
      </c>
      <c r="F29" t="str">
        <f t="shared" si="0"/>
        <v>&lt;DOC_NUM&gt;1&lt;/DOC_NUM&gt;</v>
      </c>
    </row>
    <row r="30" spans="1:6">
      <c r="A30" s="29">
        <v>3</v>
      </c>
      <c r="B30" s="29" t="s">
        <v>690</v>
      </c>
      <c r="C30" s="29"/>
      <c r="D30" s="29" t="s">
        <v>379</v>
      </c>
      <c r="E30">
        <v>1</v>
      </c>
      <c r="F30" t="str">
        <f t="shared" si="0"/>
        <v>&lt;LINE_ID&gt;1&lt;/LINE_ID&gt;</v>
      </c>
    </row>
    <row r="31" spans="1:6">
      <c r="A31" s="29">
        <v>4</v>
      </c>
      <c r="B31" s="29" t="s">
        <v>213</v>
      </c>
      <c r="C31" s="70"/>
      <c r="D31" s="29" t="s">
        <v>138</v>
      </c>
      <c r="E31">
        <v>328</v>
      </c>
      <c r="F31" t="str">
        <f t="shared" si="0"/>
        <v>&lt;ORGANIZATION_ID&gt;328&lt;/ORGANIZATION_ID&gt;</v>
      </c>
    </row>
    <row r="32" spans="1:6">
      <c r="A32" s="29">
        <v>5</v>
      </c>
      <c r="B32" s="29" t="s">
        <v>268</v>
      </c>
      <c r="C32" s="70"/>
      <c r="D32" s="29" t="s">
        <v>387</v>
      </c>
      <c r="E32" s="14" t="s">
        <v>607</v>
      </c>
      <c r="F32" t="str">
        <f t="shared" si="0"/>
        <v>&lt;ITEM_NO&gt;050601100099&lt;/ITEM_NO&gt;</v>
      </c>
    </row>
    <row r="33" spans="1:6">
      <c r="A33" s="29">
        <v>6</v>
      </c>
      <c r="B33" s="29" t="s">
        <v>691</v>
      </c>
      <c r="C33" s="70"/>
      <c r="D33" s="29" t="s">
        <v>393</v>
      </c>
      <c r="E33">
        <v>1</v>
      </c>
      <c r="F33" t="str">
        <f t="shared" si="0"/>
        <v>&lt;QUANTITY&gt;1&lt;/QUANTITY&gt;</v>
      </c>
    </row>
    <row r="34" spans="1:6">
      <c r="A34" s="29">
        <v>7</v>
      </c>
      <c r="B34" s="29" t="s">
        <v>612</v>
      </c>
      <c r="C34" s="70"/>
      <c r="D34" s="29" t="s">
        <v>277</v>
      </c>
      <c r="E34" t="s">
        <v>613</v>
      </c>
      <c r="F34" t="str">
        <f t="shared" si="0"/>
        <v>&lt;UOM&gt;台&lt;/UOM&gt;</v>
      </c>
    </row>
    <row r="35" spans="1:6">
      <c r="A35" s="29">
        <v>8</v>
      </c>
      <c r="B35" s="29" t="s">
        <v>482</v>
      </c>
      <c r="C35" s="70"/>
      <c r="D35" s="11" t="s">
        <v>200</v>
      </c>
      <c r="E35" t="s">
        <v>692</v>
      </c>
      <c r="F35" t="str">
        <f t="shared" si="0"/>
        <v>&lt;SUBINV_CODE&gt;J001&lt;/SUBINV_CODE&gt;</v>
      </c>
    </row>
    <row r="36" spans="1:6">
      <c r="A36" s="29">
        <v>9</v>
      </c>
      <c r="B36" s="11" t="s">
        <v>206</v>
      </c>
      <c r="C36" s="5"/>
      <c r="D36" s="11" t="s">
        <v>208</v>
      </c>
      <c r="E36">
        <v>412954</v>
      </c>
      <c r="F36" t="str">
        <f t="shared" si="0"/>
        <v>&lt;LOCATOR_ID&gt;412954&lt;/LOCATOR_ID&gt;</v>
      </c>
    </row>
    <row r="37" spans="1:6">
      <c r="A37" s="29">
        <v>10</v>
      </c>
      <c r="B37" s="11" t="s">
        <v>209</v>
      </c>
      <c r="C37" s="5"/>
      <c r="D37" s="11" t="s">
        <v>210</v>
      </c>
      <c r="E37" t="s">
        <v>693</v>
      </c>
      <c r="F37" t="str">
        <f t="shared" si="0"/>
        <v>&lt;LOCATOR_CODE&gt;02-20-04-21&lt;/LOCATOR_CODE&gt;</v>
      </c>
    </row>
    <row r="38" ht="22.5" spans="1:6">
      <c r="A38" s="29">
        <v>11</v>
      </c>
      <c r="B38" s="29" t="s">
        <v>694</v>
      </c>
      <c r="C38" s="71" t="s">
        <v>695</v>
      </c>
      <c r="D38" s="29" t="s">
        <v>696</v>
      </c>
      <c r="F38" t="str">
        <f>"&lt;"&amp;D38&amp;"&gt;"&amp;C38&amp;"&lt;/"&amp;D38&amp;"&gt;"</f>
        <v>&lt;INTERFACE_CODE&gt;领料制单:CUXZTINVISS 调拨制单:CUXZTINVTRX&lt;/INTERFACE_CODE&gt;</v>
      </c>
    </row>
    <row r="39" ht="28.15" customHeight="1" spans="1:6">
      <c r="A39" s="29">
        <v>12</v>
      </c>
      <c r="B39" s="15" t="s">
        <v>697</v>
      </c>
      <c r="C39" s="72" t="s">
        <v>698</v>
      </c>
      <c r="D39" s="15" t="s">
        <v>699</v>
      </c>
      <c r="E39">
        <v>1</v>
      </c>
      <c r="F39" t="str">
        <f t="shared" ref="F39:F44" si="1">"&lt;"&amp;D39&amp;"&gt;"&amp;E39&amp;"&lt;/"&amp;D39&amp;"&gt;"</f>
        <v>&lt;SOURCE_HEADER_ID&gt;1&lt;/SOURCE_HEADER_ID&gt;</v>
      </c>
    </row>
    <row r="40" ht="22.5" spans="1:6">
      <c r="A40" s="29">
        <v>13</v>
      </c>
      <c r="B40" s="15" t="s">
        <v>700</v>
      </c>
      <c r="C40" s="72" t="s">
        <v>701</v>
      </c>
      <c r="D40" s="15" t="s">
        <v>595</v>
      </c>
      <c r="E40">
        <v>1</v>
      </c>
      <c r="F40" t="str">
        <f t="shared" si="1"/>
        <v>&lt;SOURCE_LINE_ID&gt;1&lt;/SOURCE_LINE_ID&gt;</v>
      </c>
    </row>
    <row r="41" ht="24.6" customHeight="1" spans="1:6">
      <c r="A41" s="29">
        <v>14</v>
      </c>
      <c r="B41" s="15" t="s">
        <v>702</v>
      </c>
      <c r="C41" s="72" t="s">
        <v>703</v>
      </c>
      <c r="D41" s="15" t="s">
        <v>704</v>
      </c>
      <c r="E41">
        <v>1</v>
      </c>
      <c r="F41" t="str">
        <f t="shared" si="1"/>
        <v>&lt;SOURCE_DOC_NUM&gt;1&lt;/SOURCE_DOC_NUM&gt;</v>
      </c>
    </row>
    <row r="42" spans="1:6">
      <c r="A42" s="29">
        <v>15</v>
      </c>
      <c r="B42" s="29" t="s">
        <v>705</v>
      </c>
      <c r="C42" s="29"/>
      <c r="D42" s="29" t="s">
        <v>706</v>
      </c>
      <c r="E42" s="14" t="s">
        <v>617</v>
      </c>
      <c r="F42" t="str">
        <f t="shared" si="1"/>
        <v>&lt;TRANS_DATE&gt;2017-01-20&lt;/TRANS_DATE&gt;</v>
      </c>
    </row>
    <row r="43" spans="1:6">
      <c r="A43" s="29">
        <v>16</v>
      </c>
      <c r="B43" s="29" t="s">
        <v>633</v>
      </c>
      <c r="C43" s="29" t="s">
        <v>599</v>
      </c>
      <c r="D43" s="29" t="s">
        <v>600</v>
      </c>
      <c r="E43">
        <v>1</v>
      </c>
      <c r="F43" t="str">
        <f t="shared" si="1"/>
        <v>&lt;SERIAL_NUMBER_CONTROL_CODE&gt;1&lt;/SERIAL_NUMBER_CONTROL_CODE&gt;</v>
      </c>
    </row>
    <row r="44" spans="1:6">
      <c r="A44" s="29">
        <v>17</v>
      </c>
      <c r="B44" s="29" t="s">
        <v>707</v>
      </c>
      <c r="C44" s="29" t="s">
        <v>708</v>
      </c>
      <c r="D44" s="29" t="s">
        <v>709</v>
      </c>
      <c r="E44">
        <v>1</v>
      </c>
      <c r="F44" t="str">
        <f t="shared" si="1"/>
        <v>&lt;TRANS_TYPE&gt;1&lt;/TRANS_TYPE&gt;</v>
      </c>
    </row>
    <row r="45" spans="6:6">
      <c r="F45" t="s">
        <v>131</v>
      </c>
    </row>
    <row r="46" s="1" customFormat="1" ht="14.25" spans="1:6">
      <c r="A46"/>
      <c r="B46"/>
      <c r="C46"/>
      <c r="D46"/>
      <c r="E46"/>
      <c r="F46" t="s">
        <v>132</v>
      </c>
    </row>
    <row r="47" spans="1:4">
      <c r="A47" s="9" t="s">
        <v>133</v>
      </c>
      <c r="B47" s="9"/>
      <c r="C47" s="9"/>
      <c r="D47" s="9"/>
    </row>
    <row r="48" spans="1:4">
      <c r="A48" s="10" t="s">
        <v>0</v>
      </c>
      <c r="B48" s="10" t="s">
        <v>134</v>
      </c>
      <c r="C48" s="10" t="s">
        <v>91</v>
      </c>
      <c r="D48" s="10" t="s">
        <v>135</v>
      </c>
    </row>
    <row r="49" ht="18.6" customHeight="1" spans="1:4">
      <c r="A49" s="5">
        <v>1</v>
      </c>
      <c r="B49" s="55"/>
      <c r="C49" s="5"/>
      <c r="D49" s="55"/>
    </row>
    <row r="50" spans="1:4">
      <c r="A50" s="5">
        <v>2</v>
      </c>
      <c r="B50" s="55"/>
      <c r="C50" s="5"/>
      <c r="D50" s="55"/>
    </row>
    <row r="51" spans="1:4">
      <c r="A51" s="5">
        <v>3</v>
      </c>
      <c r="B51" s="55"/>
      <c r="C51" s="5"/>
      <c r="D51" s="55"/>
    </row>
    <row r="52" ht="15" customHeight="1" spans="1:4">
      <c r="A52" s="5">
        <v>4</v>
      </c>
      <c r="B52" s="55"/>
      <c r="C52" s="5"/>
      <c r="D52" s="55"/>
    </row>
    <row r="53" spans="1:4">
      <c r="A53" s="5">
        <v>5</v>
      </c>
      <c r="B53" s="55"/>
      <c r="C53" s="56"/>
      <c r="D53" s="55"/>
    </row>
    <row r="54" spans="1:4">
      <c r="A54" s="5">
        <v>6</v>
      </c>
      <c r="B54" s="55"/>
      <c r="C54" s="5"/>
      <c r="D54" s="55"/>
    </row>
    <row r="55" spans="1:4">
      <c r="A55" s="5">
        <v>7</v>
      </c>
      <c r="B55" s="55"/>
      <c r="C55" s="5"/>
      <c r="D55" s="55"/>
    </row>
    <row r="56" spans="1:4">
      <c r="A56" s="5">
        <v>8</v>
      </c>
      <c r="B56" s="55"/>
      <c r="C56" s="5"/>
      <c r="D56" s="55"/>
    </row>
    <row r="57" spans="1:4">
      <c r="A57" s="5">
        <v>9</v>
      </c>
      <c r="B57" s="55"/>
      <c r="C57" s="5"/>
      <c r="D57" s="55"/>
    </row>
    <row r="58" spans="1:4">
      <c r="A58" s="5">
        <v>10</v>
      </c>
      <c r="B58" s="55"/>
      <c r="C58" s="5"/>
      <c r="D58" s="55"/>
    </row>
    <row r="59" spans="1:4">
      <c r="A59" s="5">
        <v>11</v>
      </c>
      <c r="B59" s="55"/>
      <c r="C59" s="5"/>
      <c r="D59" s="55"/>
    </row>
    <row r="60" spans="1:4">
      <c r="A60" s="5">
        <v>12</v>
      </c>
      <c r="B60" s="55"/>
      <c r="C60" s="5"/>
      <c r="D60" s="55"/>
    </row>
    <row r="61" spans="1:4">
      <c r="A61" s="5">
        <v>13</v>
      </c>
      <c r="B61" s="55"/>
      <c r="C61" s="5"/>
      <c r="D61" s="55"/>
    </row>
  </sheetData>
  <mergeCells count="4">
    <mergeCell ref="A1:E1"/>
    <mergeCell ref="A11:E11"/>
    <mergeCell ref="A26:D26"/>
    <mergeCell ref="A47:D47"/>
  </mergeCells>
  <hyperlinks>
    <hyperlink ref="F59" r:id="rId1"/>
  </hyperlink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G105"/>
  <sheetViews>
    <sheetView topLeftCell="A49" workbookViewId="0">
      <selection activeCell="C44" sqref="C44"/>
    </sheetView>
  </sheetViews>
  <sheetFormatPr defaultColWidth="9" defaultRowHeight="13.5" outlineLevelCol="6"/>
  <cols>
    <col min="1" max="1" width="8.875" style="2" customWidth="1"/>
    <col min="2" max="2" width="29.625" style="2" customWidth="1"/>
    <col min="3" max="3" width="35.125" style="2" customWidth="1"/>
    <col min="4" max="4" width="36.5" style="2" customWidth="1"/>
    <col min="5" max="5" width="31.125" style="2" customWidth="1"/>
    <col min="6" max="6" width="19.375" style="2" customWidth="1"/>
    <col min="7" max="16384" width="9" style="2"/>
  </cols>
  <sheetData>
    <row r="1" customFormat="1" spans="1:5">
      <c r="A1" s="3" t="s">
        <v>88</v>
      </c>
      <c r="B1" s="3"/>
      <c r="C1" s="3"/>
      <c r="D1" s="3"/>
      <c r="E1" s="3"/>
    </row>
    <row r="2" customFormat="1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customFormat="1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710</v>
      </c>
    </row>
    <row r="4" customFormat="1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customFormat="1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customFormat="1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customFormat="1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customFormat="1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9" customFormat="1"/>
    <row r="10" customFormat="1"/>
    <row r="11" customFormat="1" spans="1:5">
      <c r="A11" s="3" t="s">
        <v>108</v>
      </c>
      <c r="B11" s="3"/>
      <c r="C11" s="3"/>
      <c r="D11" s="3"/>
      <c r="E11" s="3"/>
    </row>
    <row r="12" customFormat="1" spans="3:3">
      <c r="C12" t="s">
        <v>109</v>
      </c>
    </row>
    <row r="13" customFormat="1" spans="3:3">
      <c r="C13" t="s">
        <v>110</v>
      </c>
    </row>
    <row r="14" customFormat="1" spans="3:3">
      <c r="C14" t="s">
        <v>111</v>
      </c>
    </row>
    <row r="15" customFormat="1" spans="3:3">
      <c r="C15" t="s">
        <v>112</v>
      </c>
    </row>
    <row r="16" customFormat="1" spans="2:3">
      <c r="B16" t="s">
        <v>711</v>
      </c>
      <c r="C16" t="s">
        <v>712</v>
      </c>
    </row>
    <row r="17" customFormat="1" spans="3:3">
      <c r="C17" t="s">
        <v>114</v>
      </c>
    </row>
    <row r="18" customFormat="1" spans="3:4">
      <c r="C18" t="s">
        <v>713</v>
      </c>
      <c r="D18" s="7"/>
    </row>
    <row r="19" customFormat="1" spans="3:3">
      <c r="C19" t="s">
        <v>116</v>
      </c>
    </row>
    <row r="20" customFormat="1" spans="3:3">
      <c r="C20" t="s">
        <v>117</v>
      </c>
    </row>
    <row r="21" customFormat="1" spans="3:3">
      <c r="C21" t="s">
        <v>118</v>
      </c>
    </row>
    <row r="22" customFormat="1" spans="3:3">
      <c r="C22" t="s">
        <v>119</v>
      </c>
    </row>
    <row r="23" customFormat="1" spans="3:3">
      <c r="C23" t="s">
        <v>120</v>
      </c>
    </row>
    <row r="24" customFormat="1" spans="3:3">
      <c r="C24" t="s">
        <v>121</v>
      </c>
    </row>
    <row r="25" customFormat="1"/>
    <row r="26" customFormat="1" spans="1:6">
      <c r="A26" s="9" t="s">
        <v>122</v>
      </c>
      <c r="B26" s="9"/>
      <c r="C26" s="9"/>
      <c r="D26" s="9"/>
      <c r="E26" s="10" t="s">
        <v>509</v>
      </c>
      <c r="F26" s="10" t="s">
        <v>509</v>
      </c>
    </row>
    <row r="27" customFormat="1" spans="1:6">
      <c r="A27" s="10" t="s">
        <v>0</v>
      </c>
      <c r="B27" s="10" t="s">
        <v>134</v>
      </c>
      <c r="C27" s="10" t="s">
        <v>91</v>
      </c>
      <c r="D27" s="10" t="s">
        <v>135</v>
      </c>
      <c r="F27" s="68" t="s">
        <v>124</v>
      </c>
    </row>
    <row r="28" customFormat="1" spans="1:6">
      <c r="A28" s="59">
        <v>1</v>
      </c>
      <c r="B28" s="11" t="s">
        <v>626</v>
      </c>
      <c r="C28" s="12"/>
      <c r="D28" s="44" t="s">
        <v>377</v>
      </c>
      <c r="E28">
        <v>18</v>
      </c>
      <c r="F28" t="str">
        <f>"&lt;"&amp;D28&amp;"&gt;"&amp;E28&amp;"&lt;/"&amp;D28&amp;"&gt;"</f>
        <v>&lt;HEADER_ID&gt;18&lt;/HEADER_ID&gt;</v>
      </c>
    </row>
    <row r="29" customFormat="1" spans="1:6">
      <c r="A29" s="59">
        <v>2</v>
      </c>
      <c r="B29" s="11" t="s">
        <v>714</v>
      </c>
      <c r="C29" s="12"/>
      <c r="D29" s="44" t="s">
        <v>514</v>
      </c>
      <c r="E29">
        <v>18</v>
      </c>
      <c r="F29" t="str">
        <f t="shared" ref="F29:F43" si="0">"&lt;"&amp;D29&amp;"&gt;"&amp;E29&amp;"&lt;/"&amp;D29&amp;"&gt;"</f>
        <v>&lt;DOC_NUM&gt;18&lt;/DOC_NUM&gt;</v>
      </c>
    </row>
    <row r="30" customFormat="1" spans="1:6">
      <c r="A30" s="59">
        <v>3</v>
      </c>
      <c r="B30" s="11" t="s">
        <v>715</v>
      </c>
      <c r="C30" s="12"/>
      <c r="D30" s="44" t="s">
        <v>706</v>
      </c>
      <c r="E30" s="14" t="s">
        <v>716</v>
      </c>
      <c r="F30" t="str">
        <f t="shared" si="0"/>
        <v>&lt;TRANS_DATE&gt;2017-01-24&lt;/TRANS_DATE&gt;</v>
      </c>
    </row>
    <row r="31" customFormat="1" spans="1:6">
      <c r="A31" s="59">
        <v>4</v>
      </c>
      <c r="B31" s="15" t="s">
        <v>213</v>
      </c>
      <c r="C31" s="12"/>
      <c r="D31" s="44" t="s">
        <v>138</v>
      </c>
      <c r="E31">
        <v>328</v>
      </c>
      <c r="F31" t="str">
        <f t="shared" si="0"/>
        <v>&lt;ORGANIZATION_ID&gt;328&lt;/ORGANIZATION_ID&gt;</v>
      </c>
    </row>
    <row r="32" customFormat="1" spans="1:6">
      <c r="A32" s="59">
        <v>5</v>
      </c>
      <c r="B32" s="11" t="s">
        <v>444</v>
      </c>
      <c r="C32" s="12"/>
      <c r="D32" s="44" t="s">
        <v>520</v>
      </c>
      <c r="E32" s="14">
        <v>1</v>
      </c>
      <c r="F32" t="str">
        <f t="shared" si="0"/>
        <v>&lt;DEPT_ID&gt;1&lt;/DEPT_ID&gt;</v>
      </c>
    </row>
    <row r="33" customFormat="1" spans="1:6">
      <c r="A33" s="59">
        <v>6</v>
      </c>
      <c r="B33" s="11" t="s">
        <v>445</v>
      </c>
      <c r="C33" s="12"/>
      <c r="D33" s="44" t="s">
        <v>522</v>
      </c>
      <c r="E33" s="14">
        <v>1</v>
      </c>
      <c r="F33" t="str">
        <f t="shared" si="0"/>
        <v>&lt;MAKER_ID&gt;1&lt;/MAKER_ID&gt;</v>
      </c>
    </row>
    <row r="34" customFormat="1" spans="1:6">
      <c r="A34" s="59">
        <v>7</v>
      </c>
      <c r="B34" s="11" t="s">
        <v>357</v>
      </c>
      <c r="C34" s="12"/>
      <c r="D34" s="44" t="s">
        <v>524</v>
      </c>
      <c r="E34" s="14">
        <v>1</v>
      </c>
      <c r="F34" t="str">
        <f t="shared" si="0"/>
        <v>&lt;MAKER_NAME&gt;1&lt;/MAKER_NAME&gt;</v>
      </c>
    </row>
    <row r="35" customFormat="1" spans="1:6">
      <c r="A35" s="59">
        <v>8</v>
      </c>
      <c r="B35" s="11" t="s">
        <v>356</v>
      </c>
      <c r="C35" s="12"/>
      <c r="D35" s="44" t="s">
        <v>526</v>
      </c>
      <c r="E35" s="14" t="s">
        <v>617</v>
      </c>
      <c r="F35" t="str">
        <f t="shared" si="0"/>
        <v>&lt;MAKER_DATE&gt;2017-01-20&lt;/MAKER_DATE&gt;</v>
      </c>
    </row>
    <row r="36" customFormat="1" spans="1:6">
      <c r="A36" s="59">
        <v>9</v>
      </c>
      <c r="B36" s="11" t="s">
        <v>448</v>
      </c>
      <c r="C36" s="12"/>
      <c r="D36" s="44" t="s">
        <v>528</v>
      </c>
      <c r="E36" s="14">
        <v>1</v>
      </c>
      <c r="F36" t="str">
        <f t="shared" si="0"/>
        <v>&lt;UPDATE_BY_ID&gt;1&lt;/UPDATE_BY_ID&gt;</v>
      </c>
    </row>
    <row r="37" customFormat="1" spans="1:6">
      <c r="A37" s="59">
        <v>10</v>
      </c>
      <c r="B37" s="11" t="s">
        <v>450</v>
      </c>
      <c r="C37" s="12"/>
      <c r="D37" s="44" t="s">
        <v>530</v>
      </c>
      <c r="E37" s="14" t="s">
        <v>617</v>
      </c>
      <c r="F37" t="str">
        <f t="shared" si="0"/>
        <v>&lt;UPDATE_DATE&gt;2017-01-20&lt;/UPDATE_DATE&gt;</v>
      </c>
    </row>
    <row r="38" customFormat="1" spans="1:7">
      <c r="A38" s="59">
        <v>11</v>
      </c>
      <c r="B38" s="11" t="s">
        <v>717</v>
      </c>
      <c r="C38" s="12"/>
      <c r="D38" s="44" t="s">
        <v>718</v>
      </c>
      <c r="E38" s="2"/>
      <c r="F38" t="str">
        <f t="shared" si="0"/>
        <v>&lt;NOTES&gt;&lt;/NOTES&gt;</v>
      </c>
      <c r="G38" s="2"/>
    </row>
    <row r="39" customFormat="1" spans="1:7">
      <c r="A39" s="59">
        <v>12</v>
      </c>
      <c r="B39" s="11" t="s">
        <v>719</v>
      </c>
      <c r="C39" s="12"/>
      <c r="D39" s="44" t="s">
        <v>720</v>
      </c>
      <c r="E39" s="2" t="s">
        <v>721</v>
      </c>
      <c r="F39" t="str">
        <f t="shared" si="0"/>
        <v>&lt;FIN_SOURCE&gt;生产&lt;/FIN_SOURCE&gt;</v>
      </c>
      <c r="G39" s="2"/>
    </row>
    <row r="40" customFormat="1" spans="1:6">
      <c r="A40" s="59">
        <v>13</v>
      </c>
      <c r="B40" s="18" t="s">
        <v>657</v>
      </c>
      <c r="C40" s="12"/>
      <c r="D40" s="44" t="s">
        <v>658</v>
      </c>
      <c r="F40" t="str">
        <f t="shared" si="0"/>
        <v>&lt;USE&gt;&lt;/USE&gt;</v>
      </c>
    </row>
    <row r="41" customFormat="1" spans="1:6">
      <c r="A41" s="59">
        <v>14</v>
      </c>
      <c r="B41" s="18" t="s">
        <v>722</v>
      </c>
      <c r="C41" s="12"/>
      <c r="D41" s="44" t="s">
        <v>723</v>
      </c>
      <c r="E41" s="14" t="s">
        <v>724</v>
      </c>
      <c r="F41" t="str">
        <f t="shared" si="0"/>
        <v>&lt;ALIAS_NAME&gt;092303&lt;/ALIAS_NAME&gt;</v>
      </c>
    </row>
    <row r="42" customFormat="1" spans="1:6">
      <c r="A42" s="59">
        <v>15</v>
      </c>
      <c r="B42" s="18" t="s">
        <v>725</v>
      </c>
      <c r="C42" s="12"/>
      <c r="D42" s="44" t="s">
        <v>726</v>
      </c>
      <c r="E42">
        <v>50282</v>
      </c>
      <c r="F42" t="str">
        <f t="shared" si="0"/>
        <v>&lt;ALIAS_ID&gt;50282&lt;/ALIAS_ID&gt;</v>
      </c>
    </row>
    <row r="43" customFormat="1" spans="1:6">
      <c r="A43" s="59">
        <v>16</v>
      </c>
      <c r="B43" s="48" t="s">
        <v>536</v>
      </c>
      <c r="C43" s="5"/>
      <c r="D43" s="44" t="s">
        <v>537</v>
      </c>
      <c r="E43" s="14" t="s">
        <v>538</v>
      </c>
      <c r="F43" t="str">
        <f t="shared" si="0"/>
        <v>&lt;BATCH_NAME&gt;20170220000000&lt;/BATCH_NAME&gt;</v>
      </c>
    </row>
    <row r="44" customFormat="1" ht="33.75" spans="1:6">
      <c r="A44" s="59">
        <v>17</v>
      </c>
      <c r="B44" s="45" t="s">
        <v>545</v>
      </c>
      <c r="C44" s="60" t="s">
        <v>727</v>
      </c>
      <c r="D44" s="46" t="s">
        <v>709</v>
      </c>
      <c r="E44" s="2">
        <v>125</v>
      </c>
      <c r="F44" t="str">
        <f t="shared" ref="F44:F49" si="1">"&lt;"&amp;D44&amp;"&gt;"&amp;E44&amp;"&lt;/"&amp;D44&amp;"&gt;"</f>
        <v>&lt;TRANS_TYPE&gt;125&lt;/TRANS_TYPE&gt;</v>
      </c>
    </row>
    <row r="45" customFormat="1" spans="1:6">
      <c r="A45" s="59">
        <v>18</v>
      </c>
      <c r="B45" s="11" t="s">
        <v>728</v>
      </c>
      <c r="C45" s="12"/>
      <c r="D45" s="47" t="s">
        <v>729</v>
      </c>
      <c r="F45" t="str">
        <f t="shared" si="1"/>
        <v>&lt;PROJECT_CODE&gt;&lt;/PROJECT_CODE&gt;</v>
      </c>
    </row>
    <row r="46" customFormat="1" spans="1:6">
      <c r="A46" s="59">
        <v>19</v>
      </c>
      <c r="B46" s="11" t="s">
        <v>730</v>
      </c>
      <c r="C46" s="12"/>
      <c r="D46" s="47" t="s">
        <v>731</v>
      </c>
      <c r="F46" t="str">
        <f t="shared" si="1"/>
        <v>&lt;CONTRACT_CODE&gt;&lt;/CONTRACT_CODE&gt;</v>
      </c>
    </row>
    <row r="47" s="6" customFormat="1" spans="1:6">
      <c r="A47" s="61"/>
      <c r="B47" s="15" t="s">
        <v>732</v>
      </c>
      <c r="C47" s="51"/>
      <c r="D47" s="15" t="s">
        <v>733</v>
      </c>
      <c r="F47" s="6" t="str">
        <f t="shared" si="1"/>
        <v>&lt;USING_DEPARTMENT&gt;&lt;/USING_DEPARTMENT&gt;</v>
      </c>
    </row>
    <row r="48" s="6" customFormat="1" spans="1:6">
      <c r="A48" s="61"/>
      <c r="B48" s="15" t="s">
        <v>734</v>
      </c>
      <c r="C48" s="51"/>
      <c r="D48" s="15" t="s">
        <v>735</v>
      </c>
      <c r="F48" s="6" t="str">
        <f t="shared" si="1"/>
        <v>&lt;APPLY_EMP_ID&gt;&lt;/APPLY_EMP_ID&gt;</v>
      </c>
    </row>
    <row r="49" s="6" customFormat="1" spans="1:6">
      <c r="A49" s="61"/>
      <c r="B49" s="15" t="s">
        <v>736</v>
      </c>
      <c r="C49" s="51"/>
      <c r="D49" s="15" t="s">
        <v>737</v>
      </c>
      <c r="F49" s="6" t="str">
        <f t="shared" si="1"/>
        <v>&lt;APPROVER_ID&gt;&lt;/APPROVER_ID&gt;</v>
      </c>
    </row>
    <row r="50" customFormat="1" spans="1:6">
      <c r="A50" s="59"/>
      <c r="B50" s="52"/>
      <c r="C50" s="12"/>
      <c r="F50" t="s">
        <v>660</v>
      </c>
    </row>
    <row r="51" customFormat="1" spans="1:6">
      <c r="A51" s="59">
        <v>20</v>
      </c>
      <c r="B51" s="11" t="s">
        <v>738</v>
      </c>
      <c r="C51" s="12"/>
      <c r="D51" s="44" t="s">
        <v>379</v>
      </c>
      <c r="E51">
        <v>18</v>
      </c>
      <c r="F51" t="str">
        <f t="shared" ref="F51:F72" si="2">"&lt;"&amp;D51&amp;"&gt;"&amp;E51&amp;"&lt;/"&amp;D51&amp;"&gt;"</f>
        <v>&lt;LINE_ID&gt;18&lt;/LINE_ID&gt;</v>
      </c>
    </row>
    <row r="52" customFormat="1" spans="1:6">
      <c r="A52" s="59">
        <v>21</v>
      </c>
      <c r="B52" s="39" t="s">
        <v>28</v>
      </c>
      <c r="C52" s="12"/>
      <c r="D52" s="44" t="s">
        <v>387</v>
      </c>
      <c r="E52" s="14" t="s">
        <v>607</v>
      </c>
      <c r="F52" t="str">
        <f t="shared" si="2"/>
        <v>&lt;ITEM_NO&gt;050601100099&lt;/ITEM_NO&gt;</v>
      </c>
    </row>
    <row r="53" customFormat="1" spans="1:6">
      <c r="A53" s="59">
        <v>22</v>
      </c>
      <c r="B53" s="11" t="s">
        <v>503</v>
      </c>
      <c r="C53" s="12"/>
      <c r="D53" s="44" t="s">
        <v>562</v>
      </c>
      <c r="E53" t="s">
        <v>739</v>
      </c>
      <c r="F53" t="str">
        <f t="shared" si="2"/>
        <v>&lt;ITEM_DESC&gt;U型卡子|DN38&lt;/ITEM_DESC&gt;</v>
      </c>
    </row>
    <row r="54" customFormat="1" spans="1:6">
      <c r="A54" s="59">
        <v>23</v>
      </c>
      <c r="B54" s="11" t="s">
        <v>740</v>
      </c>
      <c r="C54" s="12"/>
      <c r="D54" s="44" t="s">
        <v>741</v>
      </c>
      <c r="E54" t="s">
        <v>613</v>
      </c>
      <c r="F54" t="str">
        <f t="shared" si="2"/>
        <v>&lt;TRANS_UOM&gt;台&lt;/TRANS_UOM&gt;</v>
      </c>
    </row>
    <row r="55" customFormat="1" spans="1:6">
      <c r="A55" s="59">
        <v>24</v>
      </c>
      <c r="B55" s="11" t="s">
        <v>742</v>
      </c>
      <c r="C55" s="59" t="s">
        <v>743</v>
      </c>
      <c r="D55" s="44" t="s">
        <v>744</v>
      </c>
      <c r="E55">
        <v>1</v>
      </c>
      <c r="F55" t="str">
        <f t="shared" si="2"/>
        <v>&lt;TRANS_QUANTITY&gt;1&lt;/TRANS_QUANTITY&gt;</v>
      </c>
    </row>
    <row r="56" customFormat="1" spans="1:6">
      <c r="A56" s="59">
        <v>25</v>
      </c>
      <c r="B56" s="11" t="s">
        <v>455</v>
      </c>
      <c r="C56" s="12"/>
      <c r="D56" s="44" t="s">
        <v>277</v>
      </c>
      <c r="E56" t="s">
        <v>613</v>
      </c>
      <c r="F56" t="str">
        <f t="shared" si="2"/>
        <v>&lt;UOM&gt;台&lt;/UOM&gt;</v>
      </c>
    </row>
    <row r="57" customFormat="1" spans="1:6">
      <c r="A57" s="59">
        <v>26</v>
      </c>
      <c r="B57" s="11" t="s">
        <v>457</v>
      </c>
      <c r="C57" s="12"/>
      <c r="D57" s="44" t="s">
        <v>393</v>
      </c>
      <c r="E57">
        <v>1</v>
      </c>
      <c r="F57" t="str">
        <f t="shared" si="2"/>
        <v>&lt;QUANTITY&gt;1&lt;/QUANTITY&gt;</v>
      </c>
    </row>
    <row r="58" customFormat="1" spans="1:6">
      <c r="A58" s="59">
        <v>27</v>
      </c>
      <c r="B58" s="11" t="s">
        <v>91</v>
      </c>
      <c r="C58" s="12"/>
      <c r="D58" s="44" t="s">
        <v>718</v>
      </c>
      <c r="F58" t="str">
        <f t="shared" si="2"/>
        <v>&lt;NOTES&gt;&lt;/NOTES&gt;</v>
      </c>
    </row>
    <row r="59" customFormat="1" spans="1:6">
      <c r="A59" s="59">
        <v>28</v>
      </c>
      <c r="B59" s="11" t="s">
        <v>745</v>
      </c>
      <c r="C59" s="35"/>
      <c r="D59" s="44" t="s">
        <v>200</v>
      </c>
      <c r="E59" t="s">
        <v>692</v>
      </c>
      <c r="F59" t="str">
        <f t="shared" si="2"/>
        <v>&lt;SUBINV_CODE&gt;J001&lt;/SUBINV_CODE&gt;</v>
      </c>
    </row>
    <row r="60" customFormat="1" spans="1:6">
      <c r="A60" s="59">
        <v>29</v>
      </c>
      <c r="B60" s="11" t="s">
        <v>746</v>
      </c>
      <c r="C60" s="12"/>
      <c r="D60" s="44" t="s">
        <v>208</v>
      </c>
      <c r="E60">
        <v>412954</v>
      </c>
      <c r="F60" t="str">
        <f t="shared" si="2"/>
        <v>&lt;LOCATOR_ID&gt;412954&lt;/LOCATOR_ID&gt;</v>
      </c>
    </row>
    <row r="61" customFormat="1" spans="1:6">
      <c r="A61" s="59">
        <v>30</v>
      </c>
      <c r="B61" s="39" t="s">
        <v>209</v>
      </c>
      <c r="C61" s="12"/>
      <c r="D61" s="44" t="s">
        <v>210</v>
      </c>
      <c r="E61" t="s">
        <v>693</v>
      </c>
      <c r="F61" t="str">
        <f t="shared" si="2"/>
        <v>&lt;LOCATOR_CODE&gt;02-20-04-21&lt;/LOCATOR_CODE&gt;</v>
      </c>
    </row>
    <row r="62" customFormat="1" spans="1:6">
      <c r="A62" s="59">
        <v>31</v>
      </c>
      <c r="B62" s="18" t="s">
        <v>569</v>
      </c>
      <c r="C62" s="5"/>
      <c r="D62" s="44" t="s">
        <v>571</v>
      </c>
      <c r="F62" t="str">
        <f t="shared" si="2"/>
        <v>&lt;ASSET_NUMBER&gt;&lt;/ASSET_NUMBER&gt;</v>
      </c>
    </row>
    <row r="63" customFormat="1" spans="1:6">
      <c r="A63" s="59">
        <v>32</v>
      </c>
      <c r="B63" s="18" t="s">
        <v>620</v>
      </c>
      <c r="C63" s="35"/>
      <c r="D63" s="47" t="s">
        <v>747</v>
      </c>
      <c r="E63">
        <v>302335</v>
      </c>
      <c r="F63" t="str">
        <f t="shared" si="2"/>
        <v>&lt;OWNING_ORGANIZATION_ID&gt;302335&lt;/OWNING_ORGANIZATION_ID&gt;</v>
      </c>
    </row>
    <row r="64" customFormat="1" spans="1:6">
      <c r="A64" s="59">
        <v>33</v>
      </c>
      <c r="B64" s="11" t="s">
        <v>748</v>
      </c>
      <c r="C64" s="35"/>
      <c r="D64" s="47" t="s">
        <v>749</v>
      </c>
      <c r="E64" t="s">
        <v>750</v>
      </c>
      <c r="F64" t="str">
        <f t="shared" si="2"/>
        <v>&lt;OWNING_ORGANIZATION_NAME&gt;鄂尔多斯市神东天隆液压件有限公司-鄂尔多斯&lt;/OWNING_ORGANIZATION_NAME&gt;</v>
      </c>
    </row>
    <row r="65" customFormat="1" spans="1:6">
      <c r="A65" s="59">
        <v>34</v>
      </c>
      <c r="B65" s="11" t="s">
        <v>633</v>
      </c>
      <c r="C65" s="12"/>
      <c r="D65" s="44" t="s">
        <v>600</v>
      </c>
      <c r="E65">
        <v>1</v>
      </c>
      <c r="F65" t="str">
        <f t="shared" si="2"/>
        <v>&lt;SERIAL_NUMBER_CONTROL_CODE&gt;1&lt;/SERIAL_NUMBER_CONTROL_CODE&gt;</v>
      </c>
    </row>
    <row r="66" spans="1:7">
      <c r="A66" s="59">
        <v>35</v>
      </c>
      <c r="B66" s="11" t="s">
        <v>751</v>
      </c>
      <c r="C66" s="12"/>
      <c r="D66" s="44" t="s">
        <v>475</v>
      </c>
      <c r="E66" t="s">
        <v>752</v>
      </c>
      <c r="F66" t="str">
        <f t="shared" si="2"/>
        <v>&lt;CONSIGNED_FLAG&gt;N&lt;/CONSIGNED_FLAG&gt;</v>
      </c>
      <c r="G66"/>
    </row>
    <row r="67" spans="1:7">
      <c r="A67" s="59">
        <v>36</v>
      </c>
      <c r="B67" s="11" t="s">
        <v>753</v>
      </c>
      <c r="C67" s="12" t="s">
        <v>754</v>
      </c>
      <c r="D67" s="44" t="s">
        <v>595</v>
      </c>
      <c r="E67">
        <v>4</v>
      </c>
      <c r="F67" t="str">
        <f t="shared" si="2"/>
        <v>&lt;SOURCE_LINE_ID&gt;4&lt;/SOURCE_LINE_ID&gt;</v>
      </c>
      <c r="G67"/>
    </row>
    <row r="68" spans="1:7">
      <c r="A68" s="59">
        <v>37</v>
      </c>
      <c r="B68" s="11" t="s">
        <v>755</v>
      </c>
      <c r="C68" s="12" t="s">
        <v>754</v>
      </c>
      <c r="D68" s="44" t="s">
        <v>704</v>
      </c>
      <c r="E68">
        <v>4</v>
      </c>
      <c r="F68" t="str">
        <f t="shared" si="2"/>
        <v>&lt;SOURCE_DOC_NUM&gt;4&lt;/SOURCE_DOC_NUM&gt;</v>
      </c>
      <c r="G68"/>
    </row>
    <row r="69" spans="1:7">
      <c r="A69" s="59">
        <v>38</v>
      </c>
      <c r="B69" s="11" t="s">
        <v>756</v>
      </c>
      <c r="C69" s="12" t="s">
        <v>754</v>
      </c>
      <c r="D69" s="44" t="s">
        <v>699</v>
      </c>
      <c r="E69">
        <v>4</v>
      </c>
      <c r="F69" t="str">
        <f t="shared" si="2"/>
        <v>&lt;SOURCE_HEADER_ID&gt;4&lt;/SOURCE_HEADER_ID&gt;</v>
      </c>
      <c r="G69"/>
    </row>
    <row r="70" spans="1:7">
      <c r="A70" s="59">
        <v>39</v>
      </c>
      <c r="B70" s="11" t="s">
        <v>757</v>
      </c>
      <c r="C70" s="12" t="s">
        <v>758</v>
      </c>
      <c r="D70" s="44" t="s">
        <v>759</v>
      </c>
      <c r="E70"/>
      <c r="F70" t="str">
        <f t="shared" si="2"/>
        <v>&lt;SCHEDULT_LN_ID&gt;&lt;/SCHEDULT_LN_ID&gt;</v>
      </c>
      <c r="G70"/>
    </row>
    <row r="71" spans="1:7">
      <c r="A71" s="59">
        <v>40</v>
      </c>
      <c r="B71" s="11" t="s">
        <v>760</v>
      </c>
      <c r="C71" s="12" t="s">
        <v>758</v>
      </c>
      <c r="D71" s="44" t="s">
        <v>761</v>
      </c>
      <c r="E71"/>
      <c r="F71" t="str">
        <f t="shared" si="2"/>
        <v>&lt;SCHEDULT_HD_ID&gt;&lt;/SCHEDULT_HD_ID&gt;</v>
      </c>
      <c r="G71"/>
    </row>
    <row r="72" spans="1:7">
      <c r="A72" s="62"/>
      <c r="B72" s="63" t="s">
        <v>762</v>
      </c>
      <c r="C72" s="57"/>
      <c r="D72" s="63" t="s">
        <v>763</v>
      </c>
      <c r="E72"/>
      <c r="F72" t="str">
        <f t="shared" si="2"/>
        <v>&lt;USING_ADDRESS&gt;&lt;/USING_ADDRESS&gt;</v>
      </c>
      <c r="G72"/>
    </row>
    <row r="73" spans="1:7">
      <c r="A73"/>
      <c r="B73"/>
      <c r="C73"/>
      <c r="D73"/>
      <c r="E73"/>
      <c r="F73" t="s">
        <v>684</v>
      </c>
      <c r="G73"/>
    </row>
    <row r="74" spans="1:7">
      <c r="A74"/>
      <c r="B74"/>
      <c r="C74"/>
      <c r="D74"/>
      <c r="E74"/>
      <c r="F74" t="s">
        <v>131</v>
      </c>
      <c r="G74"/>
    </row>
    <row r="75" s="1" customFormat="1" ht="14.25" spans="6:6">
      <c r="F75" t="s">
        <v>132</v>
      </c>
    </row>
    <row r="76" customFormat="1" ht="14.25" spans="1:6">
      <c r="A76" s="9" t="s">
        <v>133</v>
      </c>
      <c r="B76" s="9"/>
      <c r="C76" s="9"/>
      <c r="D76" s="9"/>
      <c r="F76" s="1"/>
    </row>
    <row r="77" customFormat="1" spans="1:4">
      <c r="A77" s="10" t="s">
        <v>0</v>
      </c>
      <c r="B77" s="10" t="s">
        <v>134</v>
      </c>
      <c r="C77" s="10" t="s">
        <v>91</v>
      </c>
      <c r="D77" s="10" t="s">
        <v>135</v>
      </c>
    </row>
    <row r="78" customFormat="1" ht="18.6" customHeight="1" spans="1:4">
      <c r="A78" s="5">
        <v>1</v>
      </c>
      <c r="B78" s="55"/>
      <c r="C78" s="5"/>
      <c r="D78" s="55"/>
    </row>
    <row r="79" customFormat="1" spans="1:4">
      <c r="A79" s="5">
        <v>2</v>
      </c>
      <c r="B79" s="55"/>
      <c r="C79" s="5"/>
      <c r="D79" s="55"/>
    </row>
    <row r="80" customFormat="1" spans="1:4">
      <c r="A80" s="5">
        <v>3</v>
      </c>
      <c r="B80" s="55"/>
      <c r="C80" s="5"/>
      <c r="D80" s="55"/>
    </row>
    <row r="81" customFormat="1" ht="15" customHeight="1" spans="1:4">
      <c r="A81" s="5">
        <v>4</v>
      </c>
      <c r="B81" s="55"/>
      <c r="C81" s="5"/>
      <c r="D81" s="55"/>
    </row>
    <row r="82" customFormat="1" spans="1:4">
      <c r="A82" s="5">
        <v>5</v>
      </c>
      <c r="B82" s="55"/>
      <c r="C82" s="56"/>
      <c r="D82" s="55"/>
    </row>
    <row r="83" customFormat="1" spans="1:4">
      <c r="A83" s="5">
        <v>6</v>
      </c>
      <c r="B83" s="55"/>
      <c r="C83" s="5"/>
      <c r="D83" s="55"/>
    </row>
    <row r="84" customFormat="1" spans="1:4">
      <c r="A84" s="5">
        <v>7</v>
      </c>
      <c r="B84" s="55"/>
      <c r="C84" s="5"/>
      <c r="D84" s="55"/>
    </row>
    <row r="85" customFormat="1" spans="1:4">
      <c r="A85" s="5">
        <v>8</v>
      </c>
      <c r="B85" s="55"/>
      <c r="C85" s="5"/>
      <c r="D85" s="55"/>
    </row>
    <row r="86" customFormat="1" spans="1:4">
      <c r="A86" s="5">
        <v>9</v>
      </c>
      <c r="B86" s="55"/>
      <c r="C86" s="5"/>
      <c r="D86" s="55"/>
    </row>
    <row r="87" customFormat="1" spans="1:4">
      <c r="A87" s="5">
        <v>10</v>
      </c>
      <c r="B87" s="55"/>
      <c r="C87" s="5"/>
      <c r="D87" s="55"/>
    </row>
    <row r="88" customFormat="1" spans="1:4">
      <c r="A88" s="5">
        <v>11</v>
      </c>
      <c r="B88" s="55"/>
      <c r="C88" s="5"/>
      <c r="D88" s="55"/>
    </row>
    <row r="89" customFormat="1" spans="1:4">
      <c r="A89" s="5">
        <v>12</v>
      </c>
      <c r="B89" s="55"/>
      <c r="C89" s="5"/>
      <c r="D89" s="55"/>
    </row>
    <row r="90" customFormat="1" spans="1:4">
      <c r="A90" s="5">
        <v>13</v>
      </c>
      <c r="B90" s="55"/>
      <c r="C90" s="5"/>
      <c r="D90" s="55"/>
    </row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spans="6:6">
      <c r="F105"/>
    </row>
  </sheetData>
  <mergeCells count="4">
    <mergeCell ref="A1:E1"/>
    <mergeCell ref="A11:E11"/>
    <mergeCell ref="A26:D26"/>
    <mergeCell ref="A76:D76"/>
  </mergeCells>
  <hyperlinks>
    <hyperlink ref="F89" r:id="rId1"/>
  </hyperlink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M106"/>
  <sheetViews>
    <sheetView topLeftCell="A49" workbookViewId="0">
      <selection activeCell="C87" sqref="C87"/>
    </sheetView>
  </sheetViews>
  <sheetFormatPr defaultColWidth="9" defaultRowHeight="13.5"/>
  <cols>
    <col min="1" max="1" width="8.875" style="2" customWidth="1"/>
    <col min="2" max="2" width="24.375" style="2" customWidth="1"/>
    <col min="3" max="3" width="38.75" style="2" customWidth="1"/>
    <col min="4" max="4" width="28.75" style="2" customWidth="1"/>
    <col min="5" max="5" width="24.75" style="2" customWidth="1"/>
    <col min="6" max="6" width="19.5" style="2" customWidth="1"/>
    <col min="7" max="7" width="17.125" style="2" customWidth="1"/>
    <col min="8" max="8" width="9" style="2"/>
    <col min="9" max="9" width="27.25" style="2" customWidth="1"/>
    <col min="10" max="10" width="26.875" style="2" customWidth="1"/>
    <col min="11" max="16384" width="9" style="2"/>
  </cols>
  <sheetData>
    <row r="1" customFormat="1" spans="1:5">
      <c r="A1" s="3" t="s">
        <v>88</v>
      </c>
      <c r="B1" s="3"/>
      <c r="C1" s="3"/>
      <c r="D1" s="3"/>
      <c r="E1" s="3"/>
    </row>
    <row r="2" customFormat="1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customFormat="1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764</v>
      </c>
    </row>
    <row r="4" customFormat="1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customFormat="1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customFormat="1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customFormat="1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customFormat="1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9" customFormat="1"/>
    <row r="10" customFormat="1"/>
    <row r="11" customFormat="1" spans="1:5">
      <c r="A11" s="3" t="s">
        <v>108</v>
      </c>
      <c r="B11" s="3"/>
      <c r="C11" s="3"/>
      <c r="D11" s="3"/>
      <c r="E11" s="3"/>
    </row>
    <row r="12" customFormat="1" spans="3:3">
      <c r="C12" t="s">
        <v>109</v>
      </c>
    </row>
    <row r="13" customFormat="1" spans="3:3">
      <c r="C13" t="s">
        <v>110</v>
      </c>
    </row>
    <row r="14" customFormat="1" spans="3:3">
      <c r="C14" t="s">
        <v>111</v>
      </c>
    </row>
    <row r="15" customFormat="1" spans="3:3">
      <c r="C15" t="s">
        <v>112</v>
      </c>
    </row>
    <row r="16" customFormat="1" spans="2:3">
      <c r="B16" t="s">
        <v>765</v>
      </c>
      <c r="C16" t="s">
        <v>766</v>
      </c>
    </row>
    <row r="17" customFormat="1" spans="3:3">
      <c r="C17" t="s">
        <v>114</v>
      </c>
    </row>
    <row r="18" customFormat="1" spans="3:4">
      <c r="C18" t="s">
        <v>767</v>
      </c>
      <c r="D18" s="7"/>
    </row>
    <row r="19" customFormat="1" spans="3:3">
      <c r="C19" t="s">
        <v>116</v>
      </c>
    </row>
    <row r="20" customFormat="1" spans="3:3">
      <c r="C20" t="s">
        <v>117</v>
      </c>
    </row>
    <row r="21" customFormat="1" spans="3:3">
      <c r="C21" t="s">
        <v>118</v>
      </c>
    </row>
    <row r="22" customFormat="1" spans="3:3">
      <c r="C22" t="s">
        <v>119</v>
      </c>
    </row>
    <row r="23" customFormat="1" spans="3:3">
      <c r="C23" t="s">
        <v>120</v>
      </c>
    </row>
    <row r="24" customFormat="1" spans="3:3">
      <c r="C24" t="s">
        <v>121</v>
      </c>
    </row>
    <row r="25" customFormat="1" spans="5:6">
      <c r="E25" s="10" t="s">
        <v>509</v>
      </c>
      <c r="F25" s="10" t="s">
        <v>509</v>
      </c>
    </row>
    <row r="26" customFormat="1" spans="1:6">
      <c r="A26" s="3" t="s">
        <v>122</v>
      </c>
      <c r="B26" s="3"/>
      <c r="C26" s="3"/>
      <c r="D26" s="3"/>
      <c r="E26" s="58"/>
      <c r="F26" t="s">
        <v>123</v>
      </c>
    </row>
    <row r="27" customFormat="1" spans="1:6">
      <c r="A27" s="10" t="s">
        <v>0</v>
      </c>
      <c r="B27" s="10" t="s">
        <v>134</v>
      </c>
      <c r="C27" s="10" t="s">
        <v>91</v>
      </c>
      <c r="D27" s="10" t="s">
        <v>135</v>
      </c>
      <c r="F27" t="s">
        <v>124</v>
      </c>
    </row>
    <row r="28" customFormat="1" spans="1:6">
      <c r="A28" s="59">
        <v>1</v>
      </c>
      <c r="B28" s="11" t="s">
        <v>768</v>
      </c>
      <c r="C28" s="12"/>
      <c r="D28" s="11" t="s">
        <v>377</v>
      </c>
      <c r="E28">
        <v>205</v>
      </c>
      <c r="F28" t="str">
        <f>"&lt;"&amp;D28&amp;"&gt;"&amp;E28&amp;"&lt;/"&amp;D28&amp;"&gt;"</f>
        <v>&lt;HEADER_ID&gt;205&lt;/HEADER_ID&gt;</v>
      </c>
    </row>
    <row r="29" customFormat="1" spans="1:6">
      <c r="A29" s="59">
        <v>2</v>
      </c>
      <c r="B29" s="11" t="s">
        <v>769</v>
      </c>
      <c r="C29" s="12"/>
      <c r="D29" s="11" t="s">
        <v>514</v>
      </c>
      <c r="E29">
        <v>205</v>
      </c>
      <c r="F29" t="str">
        <f t="shared" ref="F29:F43" si="0">"&lt;"&amp;D29&amp;"&gt;"&amp;E29&amp;"&lt;/"&amp;D29&amp;"&gt;"</f>
        <v>&lt;DOC_NUM&gt;205&lt;/DOC_NUM&gt;</v>
      </c>
    </row>
    <row r="30" customFormat="1" spans="1:6">
      <c r="A30" s="59">
        <v>3</v>
      </c>
      <c r="B30" s="11" t="s">
        <v>770</v>
      </c>
      <c r="C30" s="12"/>
      <c r="D30" s="11" t="s">
        <v>706</v>
      </c>
      <c r="E30" s="14" t="s">
        <v>771</v>
      </c>
      <c r="F30" t="str">
        <f t="shared" si="0"/>
        <v>&lt;TRANS_DATE&gt;2017-11-25&lt;/TRANS_DATE&gt;</v>
      </c>
    </row>
    <row r="31" customFormat="1" spans="1:6">
      <c r="A31" s="59">
        <v>4</v>
      </c>
      <c r="B31" s="15" t="s">
        <v>213</v>
      </c>
      <c r="C31" s="12"/>
      <c r="D31" s="11" t="s">
        <v>138</v>
      </c>
      <c r="E31">
        <v>328</v>
      </c>
      <c r="F31" t="str">
        <f t="shared" si="0"/>
        <v>&lt;ORGANIZATION_ID&gt;328&lt;/ORGANIZATION_ID&gt;</v>
      </c>
    </row>
    <row r="32" customFormat="1" spans="1:6">
      <c r="A32" s="59">
        <v>5</v>
      </c>
      <c r="B32" s="11" t="s">
        <v>444</v>
      </c>
      <c r="C32" s="12"/>
      <c r="D32" s="11" t="s">
        <v>520</v>
      </c>
      <c r="E32" s="14">
        <v>1</v>
      </c>
      <c r="F32" t="str">
        <f t="shared" si="0"/>
        <v>&lt;DEPT_ID&gt;1&lt;/DEPT_ID&gt;</v>
      </c>
    </row>
    <row r="33" customFormat="1" spans="1:6">
      <c r="A33" s="59">
        <v>6</v>
      </c>
      <c r="B33" s="11" t="s">
        <v>445</v>
      </c>
      <c r="C33" s="12"/>
      <c r="D33" s="11" t="s">
        <v>522</v>
      </c>
      <c r="E33" s="14">
        <v>1</v>
      </c>
      <c r="F33" t="str">
        <f t="shared" si="0"/>
        <v>&lt;MAKER_ID&gt;1&lt;/MAKER_ID&gt;</v>
      </c>
    </row>
    <row r="34" customFormat="1" spans="1:6">
      <c r="A34" s="59">
        <v>7</v>
      </c>
      <c r="B34" s="11" t="s">
        <v>357</v>
      </c>
      <c r="C34" s="12"/>
      <c r="D34" s="11" t="s">
        <v>524</v>
      </c>
      <c r="E34" s="14">
        <v>1</v>
      </c>
      <c r="F34" t="str">
        <f t="shared" si="0"/>
        <v>&lt;MAKER_NAME&gt;1&lt;/MAKER_NAME&gt;</v>
      </c>
    </row>
    <row r="35" customFormat="1" spans="1:6">
      <c r="A35" s="59">
        <v>8</v>
      </c>
      <c r="B35" s="11" t="s">
        <v>356</v>
      </c>
      <c r="C35" s="12"/>
      <c r="D35" s="11" t="s">
        <v>526</v>
      </c>
      <c r="E35" s="14" t="s">
        <v>772</v>
      </c>
      <c r="F35" t="str">
        <f t="shared" si="0"/>
        <v>&lt;MAKER_DATE&gt;2017-11-24&lt;/MAKER_DATE&gt;</v>
      </c>
    </row>
    <row r="36" customFormat="1" spans="1:6">
      <c r="A36" s="59">
        <v>9</v>
      </c>
      <c r="B36" s="11" t="s">
        <v>448</v>
      </c>
      <c r="C36" s="12"/>
      <c r="D36" s="11" t="s">
        <v>528</v>
      </c>
      <c r="E36" s="14">
        <v>1</v>
      </c>
      <c r="F36" t="str">
        <f t="shared" si="0"/>
        <v>&lt;UPDATE_BY_ID&gt;1&lt;/UPDATE_BY_ID&gt;</v>
      </c>
    </row>
    <row r="37" customFormat="1" spans="1:6">
      <c r="A37" s="59">
        <v>10</v>
      </c>
      <c r="B37" s="11" t="s">
        <v>450</v>
      </c>
      <c r="C37" s="12"/>
      <c r="D37" s="11" t="s">
        <v>530</v>
      </c>
      <c r="E37" s="14" t="s">
        <v>772</v>
      </c>
      <c r="F37" t="str">
        <f t="shared" si="0"/>
        <v>&lt;UPDATE_DATE&gt;2017-11-24&lt;/UPDATE_DATE&gt;</v>
      </c>
    </row>
    <row r="38" spans="1:6">
      <c r="A38" s="59">
        <v>11</v>
      </c>
      <c r="B38" s="11" t="s">
        <v>717</v>
      </c>
      <c r="C38" s="12"/>
      <c r="D38" s="11" t="s">
        <v>718</v>
      </c>
      <c r="F38" t="str">
        <f t="shared" si="0"/>
        <v>&lt;NOTES&gt;&lt;/NOTES&gt;</v>
      </c>
    </row>
    <row r="39" spans="1:6">
      <c r="A39" s="59">
        <v>12</v>
      </c>
      <c r="B39" s="11" t="s">
        <v>719</v>
      </c>
      <c r="C39" s="12"/>
      <c r="D39" s="11" t="s">
        <v>720</v>
      </c>
      <c r="E39" s="2" t="s">
        <v>721</v>
      </c>
      <c r="F39" t="str">
        <f t="shared" si="0"/>
        <v>&lt;FIN_SOURCE&gt;生产&lt;/FIN_SOURCE&gt;</v>
      </c>
    </row>
    <row r="40" customFormat="1" spans="1:6">
      <c r="A40" s="59">
        <v>13</v>
      </c>
      <c r="B40" s="18" t="s">
        <v>657</v>
      </c>
      <c r="C40" s="12"/>
      <c r="D40" s="11" t="s">
        <v>658</v>
      </c>
      <c r="F40" t="str">
        <f t="shared" si="0"/>
        <v>&lt;USE&gt;&lt;/USE&gt;</v>
      </c>
    </row>
    <row r="41" customFormat="1" spans="1:6">
      <c r="A41" s="59">
        <v>14</v>
      </c>
      <c r="B41" s="18" t="s">
        <v>722</v>
      </c>
      <c r="C41" s="12"/>
      <c r="D41" s="11" t="s">
        <v>723</v>
      </c>
      <c r="E41" s="14" t="s">
        <v>724</v>
      </c>
      <c r="F41" t="str">
        <f t="shared" si="0"/>
        <v>&lt;ALIAS_NAME&gt;092303&lt;/ALIAS_NAME&gt;</v>
      </c>
    </row>
    <row r="42" customFormat="1" spans="1:6">
      <c r="A42" s="59">
        <v>15</v>
      </c>
      <c r="B42" s="18" t="s">
        <v>725</v>
      </c>
      <c r="C42" s="12"/>
      <c r="D42" s="11" t="s">
        <v>726</v>
      </c>
      <c r="E42">
        <v>50282</v>
      </c>
      <c r="F42" t="str">
        <f t="shared" si="0"/>
        <v>&lt;ALIAS_ID&gt;50282&lt;/ALIAS_ID&gt;</v>
      </c>
    </row>
    <row r="43" customFormat="1" spans="1:7">
      <c r="A43" s="59">
        <v>16</v>
      </c>
      <c r="B43" s="48" t="s">
        <v>536</v>
      </c>
      <c r="C43" s="5"/>
      <c r="D43" s="11" t="s">
        <v>537</v>
      </c>
      <c r="E43" s="14" t="s">
        <v>538</v>
      </c>
      <c r="F43" t="str">
        <f t="shared" si="0"/>
        <v>&lt;BATCH_NAME&gt;20170220000000&lt;/BATCH_NAME&gt;</v>
      </c>
      <c r="G43" t="s">
        <v>539</v>
      </c>
    </row>
    <row r="44" customFormat="1" ht="33.75" spans="1:6">
      <c r="A44" s="59">
        <v>17</v>
      </c>
      <c r="B44" s="11" t="s">
        <v>545</v>
      </c>
      <c r="C44" s="60" t="s">
        <v>727</v>
      </c>
      <c r="D44" s="11" t="s">
        <v>709</v>
      </c>
      <c r="E44" s="2">
        <v>105</v>
      </c>
      <c r="F44" t="str">
        <f t="shared" ref="F44:F49" si="1">"&lt;"&amp;D44&amp;"&gt;"&amp;E44&amp;"&lt;/"&amp;D44&amp;"&gt;"</f>
        <v>&lt;TRANS_TYPE&gt;105&lt;/TRANS_TYPE&gt;</v>
      </c>
    </row>
    <row r="45" customFormat="1" spans="1:6">
      <c r="A45" s="59">
        <v>18</v>
      </c>
      <c r="B45" s="11" t="s">
        <v>728</v>
      </c>
      <c r="C45" s="12" t="s">
        <v>570</v>
      </c>
      <c r="D45" s="18" t="s">
        <v>729</v>
      </c>
      <c r="F45" t="str">
        <f t="shared" si="1"/>
        <v>&lt;PROJECT_CODE&gt;&lt;/PROJECT_CODE&gt;</v>
      </c>
    </row>
    <row r="46" customFormat="1" spans="1:6">
      <c r="A46" s="59">
        <v>19</v>
      </c>
      <c r="B46" s="11" t="s">
        <v>730</v>
      </c>
      <c r="C46" s="12" t="s">
        <v>570</v>
      </c>
      <c r="D46" s="18" t="s">
        <v>731</v>
      </c>
      <c r="F46" t="str">
        <f t="shared" si="1"/>
        <v>&lt;CONTRACT_CODE&gt;&lt;/CONTRACT_CODE&gt;</v>
      </c>
    </row>
    <row r="47" s="6" customFormat="1" spans="1:6">
      <c r="A47" s="61"/>
      <c r="B47" s="15" t="s">
        <v>732</v>
      </c>
      <c r="C47" s="51"/>
      <c r="D47" s="15" t="s">
        <v>733</v>
      </c>
      <c r="F47" s="6" t="str">
        <f t="shared" si="1"/>
        <v>&lt;USING_DEPARTMENT&gt;&lt;/USING_DEPARTMENT&gt;</v>
      </c>
    </row>
    <row r="48" s="6" customFormat="1" spans="1:6">
      <c r="A48" s="61"/>
      <c r="B48" s="15" t="s">
        <v>734</v>
      </c>
      <c r="C48" s="51"/>
      <c r="D48" s="15" t="s">
        <v>773</v>
      </c>
      <c r="F48" s="6" t="str">
        <f t="shared" si="1"/>
        <v>&lt;APPLY_EMP_NUM&gt;&lt;/APPLY_EMP_NUM&gt;</v>
      </c>
    </row>
    <row r="49" s="6" customFormat="1" spans="1:6">
      <c r="A49" s="61"/>
      <c r="B49" s="15" t="s">
        <v>736</v>
      </c>
      <c r="C49" s="51"/>
      <c r="D49" s="15" t="s">
        <v>774</v>
      </c>
      <c r="F49" s="6" t="str">
        <f t="shared" si="1"/>
        <v>&lt;APPROVER_NUM&gt;&lt;/APPROVER_NUM&gt;</v>
      </c>
    </row>
    <row r="50" customFormat="1" spans="1:6">
      <c r="A50" s="59"/>
      <c r="B50" s="11"/>
      <c r="C50" s="12"/>
      <c r="D50" s="5"/>
      <c r="F50" t="s">
        <v>660</v>
      </c>
    </row>
    <row r="51" customFormat="1" spans="1:6">
      <c r="A51" s="59">
        <v>20</v>
      </c>
      <c r="B51" s="11" t="s">
        <v>738</v>
      </c>
      <c r="C51" s="12"/>
      <c r="D51" s="11" t="s">
        <v>379</v>
      </c>
      <c r="E51">
        <v>205</v>
      </c>
      <c r="F51" t="str">
        <f t="shared" ref="F51:F75" si="2">"&lt;"&amp;D51&amp;"&gt;"&amp;E51&amp;"&lt;/"&amp;D51&amp;"&gt;"</f>
        <v>&lt;LINE_ID&gt;205&lt;/LINE_ID&gt;</v>
      </c>
    </row>
    <row r="52" customFormat="1" spans="1:6">
      <c r="A52" s="59">
        <v>21</v>
      </c>
      <c r="B52" s="39" t="s">
        <v>28</v>
      </c>
      <c r="C52" s="12"/>
      <c r="D52" s="11" t="s">
        <v>387</v>
      </c>
      <c r="E52" s="14" t="s">
        <v>775</v>
      </c>
      <c r="F52" t="str">
        <f t="shared" si="2"/>
        <v>&lt;ITEM_NO&gt;050601100098&lt;/ITEM_NO&gt;</v>
      </c>
    </row>
    <row r="53" customFormat="1" spans="1:6">
      <c r="A53" s="59">
        <v>22</v>
      </c>
      <c r="B53" s="11" t="s">
        <v>503</v>
      </c>
      <c r="C53" s="12"/>
      <c r="D53" s="11" t="s">
        <v>562</v>
      </c>
      <c r="E53" t="s">
        <v>739</v>
      </c>
      <c r="F53" t="str">
        <f t="shared" si="2"/>
        <v>&lt;ITEM_DESC&gt;U型卡子|DN38&lt;/ITEM_DESC&gt;</v>
      </c>
    </row>
    <row r="54" customFormat="1" spans="1:13">
      <c r="A54" s="59">
        <v>23</v>
      </c>
      <c r="B54" s="11" t="s">
        <v>776</v>
      </c>
      <c r="C54" s="12"/>
      <c r="D54" s="11" t="s">
        <v>741</v>
      </c>
      <c r="E54" t="s">
        <v>613</v>
      </c>
      <c r="F54" t="str">
        <f t="shared" si="2"/>
        <v>&lt;TRANS_UOM&gt;台&lt;/TRANS_UOM&gt;</v>
      </c>
      <c r="J54" s="7"/>
      <c r="K54" s="7"/>
      <c r="L54" s="7"/>
      <c r="M54" s="7"/>
    </row>
    <row r="55" customFormat="1" spans="1:13">
      <c r="A55" s="59">
        <v>24</v>
      </c>
      <c r="B55" s="11" t="s">
        <v>777</v>
      </c>
      <c r="C55" s="59" t="s">
        <v>743</v>
      </c>
      <c r="D55" s="11" t="s">
        <v>744</v>
      </c>
      <c r="E55">
        <v>-1</v>
      </c>
      <c r="F55" t="str">
        <f t="shared" si="2"/>
        <v>&lt;TRANS_QUANTITY&gt;-1&lt;/TRANS_QUANTITY&gt;</v>
      </c>
      <c r="J55" s="7"/>
      <c r="K55" s="7"/>
      <c r="L55" s="7"/>
      <c r="M55" s="7"/>
    </row>
    <row r="56" customFormat="1" spans="1:13">
      <c r="A56" s="59">
        <v>25</v>
      </c>
      <c r="B56" s="11" t="s">
        <v>455</v>
      </c>
      <c r="C56" s="12"/>
      <c r="D56" s="11" t="s">
        <v>277</v>
      </c>
      <c r="E56" t="s">
        <v>613</v>
      </c>
      <c r="F56" t="str">
        <f t="shared" si="2"/>
        <v>&lt;UOM&gt;台&lt;/UOM&gt;</v>
      </c>
      <c r="J56" s="7"/>
      <c r="K56" s="7"/>
      <c r="L56" s="7"/>
      <c r="M56" s="7"/>
    </row>
    <row r="57" customFormat="1" spans="1:13">
      <c r="A57" s="59">
        <v>26</v>
      </c>
      <c r="B57" s="11" t="s">
        <v>457</v>
      </c>
      <c r="C57" s="12"/>
      <c r="D57" s="11" t="s">
        <v>393</v>
      </c>
      <c r="E57">
        <v>-1</v>
      </c>
      <c r="F57" t="str">
        <f t="shared" si="2"/>
        <v>&lt;QUANTITY&gt;-1&lt;/QUANTITY&gt;</v>
      </c>
      <c r="J57" s="7"/>
      <c r="K57" s="7"/>
      <c r="L57" s="7"/>
      <c r="M57" s="7"/>
    </row>
    <row r="58" customFormat="1" spans="1:13">
      <c r="A58" s="59">
        <v>27</v>
      </c>
      <c r="B58" s="11" t="s">
        <v>91</v>
      </c>
      <c r="C58" s="12"/>
      <c r="D58" s="11" t="s">
        <v>718</v>
      </c>
      <c r="F58" t="str">
        <f t="shared" si="2"/>
        <v>&lt;NOTES&gt;&lt;/NOTES&gt;</v>
      </c>
      <c r="J58" s="7"/>
      <c r="K58" s="7"/>
      <c r="L58" s="7"/>
      <c r="M58" s="7"/>
    </row>
    <row r="59" customFormat="1" spans="1:13">
      <c r="A59" s="59">
        <v>28</v>
      </c>
      <c r="B59" s="11" t="s">
        <v>745</v>
      </c>
      <c r="C59" s="35"/>
      <c r="D59" s="11" t="s">
        <v>200</v>
      </c>
      <c r="E59" t="s">
        <v>692</v>
      </c>
      <c r="F59" t="str">
        <f t="shared" si="2"/>
        <v>&lt;SUBINV_CODE&gt;J001&lt;/SUBINV_CODE&gt;</v>
      </c>
      <c r="J59" s="7"/>
      <c r="K59" s="7"/>
      <c r="L59" s="7"/>
      <c r="M59" s="7"/>
    </row>
    <row r="60" customFormat="1" spans="1:13">
      <c r="A60" s="59">
        <v>29</v>
      </c>
      <c r="B60" s="11" t="s">
        <v>746</v>
      </c>
      <c r="C60" s="12"/>
      <c r="D60" s="11" t="s">
        <v>208</v>
      </c>
      <c r="E60">
        <v>412954</v>
      </c>
      <c r="F60" t="str">
        <f t="shared" si="2"/>
        <v>&lt;LOCATOR_ID&gt;412954&lt;/LOCATOR_ID&gt;</v>
      </c>
      <c r="J60" s="7"/>
      <c r="K60" s="7"/>
      <c r="L60" s="7"/>
      <c r="M60" s="7"/>
    </row>
    <row r="61" customFormat="1" spans="1:13">
      <c r="A61" s="59">
        <v>30</v>
      </c>
      <c r="B61" s="39" t="s">
        <v>209</v>
      </c>
      <c r="C61" s="12"/>
      <c r="D61" s="11" t="s">
        <v>210</v>
      </c>
      <c r="E61" t="s">
        <v>693</v>
      </c>
      <c r="F61" t="str">
        <f t="shared" si="2"/>
        <v>&lt;LOCATOR_CODE&gt;02-20-04-21&lt;/LOCATOR_CODE&gt;</v>
      </c>
      <c r="J61" s="7"/>
      <c r="K61" s="7"/>
      <c r="L61" s="7"/>
      <c r="M61" s="7"/>
    </row>
    <row r="62" customFormat="1" spans="1:13">
      <c r="A62" s="59">
        <v>31</v>
      </c>
      <c r="B62" s="18" t="s">
        <v>569</v>
      </c>
      <c r="C62" s="5"/>
      <c r="D62" s="11" t="s">
        <v>571</v>
      </c>
      <c r="F62" t="str">
        <f t="shared" si="2"/>
        <v>&lt;ASSET_NUMBER&gt;&lt;/ASSET_NUMBER&gt;</v>
      </c>
      <c r="J62" s="7"/>
      <c r="K62" s="7"/>
      <c r="L62" s="7"/>
      <c r="M62" s="7"/>
    </row>
    <row r="63" customFormat="1" spans="1:13">
      <c r="A63" s="59">
        <v>32</v>
      </c>
      <c r="B63" s="18" t="s">
        <v>620</v>
      </c>
      <c r="C63" s="35" t="s">
        <v>30</v>
      </c>
      <c r="D63" s="18" t="s">
        <v>747</v>
      </c>
      <c r="E63">
        <v>302335</v>
      </c>
      <c r="F63" t="str">
        <f t="shared" si="2"/>
        <v>&lt;OWNING_ORGANIZATION_ID&gt;302335&lt;/OWNING_ORGANIZATION_ID&gt;</v>
      </c>
      <c r="J63" s="7"/>
      <c r="K63" s="7"/>
      <c r="L63" s="7"/>
      <c r="M63" s="7"/>
    </row>
    <row r="64" customFormat="1" spans="1:13">
      <c r="A64" s="59">
        <v>33</v>
      </c>
      <c r="B64" s="11" t="s">
        <v>748</v>
      </c>
      <c r="C64" s="35" t="s">
        <v>30</v>
      </c>
      <c r="D64" s="18" t="s">
        <v>749</v>
      </c>
      <c r="E64" t="s">
        <v>750</v>
      </c>
      <c r="F64" t="str">
        <f t="shared" si="2"/>
        <v>&lt;OWNING_ORGANIZATION_NAME&gt;鄂尔多斯市神东天隆液压件有限公司-鄂尔多斯&lt;/OWNING_ORGANIZATION_NAME&gt;</v>
      </c>
      <c r="J64" s="7"/>
      <c r="K64" s="7"/>
      <c r="L64" s="7"/>
      <c r="M64" s="7"/>
    </row>
    <row r="65" customFormat="1" spans="1:13">
      <c r="A65" s="59">
        <v>34</v>
      </c>
      <c r="B65" s="11" t="s">
        <v>633</v>
      </c>
      <c r="C65" s="12"/>
      <c r="D65" s="11" t="s">
        <v>600</v>
      </c>
      <c r="E65">
        <v>1</v>
      </c>
      <c r="F65" t="str">
        <f t="shared" si="2"/>
        <v>&lt;SERIAL_NUMBER_CONTROL_CODE&gt;1&lt;/SERIAL_NUMBER_CONTROL_CODE&gt;</v>
      </c>
      <c r="J65" s="7"/>
      <c r="K65" s="7"/>
      <c r="L65" s="7"/>
      <c r="M65" s="7"/>
    </row>
    <row r="66" customFormat="1" spans="1:13">
      <c r="A66" s="59">
        <v>35</v>
      </c>
      <c r="B66" s="11" t="s">
        <v>751</v>
      </c>
      <c r="C66" s="12"/>
      <c r="D66" s="11" t="s">
        <v>475</v>
      </c>
      <c r="E66" t="s">
        <v>778</v>
      </c>
      <c r="F66" t="str">
        <f t="shared" si="2"/>
        <v>&lt;CONSIGNED_FLAG&gt;Y&lt;/CONSIGNED_FLAG&gt;</v>
      </c>
      <c r="J66" s="7"/>
      <c r="K66" s="7"/>
      <c r="L66" s="7"/>
      <c r="M66" s="7"/>
    </row>
    <row r="67" customFormat="1" spans="1:13">
      <c r="A67" s="59">
        <v>36</v>
      </c>
      <c r="B67" s="11" t="s">
        <v>753</v>
      </c>
      <c r="C67" s="12" t="s">
        <v>570</v>
      </c>
      <c r="D67" s="11" t="s">
        <v>595</v>
      </c>
      <c r="F67" t="str">
        <f t="shared" si="2"/>
        <v>&lt;SOURCE_LINE_ID&gt;&lt;/SOURCE_LINE_ID&gt;</v>
      </c>
      <c r="J67" s="7"/>
      <c r="K67" s="7"/>
      <c r="L67" s="7"/>
      <c r="M67" s="7"/>
    </row>
    <row r="68" customFormat="1" spans="1:6">
      <c r="A68" s="59">
        <v>37</v>
      </c>
      <c r="B68" s="11" t="s">
        <v>755</v>
      </c>
      <c r="C68" s="12" t="s">
        <v>570</v>
      </c>
      <c r="D68" s="11" t="s">
        <v>704</v>
      </c>
      <c r="F68" t="str">
        <f t="shared" si="2"/>
        <v>&lt;SOURCE_DOC_NUM&gt;&lt;/SOURCE_DOC_NUM&gt;</v>
      </c>
    </row>
    <row r="69" customFormat="1" spans="1:6">
      <c r="A69" s="59">
        <v>38</v>
      </c>
      <c r="B69" s="11" t="s">
        <v>756</v>
      </c>
      <c r="C69" s="12" t="s">
        <v>570</v>
      </c>
      <c r="D69" s="11" t="s">
        <v>699</v>
      </c>
      <c r="F69" t="str">
        <f t="shared" si="2"/>
        <v>&lt;SOURCE_HEADER_ID&gt;&lt;/SOURCE_HEADER_ID&gt;</v>
      </c>
    </row>
    <row r="70" customFormat="1" spans="1:6">
      <c r="A70" s="59">
        <v>39</v>
      </c>
      <c r="B70" s="11" t="s">
        <v>757</v>
      </c>
      <c r="C70" s="12" t="s">
        <v>758</v>
      </c>
      <c r="D70" s="11" t="s">
        <v>759</v>
      </c>
      <c r="F70" t="str">
        <f t="shared" si="2"/>
        <v>&lt;SCHEDULT_LN_ID&gt;&lt;/SCHEDULT_LN_ID&gt;</v>
      </c>
    </row>
    <row r="71" customFormat="1" spans="1:6">
      <c r="A71" s="59">
        <v>40</v>
      </c>
      <c r="B71" s="11" t="s">
        <v>760</v>
      </c>
      <c r="C71" s="12" t="s">
        <v>758</v>
      </c>
      <c r="D71" s="11" t="s">
        <v>761</v>
      </c>
      <c r="F71" t="str">
        <f t="shared" si="2"/>
        <v>&lt;SCHEDULT_HD_ID&gt;&lt;/SCHEDULT_HD_ID&gt;</v>
      </c>
    </row>
    <row r="72" customFormat="1" spans="1:6">
      <c r="A72" s="59">
        <v>41</v>
      </c>
      <c r="B72" s="11" t="s">
        <v>779</v>
      </c>
      <c r="C72" s="12"/>
      <c r="D72" s="11" t="s">
        <v>780</v>
      </c>
      <c r="F72" t="str">
        <f t="shared" si="2"/>
        <v>&lt;SOURCE_LINGTUI_ID&gt;&lt;/SOURCE_LINGTUI_ID&gt;</v>
      </c>
    </row>
    <row r="73" customFormat="1" spans="1:6">
      <c r="A73" s="59">
        <v>42</v>
      </c>
      <c r="B73" s="11" t="s">
        <v>781</v>
      </c>
      <c r="C73" s="12"/>
      <c r="D73" s="11" t="s">
        <v>782</v>
      </c>
      <c r="F73" t="str">
        <f t="shared" si="2"/>
        <v>&lt;SOURCE_LINGTUI_DOC_NUM&gt;&lt;/SOURCE_LINGTUI_DOC_NUM&gt;</v>
      </c>
    </row>
    <row r="74" spans="1:7">
      <c r="A74" s="59">
        <v>43</v>
      </c>
      <c r="B74" s="11" t="s">
        <v>783</v>
      </c>
      <c r="C74" s="12"/>
      <c r="D74" s="11" t="s">
        <v>784</v>
      </c>
      <c r="E74"/>
      <c r="F74" t="str">
        <f t="shared" si="2"/>
        <v>&lt;SOURCE_LINGTUI_LN_ID&gt;&lt;/SOURCE_LINGTUI_LN_ID&gt;</v>
      </c>
      <c r="G74"/>
    </row>
    <row r="75" s="57" customFormat="1" spans="1:7">
      <c r="A75" s="62"/>
      <c r="B75" s="63" t="s">
        <v>762</v>
      </c>
      <c r="D75" s="63" t="s">
        <v>763</v>
      </c>
      <c r="E75" s="6"/>
      <c r="F75" t="str">
        <f t="shared" si="2"/>
        <v>&lt;USING_ADDRESS&gt;&lt;/USING_ADDRESS&gt;</v>
      </c>
      <c r="G75" s="6"/>
    </row>
    <row r="76" spans="1:7">
      <c r="A76" s="64"/>
      <c r="B76" s="65"/>
      <c r="D76" s="65"/>
      <c r="E76"/>
      <c r="F76" s="6" t="s">
        <v>684</v>
      </c>
      <c r="G76"/>
    </row>
    <row r="77" spans="1:7">
      <c r="A77" s="64"/>
      <c r="B77" s="65"/>
      <c r="D77" s="65"/>
      <c r="E77"/>
      <c r="F77" t="s">
        <v>131</v>
      </c>
      <c r="G77"/>
    </row>
    <row r="78" s="1" customFormat="1" ht="14.25" spans="6:6">
      <c r="F78" t="s">
        <v>132</v>
      </c>
    </row>
    <row r="79" customFormat="1" spans="1:4">
      <c r="A79" s="9" t="s">
        <v>133</v>
      </c>
      <c r="B79" s="9"/>
      <c r="C79" s="9"/>
      <c r="D79" s="9"/>
    </row>
    <row r="80" customFormat="1" spans="1:4">
      <c r="A80" s="10" t="s">
        <v>0</v>
      </c>
      <c r="B80" s="10" t="s">
        <v>134</v>
      </c>
      <c r="C80" s="10" t="s">
        <v>91</v>
      </c>
      <c r="D80" s="10" t="s">
        <v>135</v>
      </c>
    </row>
    <row r="81" customFormat="1" ht="18.6" customHeight="1" spans="1:4">
      <c r="A81" s="5">
        <v>1</v>
      </c>
      <c r="B81" s="55"/>
      <c r="C81" s="5"/>
      <c r="D81" s="55" t="s">
        <v>785</v>
      </c>
    </row>
    <row r="82" customFormat="1" spans="1:4">
      <c r="A82" s="5">
        <v>2</v>
      </c>
      <c r="B82" s="38" t="s">
        <v>93</v>
      </c>
      <c r="C82" s="5"/>
      <c r="D82" s="55" t="s">
        <v>786</v>
      </c>
    </row>
    <row r="83" customFormat="1" spans="1:4">
      <c r="A83" s="5">
        <v>3</v>
      </c>
      <c r="B83" s="38" t="s">
        <v>787</v>
      </c>
      <c r="C83" s="5"/>
      <c r="D83" s="55" t="s">
        <v>788</v>
      </c>
    </row>
    <row r="84" customFormat="1" ht="15" customHeight="1" spans="1:4">
      <c r="A84" s="5">
        <v>4</v>
      </c>
      <c r="B84" s="38" t="s">
        <v>789</v>
      </c>
      <c r="C84" s="5"/>
      <c r="D84" s="55" t="s">
        <v>790</v>
      </c>
    </row>
    <row r="85" customFormat="1" spans="1:4">
      <c r="A85" s="5">
        <v>5</v>
      </c>
      <c r="B85" s="55" t="s">
        <v>791</v>
      </c>
      <c r="C85" s="56"/>
      <c r="D85" s="55" t="s">
        <v>792</v>
      </c>
    </row>
    <row r="86" customFormat="1" spans="1:4">
      <c r="A86" s="5">
        <v>6</v>
      </c>
      <c r="B86" s="55" t="s">
        <v>793</v>
      </c>
      <c r="C86" s="5"/>
      <c r="D86" s="55" t="s">
        <v>794</v>
      </c>
    </row>
    <row r="87" customFormat="1" spans="1:4">
      <c r="A87" s="5">
        <v>7</v>
      </c>
      <c r="B87" s="55"/>
      <c r="C87" s="5"/>
      <c r="D87" s="55" t="s">
        <v>795</v>
      </c>
    </row>
    <row r="88" customFormat="1" spans="1:4">
      <c r="A88" s="5">
        <v>8</v>
      </c>
      <c r="B88" s="66" t="s">
        <v>796</v>
      </c>
      <c r="C88" s="67"/>
      <c r="D88" s="66" t="s">
        <v>797</v>
      </c>
    </row>
    <row r="89" customFormat="1" spans="1:4">
      <c r="A89" s="5">
        <v>9</v>
      </c>
      <c r="B89" s="66" t="s">
        <v>798</v>
      </c>
      <c r="C89" s="67"/>
      <c r="D89" s="66" t="s">
        <v>799</v>
      </c>
    </row>
    <row r="90" customFormat="1" spans="1:4">
      <c r="A90" s="5"/>
      <c r="B90" s="55"/>
      <c r="C90" s="5"/>
      <c r="D90" s="55" t="s">
        <v>800</v>
      </c>
    </row>
    <row r="91" customFormat="1" spans="1:4">
      <c r="A91" s="5">
        <v>10</v>
      </c>
      <c r="B91" s="55"/>
      <c r="C91" s="5"/>
      <c r="D91" s="55" t="s">
        <v>801</v>
      </c>
    </row>
    <row r="92" customFormat="1" spans="1:4">
      <c r="A92" s="5">
        <v>11</v>
      </c>
      <c r="B92" s="55"/>
      <c r="C92" s="5"/>
      <c r="D92" s="55"/>
    </row>
    <row r="93" customFormat="1" spans="1:4">
      <c r="A93" s="5">
        <v>12</v>
      </c>
      <c r="B93" s="55"/>
      <c r="C93" s="5"/>
      <c r="D93" s="55"/>
    </row>
    <row r="94" customFormat="1" spans="1:4">
      <c r="A94" s="5">
        <v>13</v>
      </c>
      <c r="B94" s="55"/>
      <c r="C94" s="5"/>
      <c r="D94" s="55"/>
    </row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</sheetData>
  <mergeCells count="4">
    <mergeCell ref="A1:E1"/>
    <mergeCell ref="A11:E11"/>
    <mergeCell ref="A26:D26"/>
    <mergeCell ref="A79:D79"/>
  </mergeCells>
  <hyperlinks>
    <hyperlink ref="F92" r:id="rId1"/>
  </hyperlink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A1:L76"/>
  <sheetViews>
    <sheetView topLeftCell="D49" workbookViewId="0">
      <selection activeCell="E61" sqref="E61"/>
    </sheetView>
  </sheetViews>
  <sheetFormatPr defaultColWidth="9" defaultRowHeight="13.5"/>
  <cols>
    <col min="2" max="2" width="19.5" customWidth="1"/>
    <col min="3" max="3" width="28.75" customWidth="1"/>
    <col min="4" max="4" width="20.375" customWidth="1"/>
    <col min="5" max="5" width="52" customWidth="1"/>
    <col min="6" max="6" width="16.375" customWidth="1"/>
    <col min="7" max="7" width="35.625" customWidth="1"/>
    <col min="8" max="8" width="35.25" customWidth="1"/>
    <col min="9" max="9" width="39.625" customWidth="1"/>
  </cols>
  <sheetData>
    <row r="1" spans="1:5">
      <c r="A1" s="9" t="s">
        <v>88</v>
      </c>
      <c r="B1" s="9"/>
      <c r="C1" s="9"/>
      <c r="D1" s="9"/>
      <c r="E1" s="9"/>
    </row>
    <row r="2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802</v>
      </c>
    </row>
    <row r="4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11" spans="1:5">
      <c r="A11" s="3" t="s">
        <v>108</v>
      </c>
      <c r="B11" s="3"/>
      <c r="C11" s="3"/>
      <c r="D11" s="3"/>
      <c r="E11" s="3"/>
    </row>
    <row r="12" spans="3:3">
      <c r="C12" t="s">
        <v>109</v>
      </c>
    </row>
    <row r="13" spans="3:3">
      <c r="C13" t="s">
        <v>110</v>
      </c>
    </row>
    <row r="14" spans="3:3">
      <c r="C14" t="s">
        <v>111</v>
      </c>
    </row>
    <row r="15" spans="3:3">
      <c r="C15" t="s">
        <v>112</v>
      </c>
    </row>
    <row r="16" spans="2:3">
      <c r="B16" t="s">
        <v>803</v>
      </c>
      <c r="C16" t="s">
        <v>804</v>
      </c>
    </row>
    <row r="17" spans="3:3">
      <c r="C17" t="s">
        <v>114</v>
      </c>
    </row>
    <row r="18" spans="3:4">
      <c r="C18" t="s">
        <v>767</v>
      </c>
      <c r="D18" s="7"/>
    </row>
    <row r="19" spans="3:3">
      <c r="C19" t="s">
        <v>116</v>
      </c>
    </row>
    <row r="20" spans="3:3">
      <c r="C20" t="s">
        <v>117</v>
      </c>
    </row>
    <row r="21" spans="3:3">
      <c r="C21" t="s">
        <v>118</v>
      </c>
    </row>
    <row r="22" spans="3:3">
      <c r="C22" t="s">
        <v>119</v>
      </c>
    </row>
    <row r="23" spans="3:3">
      <c r="C23" t="s">
        <v>120</v>
      </c>
    </row>
    <row r="24" spans="3:3">
      <c r="C24" t="s">
        <v>121</v>
      </c>
    </row>
    <row r="25" spans="5:6">
      <c r="E25" s="10" t="s">
        <v>509</v>
      </c>
      <c r="F25" s="10" t="s">
        <v>509</v>
      </c>
    </row>
    <row r="26" spans="1:6">
      <c r="A26" s="3" t="s">
        <v>122</v>
      </c>
      <c r="B26" s="3"/>
      <c r="C26" s="3"/>
      <c r="D26" s="3"/>
      <c r="F26" t="s">
        <v>123</v>
      </c>
    </row>
    <row r="27" spans="1:6">
      <c r="A27" s="10" t="s">
        <v>0</v>
      </c>
      <c r="B27" s="10" t="s">
        <v>134</v>
      </c>
      <c r="C27" s="10" t="s">
        <v>91</v>
      </c>
      <c r="D27" s="10" t="s">
        <v>135</v>
      </c>
      <c r="F27" t="s">
        <v>124</v>
      </c>
    </row>
    <row r="28" spans="1:6">
      <c r="A28" s="5">
        <v>1</v>
      </c>
      <c r="B28" s="11" t="s">
        <v>805</v>
      </c>
      <c r="C28" s="12"/>
      <c r="D28" s="44" t="s">
        <v>377</v>
      </c>
      <c r="E28">
        <v>100</v>
      </c>
      <c r="F28" t="str">
        <f t="shared" ref="F28:F42" si="0">"&lt;"&amp;D28&amp;"&gt;"&amp;E28&amp;"&lt;/"&amp;D28&amp;"&gt;"</f>
        <v>&lt;HEADER_ID&gt;100&lt;/HEADER_ID&gt;</v>
      </c>
    </row>
    <row r="29" spans="1:6">
      <c r="A29" s="5">
        <v>2</v>
      </c>
      <c r="B29" s="11" t="s">
        <v>806</v>
      </c>
      <c r="C29" s="12"/>
      <c r="D29" s="44" t="s">
        <v>514</v>
      </c>
      <c r="E29" t="s">
        <v>807</v>
      </c>
      <c r="F29" t="str">
        <f t="shared" si="0"/>
        <v>&lt;DOC_NUM&gt;ZT2_20180119001&lt;/DOC_NUM&gt;</v>
      </c>
    </row>
    <row r="30" spans="1:6">
      <c r="A30" s="5">
        <v>3</v>
      </c>
      <c r="B30" s="11" t="s">
        <v>808</v>
      </c>
      <c r="C30" s="12"/>
      <c r="D30" s="44" t="s">
        <v>706</v>
      </c>
      <c r="E30" s="14" t="s">
        <v>809</v>
      </c>
      <c r="F30" t="str">
        <f t="shared" si="0"/>
        <v>&lt;TRANS_DATE&gt;2017-12-02&lt;/TRANS_DATE&gt;</v>
      </c>
    </row>
    <row r="31" spans="1:6">
      <c r="A31" s="5">
        <v>4</v>
      </c>
      <c r="B31" s="15" t="s">
        <v>810</v>
      </c>
      <c r="C31" s="12"/>
      <c r="D31" s="44" t="s">
        <v>138</v>
      </c>
      <c r="E31">
        <v>328</v>
      </c>
      <c r="F31" t="str">
        <f t="shared" si="0"/>
        <v>&lt;ORGANIZATION_ID&gt;328&lt;/ORGANIZATION_ID&gt;</v>
      </c>
    </row>
    <row r="32" spans="1:6">
      <c r="A32" s="5">
        <v>5</v>
      </c>
      <c r="B32" s="15" t="s">
        <v>811</v>
      </c>
      <c r="C32" s="12"/>
      <c r="D32" s="44" t="s">
        <v>812</v>
      </c>
      <c r="E32">
        <v>328</v>
      </c>
      <c r="F32" t="str">
        <f t="shared" si="0"/>
        <v>&lt;TRANSFER_ORGANIZATION_ID&gt;328&lt;/TRANSFER_ORGANIZATION_ID&gt;</v>
      </c>
    </row>
    <row r="33" spans="1:6">
      <c r="A33" s="5">
        <v>6</v>
      </c>
      <c r="B33" s="11" t="s">
        <v>444</v>
      </c>
      <c r="C33" s="12"/>
      <c r="D33" s="44" t="s">
        <v>520</v>
      </c>
      <c r="E33" s="14">
        <v>1</v>
      </c>
      <c r="F33" t="str">
        <f t="shared" si="0"/>
        <v>&lt;DEPT_ID&gt;1&lt;/DEPT_ID&gt;</v>
      </c>
    </row>
    <row r="34" spans="1:6">
      <c r="A34" s="5">
        <v>7</v>
      </c>
      <c r="B34" s="11" t="s">
        <v>445</v>
      </c>
      <c r="C34" s="12"/>
      <c r="D34" s="44" t="s">
        <v>522</v>
      </c>
      <c r="E34" s="14">
        <v>1</v>
      </c>
      <c r="F34" t="str">
        <f t="shared" si="0"/>
        <v>&lt;MAKER_ID&gt;1&lt;/MAKER_ID&gt;</v>
      </c>
    </row>
    <row r="35" spans="1:6">
      <c r="A35" s="5">
        <v>8</v>
      </c>
      <c r="B35" s="11" t="s">
        <v>357</v>
      </c>
      <c r="C35" s="12"/>
      <c r="D35" s="44" t="s">
        <v>524</v>
      </c>
      <c r="E35" s="14">
        <v>1</v>
      </c>
      <c r="F35" t="str">
        <f t="shared" si="0"/>
        <v>&lt;MAKER_NAME&gt;1&lt;/MAKER_NAME&gt;</v>
      </c>
    </row>
    <row r="36" spans="1:6">
      <c r="A36" s="5">
        <v>9</v>
      </c>
      <c r="B36" s="11" t="s">
        <v>356</v>
      </c>
      <c r="C36" s="12"/>
      <c r="D36" s="44" t="s">
        <v>526</v>
      </c>
      <c r="E36" s="14" t="s">
        <v>813</v>
      </c>
      <c r="F36" t="str">
        <f t="shared" si="0"/>
        <v>&lt;MAKER_DATE&gt;2017-01-26&lt;/MAKER_DATE&gt;</v>
      </c>
    </row>
    <row r="37" spans="1:6">
      <c r="A37" s="5">
        <v>10</v>
      </c>
      <c r="B37" s="11" t="s">
        <v>448</v>
      </c>
      <c r="C37" s="12"/>
      <c r="D37" s="44" t="s">
        <v>528</v>
      </c>
      <c r="E37" s="14">
        <v>1</v>
      </c>
      <c r="F37" t="str">
        <f t="shared" si="0"/>
        <v>&lt;UPDATE_BY_ID&gt;1&lt;/UPDATE_BY_ID&gt;</v>
      </c>
    </row>
    <row r="38" s="2" customFormat="1" spans="1:6">
      <c r="A38" s="5">
        <v>11</v>
      </c>
      <c r="B38" s="45" t="s">
        <v>450</v>
      </c>
      <c r="C38" s="12"/>
      <c r="D38" s="46" t="s">
        <v>530</v>
      </c>
      <c r="E38" s="14" t="s">
        <v>813</v>
      </c>
      <c r="F38" t="str">
        <f t="shared" si="0"/>
        <v>&lt;UPDATE_DATE&gt;2017-01-26&lt;/UPDATE_DATE&gt;</v>
      </c>
    </row>
    <row r="39" s="2" customFormat="1" spans="1:6">
      <c r="A39" s="5">
        <v>12</v>
      </c>
      <c r="B39" s="11" t="s">
        <v>91</v>
      </c>
      <c r="C39" s="12"/>
      <c r="D39" s="47" t="s">
        <v>718</v>
      </c>
      <c r="E39"/>
      <c r="F39" t="str">
        <f t="shared" si="0"/>
        <v>&lt;NOTES&gt;&lt;/NOTES&gt;</v>
      </c>
    </row>
    <row r="40" spans="1:6">
      <c r="A40" s="5">
        <v>13</v>
      </c>
      <c r="B40" s="48" t="s">
        <v>536</v>
      </c>
      <c r="C40" s="5"/>
      <c r="D40" s="44" t="s">
        <v>537</v>
      </c>
      <c r="E40" s="14" t="s">
        <v>538</v>
      </c>
      <c r="F40" t="str">
        <f t="shared" si="0"/>
        <v>&lt;BATCH_NAME&gt;20170220000000&lt;/BATCH_NAME&gt;</v>
      </c>
    </row>
    <row r="41" spans="1:6">
      <c r="A41" s="5">
        <v>14</v>
      </c>
      <c r="B41" s="11" t="s">
        <v>545</v>
      </c>
      <c r="C41" s="49" t="s">
        <v>814</v>
      </c>
      <c r="D41" s="18" t="s">
        <v>709</v>
      </c>
      <c r="E41">
        <v>74</v>
      </c>
      <c r="F41" t="str">
        <f t="shared" si="0"/>
        <v>&lt;TRANS_TYPE&gt;74&lt;/TRANS_TYPE&gt;</v>
      </c>
    </row>
    <row r="42" spans="1:6">
      <c r="A42" s="50"/>
      <c r="B42" s="15" t="s">
        <v>815</v>
      </c>
      <c r="C42" s="51"/>
      <c r="D42" s="15" t="s">
        <v>773</v>
      </c>
      <c r="F42" t="str">
        <f t="shared" si="0"/>
        <v>&lt;APPLY_EMP_NUM&gt;&lt;/APPLY_EMP_NUM&gt;</v>
      </c>
    </row>
    <row r="43" spans="1:6">
      <c r="A43" s="50"/>
      <c r="B43" s="52"/>
      <c r="C43" s="12"/>
      <c r="D43" s="5"/>
      <c r="F43" t="s">
        <v>660</v>
      </c>
    </row>
    <row r="44" spans="1:6">
      <c r="A44" s="5">
        <v>15</v>
      </c>
      <c r="B44" s="11" t="s">
        <v>816</v>
      </c>
      <c r="C44" s="12"/>
      <c r="D44" s="47" t="s">
        <v>379</v>
      </c>
      <c r="E44">
        <v>100</v>
      </c>
      <c r="F44" t="str">
        <f t="shared" ref="F44:F60" si="1">"&lt;"&amp;D44&amp;"&gt;"&amp;E44&amp;"&lt;/"&amp;D44&amp;"&gt;"</f>
        <v>&lt;LINE_ID&gt;100&lt;/LINE_ID&gt;</v>
      </c>
    </row>
    <row r="45" spans="1:6">
      <c r="A45" s="5">
        <v>16</v>
      </c>
      <c r="B45" s="39" t="s">
        <v>28</v>
      </c>
      <c r="C45" s="12"/>
      <c r="D45" s="44" t="s">
        <v>387</v>
      </c>
      <c r="E45" s="14" t="s">
        <v>817</v>
      </c>
      <c r="F45" t="str">
        <f t="shared" si="1"/>
        <v>&lt;ITEM_NO&gt;391606110118&lt;/ITEM_NO&gt;</v>
      </c>
    </row>
    <row r="46" spans="1:6">
      <c r="A46" s="5">
        <v>17</v>
      </c>
      <c r="B46" s="11" t="s">
        <v>503</v>
      </c>
      <c r="C46" s="12"/>
      <c r="D46" s="44" t="s">
        <v>562</v>
      </c>
      <c r="E46" t="s">
        <v>818</v>
      </c>
      <c r="F46" t="str">
        <f t="shared" si="1"/>
        <v>&lt;ITEM_DESC&gt;U型卡子|DN32&lt;/ITEM_DESC&gt;</v>
      </c>
    </row>
    <row r="47" spans="1:6">
      <c r="A47" s="5">
        <v>18</v>
      </c>
      <c r="B47" s="11" t="s">
        <v>455</v>
      </c>
      <c r="C47" s="12"/>
      <c r="D47" s="47" t="s">
        <v>277</v>
      </c>
      <c r="E47" t="s">
        <v>613</v>
      </c>
      <c r="F47" t="str">
        <f t="shared" si="1"/>
        <v>&lt;UOM&gt;台&lt;/UOM&gt;</v>
      </c>
    </row>
    <row r="48" spans="1:6">
      <c r="A48" s="5">
        <v>19</v>
      </c>
      <c r="B48" s="11" t="s">
        <v>819</v>
      </c>
      <c r="C48" s="12"/>
      <c r="D48" s="47" t="s">
        <v>393</v>
      </c>
      <c r="E48">
        <v>5</v>
      </c>
      <c r="F48" t="str">
        <f t="shared" si="1"/>
        <v>&lt;QUANTITY&gt;5&lt;/QUANTITY&gt;</v>
      </c>
    </row>
    <row r="49" spans="1:6">
      <c r="A49" s="5">
        <v>20</v>
      </c>
      <c r="B49" s="11" t="s">
        <v>820</v>
      </c>
      <c r="C49" s="12"/>
      <c r="D49" s="44" t="s">
        <v>200</v>
      </c>
      <c r="E49" t="s">
        <v>692</v>
      </c>
      <c r="F49" t="str">
        <f t="shared" si="1"/>
        <v>&lt;SUBINV_CODE&gt;J001&lt;/SUBINV_CODE&gt;</v>
      </c>
    </row>
    <row r="50" spans="1:6">
      <c r="A50" s="5">
        <v>21</v>
      </c>
      <c r="B50" s="39" t="s">
        <v>821</v>
      </c>
      <c r="C50" s="35" t="s">
        <v>822</v>
      </c>
      <c r="D50" s="47" t="s">
        <v>208</v>
      </c>
      <c r="E50">
        <v>422887</v>
      </c>
      <c r="F50" t="str">
        <f t="shared" si="1"/>
        <v>&lt;LOCATOR_ID&gt;422887&lt;/LOCATOR_ID&gt;</v>
      </c>
    </row>
    <row r="51" spans="1:6">
      <c r="A51" s="5">
        <v>22</v>
      </c>
      <c r="B51" s="39" t="s">
        <v>823</v>
      </c>
      <c r="C51" s="12"/>
      <c r="D51" s="47" t="s">
        <v>210</v>
      </c>
      <c r="E51" t="s">
        <v>824</v>
      </c>
      <c r="F51" t="str">
        <f t="shared" si="1"/>
        <v>&lt;LOCATOR_CODE&gt;01-01-02-10&lt;/LOCATOR_CODE&gt;</v>
      </c>
    </row>
    <row r="52" spans="1:12">
      <c r="A52" s="5">
        <v>23</v>
      </c>
      <c r="B52" s="11" t="s">
        <v>825</v>
      </c>
      <c r="C52" s="12"/>
      <c r="D52" s="44" t="s">
        <v>826</v>
      </c>
      <c r="E52" t="s">
        <v>565</v>
      </c>
      <c r="F52" t="str">
        <f t="shared" si="1"/>
        <v>&lt;TRANSFER_SUBINV_CODE&gt;C001&lt;/TRANSFER_SUBINV_CODE&gt;</v>
      </c>
      <c r="I52" s="7"/>
      <c r="J52" s="7"/>
      <c r="K52" s="7"/>
      <c r="L52" s="7"/>
    </row>
    <row r="53" spans="1:12">
      <c r="A53" s="5">
        <v>24</v>
      </c>
      <c r="B53" s="39" t="s">
        <v>827</v>
      </c>
      <c r="C53" s="12"/>
      <c r="D53" s="47" t="s">
        <v>828</v>
      </c>
      <c r="E53">
        <v>406617</v>
      </c>
      <c r="F53" t="str">
        <f t="shared" si="1"/>
        <v>&lt;TRANSFER_LOCATOR_ID&gt;406617&lt;/TRANSFER_LOCATOR_ID&gt;</v>
      </c>
      <c r="I53" s="7"/>
      <c r="J53" s="7"/>
      <c r="K53" s="7"/>
      <c r="L53" s="7"/>
    </row>
    <row r="54" spans="1:12">
      <c r="A54" s="5">
        <v>25</v>
      </c>
      <c r="B54" s="39" t="s">
        <v>829</v>
      </c>
      <c r="C54" s="12"/>
      <c r="D54" s="47" t="s">
        <v>830</v>
      </c>
      <c r="E54" t="s">
        <v>831</v>
      </c>
      <c r="F54" t="str">
        <f t="shared" si="1"/>
        <v>&lt;TRANSFER_LOCATOR_CODE&gt;01-01-01-01&lt;/TRANSFER_LOCATOR_CODE&gt;</v>
      </c>
      <c r="I54" s="7"/>
      <c r="J54" s="7"/>
      <c r="K54" s="7"/>
      <c r="L54" s="7"/>
    </row>
    <row r="55" spans="1:12">
      <c r="A55" s="5">
        <v>26</v>
      </c>
      <c r="B55" s="39" t="s">
        <v>832</v>
      </c>
      <c r="C55" s="12"/>
      <c r="D55" s="44" t="s">
        <v>575</v>
      </c>
      <c r="E55">
        <v>1</v>
      </c>
      <c r="F55" t="str">
        <f t="shared" si="1"/>
        <v>&lt;BASE_UNIT_PRICE&gt;1&lt;/BASE_UNIT_PRICE&gt;</v>
      </c>
      <c r="I55" s="7"/>
      <c r="J55" s="7"/>
      <c r="K55" s="7"/>
      <c r="L55" s="7"/>
    </row>
    <row r="56" spans="1:12">
      <c r="A56" s="5">
        <v>27</v>
      </c>
      <c r="B56" s="39" t="s">
        <v>833</v>
      </c>
      <c r="C56" s="12"/>
      <c r="D56" s="44" t="s">
        <v>577</v>
      </c>
      <c r="E56">
        <v>1</v>
      </c>
      <c r="F56" t="str">
        <f t="shared" si="1"/>
        <v>&lt;BASE_AMOUNT&gt;1&lt;/BASE_AMOUNT&gt;</v>
      </c>
      <c r="I56" s="7"/>
      <c r="J56" s="7"/>
      <c r="K56" s="7"/>
      <c r="L56" s="7"/>
    </row>
    <row r="57" spans="1:12">
      <c r="A57" s="5">
        <v>28</v>
      </c>
      <c r="B57" s="39" t="s">
        <v>834</v>
      </c>
      <c r="C57" s="23" t="s">
        <v>835</v>
      </c>
      <c r="D57" s="54" t="s">
        <v>595</v>
      </c>
      <c r="F57" t="str">
        <f t="shared" si="1"/>
        <v>&lt;SOURCE_LINE_ID&gt;&lt;/SOURCE_LINE_ID&gt;</v>
      </c>
      <c r="I57" s="7"/>
      <c r="J57" s="7"/>
      <c r="K57" s="7"/>
      <c r="L57" s="7"/>
    </row>
    <row r="58" spans="2:12">
      <c r="B58" s="18" t="s">
        <v>620</v>
      </c>
      <c r="C58" s="39" t="s">
        <v>438</v>
      </c>
      <c r="D58" s="18" t="s">
        <v>747</v>
      </c>
      <c r="E58">
        <v>309848</v>
      </c>
      <c r="F58" t="str">
        <f t="shared" si="1"/>
        <v>&lt;OWNING_ORGANIZATION_ID&gt;309848&lt;/OWNING_ORGANIZATION_ID&gt;</v>
      </c>
      <c r="I58" s="7"/>
      <c r="J58" s="7"/>
      <c r="K58" s="7"/>
      <c r="L58" s="7"/>
    </row>
    <row r="59" spans="2:12">
      <c r="B59" s="11" t="s">
        <v>748</v>
      </c>
      <c r="C59" s="39" t="s">
        <v>836</v>
      </c>
      <c r="D59" s="18" t="s">
        <v>749</v>
      </c>
      <c r="E59" t="s">
        <v>837</v>
      </c>
      <c r="F59" t="str">
        <f t="shared" si="1"/>
        <v>&lt;OWNING_ORGANIZATION_NAME&gt;鄂尔多斯市长青消防工贸有限责任公司 - 通用&lt;/OWNING_ORGANIZATION_NAME&gt;</v>
      </c>
      <c r="I59" s="7"/>
      <c r="J59" s="7"/>
      <c r="K59" s="7"/>
      <c r="L59" s="7"/>
    </row>
    <row r="60" spans="2:12">
      <c r="B60" s="48" t="s">
        <v>751</v>
      </c>
      <c r="C60" s="5"/>
      <c r="D60" s="18" t="s">
        <v>475</v>
      </c>
      <c r="E60" t="s">
        <v>778</v>
      </c>
      <c r="F60" t="str">
        <f t="shared" si="1"/>
        <v>&lt;CONSIGNED_FLAG&gt;Y&lt;/CONSIGNED_FLAG&gt;</v>
      </c>
      <c r="I60" s="7"/>
      <c r="J60" s="7"/>
      <c r="K60" s="7"/>
      <c r="L60" s="7"/>
    </row>
    <row r="61" s="1" customFormat="1" ht="14.25" spans="6:6">
      <c r="F61" t="s">
        <v>684</v>
      </c>
    </row>
    <row r="62" spans="1:6">
      <c r="A62" s="9" t="s">
        <v>133</v>
      </c>
      <c r="B62" s="9"/>
      <c r="C62" s="9"/>
      <c r="D62" s="9"/>
      <c r="F62" t="s">
        <v>131</v>
      </c>
    </row>
    <row r="63" spans="1:6">
      <c r="A63" s="10" t="s">
        <v>0</v>
      </c>
      <c r="B63" s="10" t="s">
        <v>134</v>
      </c>
      <c r="C63" s="10" t="s">
        <v>91</v>
      </c>
      <c r="D63" s="10" t="s">
        <v>135</v>
      </c>
      <c r="F63" t="s">
        <v>132</v>
      </c>
    </row>
    <row r="64" ht="18.6" customHeight="1" spans="1:6">
      <c r="A64" s="5">
        <v>1</v>
      </c>
      <c r="B64" s="55"/>
      <c r="C64" s="5"/>
      <c r="D64" s="55"/>
      <c r="F64" s="1"/>
    </row>
    <row r="65" spans="1:4">
      <c r="A65" s="5">
        <v>2</v>
      </c>
      <c r="B65" s="55"/>
      <c r="C65" s="5"/>
      <c r="D65" s="55"/>
    </row>
    <row r="66" spans="1:4">
      <c r="A66" s="5">
        <v>3</v>
      </c>
      <c r="B66" s="55"/>
      <c r="C66" s="5"/>
      <c r="D66" s="55"/>
    </row>
    <row r="67" ht="15" customHeight="1" spans="1:4">
      <c r="A67" s="5">
        <v>4</v>
      </c>
      <c r="B67" s="55"/>
      <c r="C67" s="5"/>
      <c r="D67" s="55"/>
    </row>
    <row r="68" spans="1:4">
      <c r="A68" s="5">
        <v>5</v>
      </c>
      <c r="B68" s="55"/>
      <c r="C68" s="56"/>
      <c r="D68" s="55"/>
    </row>
    <row r="69" spans="1:4">
      <c r="A69" s="5">
        <v>6</v>
      </c>
      <c r="B69" s="55"/>
      <c r="C69" s="5"/>
      <c r="D69" s="55"/>
    </row>
    <row r="70" spans="1:4">
      <c r="A70" s="5">
        <v>7</v>
      </c>
      <c r="B70" s="55"/>
      <c r="C70" s="5"/>
      <c r="D70" s="55"/>
    </row>
    <row r="71" spans="1:4">
      <c r="A71" s="5">
        <v>8</v>
      </c>
      <c r="B71" s="55"/>
      <c r="C71" s="5"/>
      <c r="D71" s="55"/>
    </row>
    <row r="72" spans="1:4">
      <c r="A72" s="5">
        <v>9</v>
      </c>
      <c r="B72" s="55"/>
      <c r="C72" s="5"/>
      <c r="D72" s="55"/>
    </row>
    <row r="73" spans="1:4">
      <c r="A73" s="5">
        <v>10</v>
      </c>
      <c r="B73" s="55"/>
      <c r="C73" s="5"/>
      <c r="D73" s="55"/>
    </row>
    <row r="74" spans="1:4">
      <c r="A74" s="5">
        <v>11</v>
      </c>
      <c r="B74" s="55"/>
      <c r="C74" s="5"/>
      <c r="D74" s="55"/>
    </row>
    <row r="75" spans="1:4">
      <c r="A75" s="5">
        <v>12</v>
      </c>
      <c r="B75" s="55"/>
      <c r="C75" s="5"/>
      <c r="D75" s="55"/>
    </row>
    <row r="76" spans="1:4">
      <c r="A76" s="5">
        <v>13</v>
      </c>
      <c r="B76" s="55"/>
      <c r="C76" s="5"/>
      <c r="D76" s="55"/>
    </row>
  </sheetData>
  <mergeCells count="4">
    <mergeCell ref="A1:E1"/>
    <mergeCell ref="A11:E11"/>
    <mergeCell ref="A26:D26"/>
    <mergeCell ref="A62:D62"/>
  </mergeCells>
  <hyperlinks>
    <hyperlink ref="F77" r:id="rId1"/>
  </hyperlink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L81"/>
  <sheetViews>
    <sheetView topLeftCell="A10" workbookViewId="0">
      <selection activeCell="B15" sqref="B15"/>
    </sheetView>
  </sheetViews>
  <sheetFormatPr defaultColWidth="9" defaultRowHeight="13.5"/>
  <cols>
    <col min="2" max="2" width="19.5" customWidth="1"/>
    <col min="3" max="3" width="28.75" customWidth="1"/>
    <col min="4" max="4" width="20.375" customWidth="1"/>
    <col min="5" max="5" width="52" customWidth="1"/>
    <col min="6" max="6" width="16.375" customWidth="1"/>
    <col min="7" max="7" width="35.625" customWidth="1"/>
    <col min="8" max="8" width="35.25" customWidth="1"/>
    <col min="9" max="9" width="39.625" customWidth="1"/>
  </cols>
  <sheetData>
    <row r="1" spans="1:5">
      <c r="A1" s="3" t="s">
        <v>88</v>
      </c>
      <c r="B1" s="3"/>
      <c r="C1" s="3"/>
      <c r="D1" s="3"/>
      <c r="E1" s="3"/>
    </row>
    <row r="2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838</v>
      </c>
    </row>
    <row r="4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11" spans="1:5">
      <c r="A11" s="3" t="s">
        <v>108</v>
      </c>
      <c r="B11" s="3"/>
      <c r="C11" s="3"/>
      <c r="D11" s="3"/>
      <c r="E11" s="3"/>
    </row>
    <row r="12" spans="3:3">
      <c r="C12" t="s">
        <v>109</v>
      </c>
    </row>
    <row r="13" spans="3:3">
      <c r="C13" t="s">
        <v>110</v>
      </c>
    </row>
    <row r="14" spans="3:3">
      <c r="C14" t="s">
        <v>111</v>
      </c>
    </row>
    <row r="15" spans="3:3">
      <c r="C15" t="s">
        <v>112</v>
      </c>
    </row>
    <row r="16" spans="2:3">
      <c r="B16" t="s">
        <v>839</v>
      </c>
      <c r="C16" t="s">
        <v>840</v>
      </c>
    </row>
    <row r="17" spans="3:3">
      <c r="C17" t="s">
        <v>114</v>
      </c>
    </row>
    <row r="18" spans="3:4">
      <c r="C18" t="s">
        <v>841</v>
      </c>
      <c r="D18" s="7"/>
    </row>
    <row r="19" spans="3:3">
      <c r="C19" t="s">
        <v>116</v>
      </c>
    </row>
    <row r="20" spans="3:3">
      <c r="C20" t="s">
        <v>117</v>
      </c>
    </row>
    <row r="21" spans="3:3">
      <c r="C21" t="s">
        <v>118</v>
      </c>
    </row>
    <row r="22" spans="3:3">
      <c r="C22" t="s">
        <v>119</v>
      </c>
    </row>
    <row r="23" spans="3:3">
      <c r="C23" t="s">
        <v>120</v>
      </c>
    </row>
    <row r="24" spans="3:3">
      <c r="C24" t="s">
        <v>121</v>
      </c>
    </row>
    <row r="25" spans="5:6">
      <c r="E25" s="10" t="s">
        <v>509</v>
      </c>
      <c r="F25" s="10" t="s">
        <v>509</v>
      </c>
    </row>
    <row r="26" spans="1:6">
      <c r="A26" s="3" t="s">
        <v>122</v>
      </c>
      <c r="B26" s="3"/>
      <c r="C26" s="3"/>
      <c r="D26" s="3"/>
      <c r="F26" t="s">
        <v>123</v>
      </c>
    </row>
    <row r="27" spans="1:6">
      <c r="A27" s="10" t="s">
        <v>0</v>
      </c>
      <c r="B27" s="10" t="s">
        <v>134</v>
      </c>
      <c r="C27" s="10" t="s">
        <v>91</v>
      </c>
      <c r="D27" s="10" t="s">
        <v>135</v>
      </c>
      <c r="F27" t="s">
        <v>124</v>
      </c>
    </row>
    <row r="28" spans="1:6">
      <c r="A28" s="5">
        <v>1</v>
      </c>
      <c r="B28" s="11" t="s">
        <v>805</v>
      </c>
      <c r="C28" s="12"/>
      <c r="D28" s="44" t="s">
        <v>377</v>
      </c>
      <c r="E28">
        <v>47</v>
      </c>
      <c r="F28" t="str">
        <f t="shared" ref="F28:F42" si="0">"&lt;"&amp;D28&amp;"&gt;"&amp;E28&amp;"&lt;/"&amp;D28&amp;"&gt;"</f>
        <v>&lt;HEADER_ID&gt;47&lt;/HEADER_ID&gt;</v>
      </c>
    </row>
    <row r="29" spans="1:6">
      <c r="A29" s="5">
        <v>2</v>
      </c>
      <c r="B29" s="11" t="s">
        <v>806</v>
      </c>
      <c r="C29" s="12"/>
      <c r="D29" s="44" t="s">
        <v>514</v>
      </c>
      <c r="E29" t="s">
        <v>842</v>
      </c>
      <c r="F29" t="str">
        <f t="shared" si="0"/>
        <v>&lt;DOC_NUM&gt;ZT2_20171102002&lt;/DOC_NUM&gt;</v>
      </c>
    </row>
    <row r="30" spans="1:6">
      <c r="A30" s="5">
        <v>3</v>
      </c>
      <c r="B30" s="11" t="s">
        <v>808</v>
      </c>
      <c r="C30" s="12"/>
      <c r="D30" s="44" t="s">
        <v>706</v>
      </c>
      <c r="E30" s="14" t="s">
        <v>843</v>
      </c>
      <c r="F30" t="str">
        <f t="shared" si="0"/>
        <v>&lt;TRANS_DATE&gt;2017-10-01&lt;/TRANS_DATE&gt;</v>
      </c>
    </row>
    <row r="31" spans="1:6">
      <c r="A31" s="5">
        <v>4</v>
      </c>
      <c r="B31" s="15" t="s">
        <v>810</v>
      </c>
      <c r="C31" s="12"/>
      <c r="D31" s="44" t="s">
        <v>138</v>
      </c>
      <c r="E31">
        <v>328</v>
      </c>
      <c r="F31" t="str">
        <f t="shared" si="0"/>
        <v>&lt;ORGANIZATION_ID&gt;328&lt;/ORGANIZATION_ID&gt;</v>
      </c>
    </row>
    <row r="32" spans="1:6">
      <c r="A32" s="5">
        <v>5</v>
      </c>
      <c r="B32" s="15" t="s">
        <v>811</v>
      </c>
      <c r="C32" s="12"/>
      <c r="D32" s="44" t="s">
        <v>812</v>
      </c>
      <c r="E32">
        <v>328</v>
      </c>
      <c r="F32" t="str">
        <f t="shared" si="0"/>
        <v>&lt;TRANSFER_ORGANIZATION_ID&gt;328&lt;/TRANSFER_ORGANIZATION_ID&gt;</v>
      </c>
    </row>
    <row r="33" spans="1:6">
      <c r="A33" s="5">
        <v>6</v>
      </c>
      <c r="B33" s="11" t="s">
        <v>444</v>
      </c>
      <c r="C33" s="12"/>
      <c r="D33" s="44" t="s">
        <v>520</v>
      </c>
      <c r="E33" s="14">
        <v>1</v>
      </c>
      <c r="F33" t="str">
        <f t="shared" si="0"/>
        <v>&lt;DEPT_ID&gt;1&lt;/DEPT_ID&gt;</v>
      </c>
    </row>
    <row r="34" spans="1:6">
      <c r="A34" s="5">
        <v>7</v>
      </c>
      <c r="B34" s="11" t="s">
        <v>445</v>
      </c>
      <c r="C34" s="12"/>
      <c r="D34" s="44" t="s">
        <v>522</v>
      </c>
      <c r="E34" s="14">
        <v>1</v>
      </c>
      <c r="F34" t="str">
        <f t="shared" si="0"/>
        <v>&lt;MAKER_ID&gt;1&lt;/MAKER_ID&gt;</v>
      </c>
    </row>
    <row r="35" spans="1:6">
      <c r="A35" s="5">
        <v>8</v>
      </c>
      <c r="B35" s="11" t="s">
        <v>357</v>
      </c>
      <c r="C35" s="12"/>
      <c r="D35" s="44" t="s">
        <v>524</v>
      </c>
      <c r="E35" s="14">
        <v>1</v>
      </c>
      <c r="F35" t="str">
        <f t="shared" si="0"/>
        <v>&lt;MAKER_NAME&gt;1&lt;/MAKER_NAME&gt;</v>
      </c>
    </row>
    <row r="36" spans="1:6">
      <c r="A36" s="5">
        <v>9</v>
      </c>
      <c r="B36" s="11" t="s">
        <v>356</v>
      </c>
      <c r="C36" s="12"/>
      <c r="D36" s="44" t="s">
        <v>526</v>
      </c>
      <c r="E36" s="14" t="s">
        <v>813</v>
      </c>
      <c r="F36" t="str">
        <f t="shared" si="0"/>
        <v>&lt;MAKER_DATE&gt;2017-01-26&lt;/MAKER_DATE&gt;</v>
      </c>
    </row>
    <row r="37" spans="1:6">
      <c r="A37" s="5">
        <v>10</v>
      </c>
      <c r="B37" s="11" t="s">
        <v>448</v>
      </c>
      <c r="C37" s="12"/>
      <c r="D37" s="44" t="s">
        <v>528</v>
      </c>
      <c r="E37" s="14">
        <v>1</v>
      </c>
      <c r="F37" t="str">
        <f t="shared" si="0"/>
        <v>&lt;UPDATE_BY_ID&gt;1&lt;/UPDATE_BY_ID&gt;</v>
      </c>
    </row>
    <row r="38" s="2" customFormat="1" spans="1:6">
      <c r="A38" s="5">
        <v>11</v>
      </c>
      <c r="B38" s="45" t="s">
        <v>450</v>
      </c>
      <c r="C38" s="12"/>
      <c r="D38" s="46" t="s">
        <v>530</v>
      </c>
      <c r="E38" s="14" t="s">
        <v>813</v>
      </c>
      <c r="F38" t="str">
        <f t="shared" si="0"/>
        <v>&lt;UPDATE_DATE&gt;2017-01-26&lt;/UPDATE_DATE&gt;</v>
      </c>
    </row>
    <row r="39" s="2" customFormat="1" spans="1:6">
      <c r="A39" s="5">
        <v>12</v>
      </c>
      <c r="B39" s="11" t="s">
        <v>91</v>
      </c>
      <c r="C39" s="12"/>
      <c r="D39" s="47" t="s">
        <v>718</v>
      </c>
      <c r="E39"/>
      <c r="F39" t="str">
        <f t="shared" si="0"/>
        <v>&lt;NOTES&gt;&lt;/NOTES&gt;</v>
      </c>
    </row>
    <row r="40" spans="1:6">
      <c r="A40" s="5">
        <v>13</v>
      </c>
      <c r="B40" s="48" t="s">
        <v>536</v>
      </c>
      <c r="C40" s="5"/>
      <c r="D40" s="44" t="s">
        <v>537</v>
      </c>
      <c r="E40" s="14" t="s">
        <v>538</v>
      </c>
      <c r="F40" t="str">
        <f t="shared" si="0"/>
        <v>&lt;BATCH_NAME&gt;20170220000000&lt;/BATCH_NAME&gt;</v>
      </c>
    </row>
    <row r="41" ht="24" spans="1:6">
      <c r="A41" s="5">
        <v>14</v>
      </c>
      <c r="B41" s="11" t="s">
        <v>545</v>
      </c>
      <c r="C41" s="49" t="s">
        <v>844</v>
      </c>
      <c r="D41" s="18" t="s">
        <v>709</v>
      </c>
      <c r="E41">
        <v>74</v>
      </c>
      <c r="F41" t="str">
        <f t="shared" si="0"/>
        <v>&lt;TRANS_TYPE&gt;74&lt;/TRANS_TYPE&gt;</v>
      </c>
    </row>
    <row r="42" spans="1:6">
      <c r="A42" s="50"/>
      <c r="B42" s="15" t="s">
        <v>815</v>
      </c>
      <c r="C42" s="51"/>
      <c r="D42" s="15" t="s">
        <v>773</v>
      </c>
      <c r="F42" t="str">
        <f t="shared" si="0"/>
        <v>&lt;APPLY_EMP_NUM&gt;&lt;/APPLY_EMP_NUM&gt;</v>
      </c>
    </row>
    <row r="43" spans="1:6">
      <c r="A43" s="50"/>
      <c r="B43" s="52"/>
      <c r="C43" s="12"/>
      <c r="D43" s="5"/>
      <c r="F43" t="s">
        <v>660</v>
      </c>
    </row>
    <row r="44" spans="1:6">
      <c r="A44" s="5">
        <v>15</v>
      </c>
      <c r="B44" s="11" t="s">
        <v>816</v>
      </c>
      <c r="C44" s="12"/>
      <c r="D44" s="47" t="s">
        <v>379</v>
      </c>
      <c r="E44">
        <v>47</v>
      </c>
      <c r="F44" t="str">
        <f t="shared" ref="F44:F60" si="1">"&lt;"&amp;D44&amp;"&gt;"&amp;E44&amp;"&lt;/"&amp;D44&amp;"&gt;"</f>
        <v>&lt;LINE_ID&gt;47&lt;/LINE_ID&gt;</v>
      </c>
    </row>
    <row r="45" spans="1:6">
      <c r="A45" s="5">
        <v>16</v>
      </c>
      <c r="B45" s="39" t="s">
        <v>28</v>
      </c>
      <c r="C45" s="12"/>
      <c r="D45" s="44" t="s">
        <v>387</v>
      </c>
      <c r="E45" s="53">
        <v>630201100208</v>
      </c>
      <c r="F45" t="str">
        <f t="shared" si="1"/>
        <v>&lt;ITEM_NO&gt;630201100208&lt;/ITEM_NO&gt;</v>
      </c>
    </row>
    <row r="46" spans="1:6">
      <c r="A46" s="5">
        <v>17</v>
      </c>
      <c r="B46" s="11" t="s">
        <v>503</v>
      </c>
      <c r="C46" s="12"/>
      <c r="D46" s="44" t="s">
        <v>562</v>
      </c>
      <c r="E46" t="s">
        <v>845</v>
      </c>
      <c r="F46" t="str">
        <f t="shared" si="1"/>
        <v>&lt;ITEM_DESC&gt;全断面防砸鞋|44|适用于地面半断面刚头保护足趾、防穿刺、防砸、防静电&lt;/ITEM_DESC&gt;</v>
      </c>
    </row>
    <row r="47" spans="1:6">
      <c r="A47" s="5">
        <v>18</v>
      </c>
      <c r="B47" s="11" t="s">
        <v>455</v>
      </c>
      <c r="C47" s="12"/>
      <c r="D47" s="47" t="s">
        <v>277</v>
      </c>
      <c r="E47" t="s">
        <v>846</v>
      </c>
      <c r="F47" t="str">
        <f t="shared" si="1"/>
        <v>&lt;UOM&gt;双&lt;/UOM&gt;</v>
      </c>
    </row>
    <row r="48" spans="1:6">
      <c r="A48" s="5">
        <v>19</v>
      </c>
      <c r="B48" s="11" t="s">
        <v>819</v>
      </c>
      <c r="C48" s="12"/>
      <c r="D48" s="47" t="s">
        <v>393</v>
      </c>
      <c r="E48">
        <v>1</v>
      </c>
      <c r="F48" t="str">
        <f t="shared" si="1"/>
        <v>&lt;QUANTITY&gt;1&lt;/QUANTITY&gt;</v>
      </c>
    </row>
    <row r="49" spans="1:6">
      <c r="A49" s="5">
        <v>20</v>
      </c>
      <c r="B49" s="11" t="s">
        <v>820</v>
      </c>
      <c r="C49" s="12"/>
      <c r="D49" s="44" t="s">
        <v>200</v>
      </c>
      <c r="E49" t="s">
        <v>692</v>
      </c>
      <c r="F49" t="str">
        <f t="shared" si="1"/>
        <v>&lt;SUBINV_CODE&gt;J001&lt;/SUBINV_CODE&gt;</v>
      </c>
    </row>
    <row r="50" spans="1:6">
      <c r="A50" s="5">
        <v>21</v>
      </c>
      <c r="B50" s="39" t="s">
        <v>821</v>
      </c>
      <c r="C50" s="35" t="s">
        <v>822</v>
      </c>
      <c r="D50" s="47" t="s">
        <v>208</v>
      </c>
      <c r="E50">
        <v>418759</v>
      </c>
      <c r="F50" t="str">
        <f t="shared" si="1"/>
        <v>&lt;LOCATOR_ID&gt;418759&lt;/LOCATOR_ID&gt;</v>
      </c>
    </row>
    <row r="51" spans="1:6">
      <c r="A51" s="5">
        <v>22</v>
      </c>
      <c r="B51" s="39" t="s">
        <v>823</v>
      </c>
      <c r="C51" s="12"/>
      <c r="D51" s="47" t="s">
        <v>210</v>
      </c>
      <c r="E51" t="s">
        <v>847</v>
      </c>
      <c r="F51" t="str">
        <f t="shared" si="1"/>
        <v>&lt;LOCATOR_CODE&gt;02-32-01-28（J001）&lt;/LOCATOR_CODE&gt;</v>
      </c>
    </row>
    <row r="52" spans="1:12">
      <c r="A52" s="5">
        <v>23</v>
      </c>
      <c r="B52" s="11" t="s">
        <v>825</v>
      </c>
      <c r="C52" s="12"/>
      <c r="D52" s="44" t="s">
        <v>826</v>
      </c>
      <c r="E52" t="s">
        <v>692</v>
      </c>
      <c r="F52" t="str">
        <f t="shared" si="1"/>
        <v>&lt;TRANSFER_SUBINV_CODE&gt;J001&lt;/TRANSFER_SUBINV_CODE&gt;</v>
      </c>
      <c r="I52" s="7"/>
      <c r="J52" s="7"/>
      <c r="K52" s="7"/>
      <c r="L52" s="7"/>
    </row>
    <row r="53" spans="1:12">
      <c r="A53" s="5">
        <v>24</v>
      </c>
      <c r="B53" s="39" t="s">
        <v>827</v>
      </c>
      <c r="C53" s="12"/>
      <c r="D53" s="47" t="s">
        <v>828</v>
      </c>
      <c r="E53">
        <v>419821</v>
      </c>
      <c r="F53" t="str">
        <f t="shared" si="1"/>
        <v>&lt;TRANSFER_LOCATOR_ID&gt;419821&lt;/TRANSFER_LOCATOR_ID&gt;</v>
      </c>
      <c r="I53" s="7"/>
      <c r="J53" s="7"/>
      <c r="K53" s="7"/>
      <c r="L53" s="7"/>
    </row>
    <row r="54" spans="1:12">
      <c r="A54" s="5">
        <v>25</v>
      </c>
      <c r="B54" s="39" t="s">
        <v>829</v>
      </c>
      <c r="C54" s="12"/>
      <c r="D54" s="47" t="s">
        <v>830</v>
      </c>
      <c r="E54" t="s">
        <v>848</v>
      </c>
      <c r="F54" t="str">
        <f t="shared" si="1"/>
        <v>&lt;TRANSFER_LOCATOR_CODE&gt;01-01-01-02(J001)&lt;/TRANSFER_LOCATOR_CODE&gt;</v>
      </c>
      <c r="I54" s="7"/>
      <c r="J54" s="7"/>
      <c r="K54" s="7"/>
      <c r="L54" s="7"/>
    </row>
    <row r="55" spans="1:12">
      <c r="A55" s="5">
        <v>26</v>
      </c>
      <c r="B55" s="39" t="s">
        <v>832</v>
      </c>
      <c r="C55" s="12"/>
      <c r="D55" s="44" t="s">
        <v>575</v>
      </c>
      <c r="E55">
        <v>1</v>
      </c>
      <c r="F55" t="str">
        <f t="shared" si="1"/>
        <v>&lt;BASE_UNIT_PRICE&gt;1&lt;/BASE_UNIT_PRICE&gt;</v>
      </c>
      <c r="I55" s="7"/>
      <c r="J55" s="7"/>
      <c r="K55" s="7"/>
      <c r="L55" s="7"/>
    </row>
    <row r="56" spans="1:12">
      <c r="A56" s="5">
        <v>27</v>
      </c>
      <c r="B56" s="39" t="s">
        <v>833</v>
      </c>
      <c r="C56" s="12"/>
      <c r="D56" s="44" t="s">
        <v>577</v>
      </c>
      <c r="E56">
        <v>1</v>
      </c>
      <c r="F56" t="str">
        <f t="shared" si="1"/>
        <v>&lt;BASE_AMOUNT&gt;1&lt;/BASE_AMOUNT&gt;</v>
      </c>
      <c r="I56" s="7"/>
      <c r="J56" s="7"/>
      <c r="K56" s="7"/>
      <c r="L56" s="7"/>
    </row>
    <row r="57" spans="1:12">
      <c r="A57" s="5">
        <v>28</v>
      </c>
      <c r="B57" s="39" t="s">
        <v>834</v>
      </c>
      <c r="C57" s="23" t="s">
        <v>835</v>
      </c>
      <c r="D57" s="54" t="s">
        <v>595</v>
      </c>
      <c r="F57" t="str">
        <f t="shared" si="1"/>
        <v>&lt;SOURCE_LINE_ID&gt;&lt;/SOURCE_LINE_ID&gt;</v>
      </c>
      <c r="I57" s="7"/>
      <c r="J57" s="7"/>
      <c r="K57" s="7"/>
      <c r="L57" s="7"/>
    </row>
    <row r="58" spans="2:12">
      <c r="B58" s="18" t="s">
        <v>620</v>
      </c>
      <c r="C58" s="39" t="s">
        <v>438</v>
      </c>
      <c r="D58" s="18" t="s">
        <v>747</v>
      </c>
      <c r="E58">
        <v>302325</v>
      </c>
      <c r="F58" t="str">
        <f t="shared" si="1"/>
        <v>&lt;OWNING_ORGANIZATION_ID&gt;302325&lt;/OWNING_ORGANIZATION_ID&gt;</v>
      </c>
      <c r="I58" s="7"/>
      <c r="J58" s="7"/>
      <c r="K58" s="7"/>
      <c r="L58" s="7"/>
    </row>
    <row r="59" spans="2:12">
      <c r="B59" s="11" t="s">
        <v>748</v>
      </c>
      <c r="C59" s="39" t="s">
        <v>836</v>
      </c>
      <c r="D59" s="18" t="s">
        <v>749</v>
      </c>
      <c r="E59" t="s">
        <v>849</v>
      </c>
      <c r="F59" t="str">
        <f t="shared" si="1"/>
        <v>&lt;OWNING_ORGANIZATION_NAME&gt;北京晋卓国际科贸有限公司-通用&lt;/OWNING_ORGANIZATION_NAME&gt;</v>
      </c>
      <c r="I59" s="7"/>
      <c r="J59" s="7"/>
      <c r="K59" s="7"/>
      <c r="L59" s="7"/>
    </row>
    <row r="60" spans="2:12">
      <c r="B60" s="48" t="s">
        <v>751</v>
      </c>
      <c r="C60" s="5"/>
      <c r="D60" s="18" t="s">
        <v>475</v>
      </c>
      <c r="E60" t="s">
        <v>778</v>
      </c>
      <c r="F60" t="str">
        <f t="shared" si="1"/>
        <v>&lt;CONSIGNED_FLAG&gt;Y&lt;/CONSIGNED_FLAG&gt;</v>
      </c>
      <c r="I60" s="7"/>
      <c r="J60" s="7"/>
      <c r="K60" s="7"/>
      <c r="L60" s="7"/>
    </row>
    <row r="61" spans="2:12">
      <c r="B61" s="15" t="s">
        <v>757</v>
      </c>
      <c r="C61" s="51" t="s">
        <v>758</v>
      </c>
      <c r="D61" s="15" t="s">
        <v>759</v>
      </c>
      <c r="I61" s="7"/>
      <c r="J61" s="7"/>
      <c r="K61" s="7"/>
      <c r="L61" s="7"/>
    </row>
    <row r="62" spans="2:12">
      <c r="B62" s="15" t="s">
        <v>760</v>
      </c>
      <c r="C62" s="51" t="s">
        <v>758</v>
      </c>
      <c r="D62" s="15" t="s">
        <v>761</v>
      </c>
      <c r="I62" s="7"/>
      <c r="J62" s="7"/>
      <c r="K62" s="7"/>
      <c r="L62" s="7"/>
    </row>
    <row r="63" spans="2:12">
      <c r="B63" s="15" t="s">
        <v>850</v>
      </c>
      <c r="C63" s="51"/>
      <c r="D63" s="15" t="s">
        <v>851</v>
      </c>
      <c r="I63" s="7"/>
      <c r="J63" s="7"/>
      <c r="K63" s="7"/>
      <c r="L63" s="7"/>
    </row>
    <row r="64" spans="2:12">
      <c r="B64" s="15" t="s">
        <v>852</v>
      </c>
      <c r="C64" s="51"/>
      <c r="D64" s="15" t="s">
        <v>853</v>
      </c>
      <c r="I64" s="7"/>
      <c r="J64" s="7"/>
      <c r="K64" s="7"/>
      <c r="L64" s="7"/>
    </row>
    <row r="65" spans="2:12">
      <c r="B65" s="15" t="s">
        <v>854</v>
      </c>
      <c r="C65" s="51"/>
      <c r="D65" s="15" t="s">
        <v>855</v>
      </c>
      <c r="I65" s="7"/>
      <c r="J65" s="7"/>
      <c r="K65" s="7"/>
      <c r="L65" s="7"/>
    </row>
    <row r="66" s="1" customFormat="1" ht="14.25" spans="6:6">
      <c r="F66" t="s">
        <v>684</v>
      </c>
    </row>
    <row r="67" spans="1:6">
      <c r="A67" s="9" t="s">
        <v>133</v>
      </c>
      <c r="B67" s="9"/>
      <c r="C67" s="9"/>
      <c r="D67" s="9"/>
      <c r="F67" t="s">
        <v>131</v>
      </c>
    </row>
    <row r="68" spans="1:6">
      <c r="A68" s="10" t="s">
        <v>0</v>
      </c>
      <c r="B68" s="10" t="s">
        <v>134</v>
      </c>
      <c r="C68" s="10" t="s">
        <v>91</v>
      </c>
      <c r="D68" s="10" t="s">
        <v>135</v>
      </c>
      <c r="F68" t="s">
        <v>132</v>
      </c>
    </row>
    <row r="69" ht="18.6" customHeight="1" spans="1:6">
      <c r="A69" s="5">
        <v>1</v>
      </c>
      <c r="B69" s="55"/>
      <c r="C69" s="5"/>
      <c r="D69" s="55"/>
      <c r="F69" s="1"/>
    </row>
    <row r="70" spans="1:4">
      <c r="A70" s="5">
        <v>2</v>
      </c>
      <c r="B70" s="55"/>
      <c r="C70" s="5"/>
      <c r="D70" s="55"/>
    </row>
    <row r="71" spans="1:4">
      <c r="A71" s="5">
        <v>3</v>
      </c>
      <c r="B71" s="55"/>
      <c r="C71" s="5"/>
      <c r="D71" s="55"/>
    </row>
    <row r="72" ht="15" customHeight="1" spans="1:4">
      <c r="A72" s="5">
        <v>4</v>
      </c>
      <c r="B72" s="55"/>
      <c r="C72" s="5"/>
      <c r="D72" s="55"/>
    </row>
    <row r="73" spans="1:4">
      <c r="A73" s="5">
        <v>5</v>
      </c>
      <c r="B73" s="55"/>
      <c r="C73" s="56"/>
      <c r="D73" s="55"/>
    </row>
    <row r="74" spans="1:4">
      <c r="A74" s="5">
        <v>6</v>
      </c>
      <c r="B74" s="55"/>
      <c r="C74" s="5"/>
      <c r="D74" s="55"/>
    </row>
    <row r="75" spans="1:4">
      <c r="A75" s="5">
        <v>7</v>
      </c>
      <c r="B75" s="55"/>
      <c r="C75" s="5"/>
      <c r="D75" s="55"/>
    </row>
    <row r="76" spans="1:4">
      <c r="A76" s="5">
        <v>8</v>
      </c>
      <c r="B76" s="55"/>
      <c r="C76" s="5"/>
      <c r="D76" s="55"/>
    </row>
    <row r="77" spans="1:4">
      <c r="A77" s="5">
        <v>9</v>
      </c>
      <c r="B77" s="55"/>
      <c r="C77" s="5"/>
      <c r="D77" s="55"/>
    </row>
    <row r="78" spans="1:4">
      <c r="A78" s="5">
        <v>10</v>
      </c>
      <c r="B78" s="55"/>
      <c r="C78" s="5"/>
      <c r="D78" s="55"/>
    </row>
    <row r="79" spans="1:4">
      <c r="A79" s="5">
        <v>11</v>
      </c>
      <c r="B79" s="55"/>
      <c r="C79" s="5"/>
      <c r="D79" s="55"/>
    </row>
    <row r="80" spans="1:4">
      <c r="A80" s="5">
        <v>12</v>
      </c>
      <c r="B80" s="55"/>
      <c r="C80" s="5"/>
      <c r="D80" s="55"/>
    </row>
    <row r="81" spans="1:4">
      <c r="A81" s="5">
        <v>13</v>
      </c>
      <c r="B81" s="55"/>
      <c r="C81" s="5"/>
      <c r="D81" s="55"/>
    </row>
  </sheetData>
  <mergeCells count="4">
    <mergeCell ref="A1:E1"/>
    <mergeCell ref="A11:E11"/>
    <mergeCell ref="A26:D26"/>
    <mergeCell ref="A67:D67"/>
  </mergeCells>
  <hyperlinks>
    <hyperlink ref="F82" r:id="rId1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E45"/>
  <sheetViews>
    <sheetView topLeftCell="A4" workbookViewId="0">
      <selection activeCell="B16" sqref="B16"/>
    </sheetView>
  </sheetViews>
  <sheetFormatPr defaultColWidth="9" defaultRowHeight="13.5" outlineLevelCol="4"/>
  <cols>
    <col min="1" max="1" width="8" customWidth="1"/>
    <col min="2" max="2" width="22.125" customWidth="1"/>
    <col min="3" max="3" width="27.125" customWidth="1"/>
    <col min="4" max="4" width="23.125" customWidth="1"/>
    <col min="5" max="5" width="33.625" customWidth="1"/>
    <col min="6" max="6" width="33.125" customWidth="1"/>
    <col min="7" max="7" width="12" customWidth="1"/>
    <col min="8" max="8" width="15.625" customWidth="1"/>
  </cols>
  <sheetData>
    <row r="1" spans="1:5">
      <c r="A1" s="3" t="s">
        <v>88</v>
      </c>
      <c r="B1" s="3"/>
      <c r="C1" s="3"/>
      <c r="D1" s="3"/>
      <c r="E1" s="3"/>
    </row>
    <row r="2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95</v>
      </c>
    </row>
    <row r="4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11" spans="1:5">
      <c r="A11" s="3" t="s">
        <v>108</v>
      </c>
      <c r="B11" s="3"/>
      <c r="C11" s="3"/>
      <c r="D11" s="3"/>
      <c r="E11" s="3"/>
    </row>
    <row r="12" spans="3:3">
      <c r="C12" t="s">
        <v>109</v>
      </c>
    </row>
    <row r="13" spans="3:3">
      <c r="C13" t="s">
        <v>110</v>
      </c>
    </row>
    <row r="14" spans="3:3">
      <c r="C14" t="s">
        <v>111</v>
      </c>
    </row>
    <row r="15" spans="3:3">
      <c r="C15" t="s">
        <v>112</v>
      </c>
    </row>
    <row r="16" spans="2:3">
      <c r="B16" t="s">
        <v>95</v>
      </c>
      <c r="C16" t="s">
        <v>113</v>
      </c>
    </row>
    <row r="17" spans="3:3">
      <c r="C17" t="s">
        <v>114</v>
      </c>
    </row>
    <row r="18" spans="3:4">
      <c r="C18" s="6" t="s">
        <v>115</v>
      </c>
      <c r="D18" s="6"/>
    </row>
    <row r="19" spans="3:3">
      <c r="C19" t="s">
        <v>116</v>
      </c>
    </row>
    <row r="20" spans="3:3">
      <c r="C20" t="s">
        <v>117</v>
      </c>
    </row>
    <row r="21" spans="3:3">
      <c r="C21" t="s">
        <v>118</v>
      </c>
    </row>
    <row r="22" spans="3:3">
      <c r="C22" t="s">
        <v>119</v>
      </c>
    </row>
    <row r="23" spans="3:3">
      <c r="C23" t="s">
        <v>120</v>
      </c>
    </row>
    <row r="24" spans="3:3">
      <c r="C24" t="s">
        <v>121</v>
      </c>
    </row>
    <row r="26" spans="1:5">
      <c r="A26" s="3" t="s">
        <v>122</v>
      </c>
      <c r="B26" s="3"/>
      <c r="C26" s="3"/>
      <c r="D26" s="3"/>
      <c r="E26" s="3"/>
    </row>
    <row r="27" spans="3:3">
      <c r="C27" t="s">
        <v>123</v>
      </c>
    </row>
    <row r="28" spans="3:3">
      <c r="C28" t="s">
        <v>124</v>
      </c>
    </row>
    <row r="29" spans="2:3">
      <c r="B29" t="s">
        <v>125</v>
      </c>
      <c r="C29" t="s">
        <v>126</v>
      </c>
    </row>
    <row r="30" spans="2:3">
      <c r="B30" t="s">
        <v>127</v>
      </c>
      <c r="C30" t="s">
        <v>128</v>
      </c>
    </row>
    <row r="31" spans="2:3">
      <c r="B31" s="6" t="s">
        <v>129</v>
      </c>
      <c r="C31" t="s">
        <v>130</v>
      </c>
    </row>
    <row r="32" spans="3:3">
      <c r="C32" t="s">
        <v>131</v>
      </c>
    </row>
    <row r="33" spans="3:3">
      <c r="C33" t="s">
        <v>132</v>
      </c>
    </row>
    <row r="34" s="1" customFormat="1" ht="14.25"/>
    <row r="35" spans="1:4">
      <c r="A35" s="9" t="s">
        <v>133</v>
      </c>
      <c r="B35" s="9"/>
      <c r="C35" s="9"/>
      <c r="D35" s="9"/>
    </row>
    <row r="36" spans="1:4">
      <c r="A36" s="10" t="s">
        <v>0</v>
      </c>
      <c r="B36" s="10" t="s">
        <v>134</v>
      </c>
      <c r="C36" s="10" t="s">
        <v>91</v>
      </c>
      <c r="D36" s="10" t="s">
        <v>135</v>
      </c>
    </row>
    <row r="37" spans="1:4">
      <c r="A37" s="5">
        <v>1</v>
      </c>
      <c r="B37" s="66" t="s">
        <v>136</v>
      </c>
      <c r="C37" s="67" t="s">
        <v>137</v>
      </c>
      <c r="D37" s="66" t="s">
        <v>138</v>
      </c>
    </row>
    <row r="38" spans="1:4">
      <c r="A38" s="5">
        <v>2</v>
      </c>
      <c r="B38" s="113" t="s">
        <v>139</v>
      </c>
      <c r="C38" s="5"/>
      <c r="D38" s="113" t="s">
        <v>140</v>
      </c>
    </row>
    <row r="39" spans="1:4">
      <c r="A39" s="5">
        <v>3</v>
      </c>
      <c r="B39" s="113" t="s">
        <v>141</v>
      </c>
      <c r="C39" s="5"/>
      <c r="D39" s="113" t="s">
        <v>142</v>
      </c>
    </row>
    <row r="40" spans="1:4">
      <c r="A40" s="5">
        <v>4</v>
      </c>
      <c r="B40" s="113" t="s">
        <v>143</v>
      </c>
      <c r="C40" s="5"/>
      <c r="D40" s="113" t="s">
        <v>144</v>
      </c>
    </row>
    <row r="41" spans="1:4">
      <c r="A41" s="5">
        <v>5</v>
      </c>
      <c r="B41" s="113" t="s">
        <v>145</v>
      </c>
      <c r="C41" s="5"/>
      <c r="D41" s="113" t="s">
        <v>146</v>
      </c>
    </row>
    <row r="42" ht="13.9" customHeight="1" spans="1:4">
      <c r="A42" s="5">
        <v>6</v>
      </c>
      <c r="B42" s="113" t="s">
        <v>147</v>
      </c>
      <c r="C42" s="5"/>
      <c r="D42" s="113" t="s">
        <v>148</v>
      </c>
    </row>
    <row r="43" spans="1:4">
      <c r="A43" s="5">
        <v>7</v>
      </c>
      <c r="B43" s="113" t="s">
        <v>149</v>
      </c>
      <c r="C43" s="5"/>
      <c r="D43" s="113" t="s">
        <v>150</v>
      </c>
    </row>
    <row r="44" spans="1:4">
      <c r="A44" s="5">
        <v>8</v>
      </c>
      <c r="B44" s="113" t="s">
        <v>151</v>
      </c>
      <c r="C44" s="5"/>
      <c r="D44" s="113" t="s">
        <v>152</v>
      </c>
    </row>
    <row r="45" spans="1:4">
      <c r="A45" s="5">
        <v>9</v>
      </c>
      <c r="B45" s="113" t="s">
        <v>153</v>
      </c>
      <c r="C45" s="5"/>
      <c r="D45" s="113" t="s">
        <v>154</v>
      </c>
    </row>
  </sheetData>
  <mergeCells count="4">
    <mergeCell ref="A1:E1"/>
    <mergeCell ref="A11:E11"/>
    <mergeCell ref="A26:E26"/>
    <mergeCell ref="A35:D35"/>
  </mergeCell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G48"/>
  <sheetViews>
    <sheetView workbookViewId="0">
      <selection activeCell="D45" sqref="A27:D45"/>
    </sheetView>
  </sheetViews>
  <sheetFormatPr defaultColWidth="9" defaultRowHeight="13.5" outlineLevelCol="6"/>
  <cols>
    <col min="1" max="1" width="11.5" customWidth="1"/>
    <col min="2" max="2" width="16.25" customWidth="1"/>
    <col min="3" max="3" width="25.875" customWidth="1"/>
    <col min="4" max="4" width="20.125" customWidth="1"/>
    <col min="5" max="5" width="29.125" customWidth="1"/>
    <col min="6" max="6" width="27.125" customWidth="1"/>
    <col min="7" max="7" width="21" customWidth="1"/>
  </cols>
  <sheetData>
    <row r="1" spans="1:5">
      <c r="A1" s="3" t="s">
        <v>88</v>
      </c>
      <c r="B1" s="3"/>
      <c r="C1" s="3"/>
      <c r="D1" s="3"/>
      <c r="E1" s="3"/>
    </row>
    <row r="2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spans="1:5">
      <c r="A3" s="5">
        <v>1</v>
      </c>
      <c r="B3" s="32" t="s">
        <v>636</v>
      </c>
      <c r="C3" s="5" t="s">
        <v>637</v>
      </c>
      <c r="D3" s="5" t="s">
        <v>94</v>
      </c>
      <c r="E3" s="5"/>
    </row>
    <row r="4" spans="1:5">
      <c r="A4" s="5">
        <v>2</v>
      </c>
      <c r="B4" s="32" t="s">
        <v>638</v>
      </c>
      <c r="C4" s="5" t="s">
        <v>639</v>
      </c>
      <c r="D4" s="5" t="s">
        <v>94</v>
      </c>
      <c r="E4" s="5"/>
    </row>
    <row r="5" spans="1:5">
      <c r="A5" s="5">
        <v>3</v>
      </c>
      <c r="B5" s="32" t="s">
        <v>640</v>
      </c>
      <c r="C5" s="5" t="s">
        <v>100</v>
      </c>
      <c r="D5" s="5" t="s">
        <v>94</v>
      </c>
      <c r="E5" s="5"/>
    </row>
    <row r="8" spans="1:5">
      <c r="A8" s="3" t="s">
        <v>108</v>
      </c>
      <c r="B8" s="3"/>
      <c r="C8" s="3"/>
      <c r="D8" s="3"/>
      <c r="E8" s="3"/>
    </row>
    <row r="12" spans="5:6">
      <c r="E12" s="33"/>
      <c r="F12" s="33"/>
    </row>
    <row r="13" spans="1:6">
      <c r="A13" s="9" t="s">
        <v>641</v>
      </c>
      <c r="B13" s="9"/>
      <c r="C13" s="9"/>
      <c r="D13" s="9"/>
      <c r="E13" s="33"/>
      <c r="F13" s="33"/>
    </row>
    <row r="14" spans="1:7">
      <c r="A14" s="10" t="s">
        <v>0</v>
      </c>
      <c r="B14" s="10" t="s">
        <v>134</v>
      </c>
      <c r="C14" s="10" t="s">
        <v>135</v>
      </c>
      <c r="D14" s="10" t="s">
        <v>91</v>
      </c>
      <c r="E14" s="33"/>
      <c r="F14" s="33"/>
      <c r="G14" s="33"/>
    </row>
    <row r="15" spans="1:7">
      <c r="A15" s="5">
        <v>1</v>
      </c>
      <c r="B15" s="11" t="s">
        <v>805</v>
      </c>
      <c r="C15" s="12" t="s">
        <v>643</v>
      </c>
      <c r="D15" s="5" t="s">
        <v>856</v>
      </c>
      <c r="E15" s="33"/>
      <c r="F15" s="33"/>
      <c r="G15" s="33"/>
    </row>
    <row r="16" spans="1:7">
      <c r="A16" s="5">
        <v>2</v>
      </c>
      <c r="B16" s="11" t="s">
        <v>806</v>
      </c>
      <c r="C16" s="12" t="s">
        <v>857</v>
      </c>
      <c r="D16" s="5"/>
      <c r="E16" s="33"/>
      <c r="F16" s="33"/>
      <c r="G16" s="33"/>
    </row>
    <row r="17" spans="1:7">
      <c r="A17" s="5">
        <v>3</v>
      </c>
      <c r="B17" s="34" t="s">
        <v>808</v>
      </c>
      <c r="C17" s="35" t="s">
        <v>653</v>
      </c>
      <c r="D17" s="5"/>
      <c r="E17" s="33"/>
      <c r="F17" s="33"/>
      <c r="G17" s="33"/>
    </row>
    <row r="18" spans="1:7">
      <c r="A18" s="5">
        <v>4</v>
      </c>
      <c r="B18" s="29" t="s">
        <v>810</v>
      </c>
      <c r="C18" s="12" t="s">
        <v>858</v>
      </c>
      <c r="D18" s="5"/>
      <c r="E18" s="33"/>
      <c r="F18" s="33"/>
      <c r="G18" s="33"/>
    </row>
    <row r="19" spans="1:7">
      <c r="A19" s="5">
        <v>5</v>
      </c>
      <c r="B19" s="29" t="s">
        <v>811</v>
      </c>
      <c r="C19" s="36" t="s">
        <v>812</v>
      </c>
      <c r="D19" s="5"/>
      <c r="E19" s="33"/>
      <c r="F19" s="33"/>
      <c r="G19" s="33"/>
    </row>
    <row r="20" spans="1:7">
      <c r="A20" s="5">
        <v>6</v>
      </c>
      <c r="B20" s="11" t="s">
        <v>444</v>
      </c>
      <c r="C20" s="12" t="s">
        <v>859</v>
      </c>
      <c r="D20" s="5"/>
      <c r="E20" s="37"/>
      <c r="F20" s="33"/>
      <c r="G20" s="33"/>
    </row>
    <row r="21" spans="1:7">
      <c r="A21" s="5">
        <v>7</v>
      </c>
      <c r="B21" s="11" t="s">
        <v>445</v>
      </c>
      <c r="C21" s="12" t="s">
        <v>860</v>
      </c>
      <c r="D21" s="5"/>
      <c r="E21" s="33"/>
      <c r="F21" s="33"/>
      <c r="G21" s="33"/>
    </row>
    <row r="22" spans="1:7">
      <c r="A22" s="5">
        <v>8</v>
      </c>
      <c r="B22" s="34" t="s">
        <v>356</v>
      </c>
      <c r="C22" s="35" t="s">
        <v>653</v>
      </c>
      <c r="D22" s="5"/>
      <c r="E22" s="33"/>
      <c r="F22" s="33"/>
      <c r="G22" s="33"/>
    </row>
    <row r="23" spans="1:7">
      <c r="A23" s="5">
        <v>9</v>
      </c>
      <c r="B23" s="11" t="s">
        <v>448</v>
      </c>
      <c r="C23" s="12" t="s">
        <v>861</v>
      </c>
      <c r="D23" s="5"/>
      <c r="E23" s="33"/>
      <c r="F23" s="33"/>
      <c r="G23" s="33"/>
    </row>
    <row r="24" spans="1:7">
      <c r="A24" s="5">
        <v>10</v>
      </c>
      <c r="B24" s="11" t="s">
        <v>450</v>
      </c>
      <c r="C24" s="12" t="s">
        <v>862</v>
      </c>
      <c r="D24" s="5"/>
      <c r="E24" s="33"/>
      <c r="F24" s="33"/>
      <c r="G24" s="33"/>
    </row>
    <row r="25" spans="1:7">
      <c r="A25" s="5">
        <v>11</v>
      </c>
      <c r="B25" s="11" t="s">
        <v>863</v>
      </c>
      <c r="C25" s="12" t="s">
        <v>864</v>
      </c>
      <c r="D25" s="5"/>
      <c r="E25" s="14"/>
      <c r="F25" s="33"/>
      <c r="G25" s="33"/>
    </row>
    <row r="26" spans="1:7">
      <c r="A26" s="5"/>
      <c r="B26" s="18"/>
      <c r="C26" s="5"/>
      <c r="D26" s="5" t="s">
        <v>865</v>
      </c>
      <c r="E26" s="14"/>
      <c r="F26" s="33"/>
      <c r="G26" s="33"/>
    </row>
    <row r="27" spans="1:7">
      <c r="A27" s="5">
        <v>12</v>
      </c>
      <c r="B27" s="11" t="s">
        <v>816</v>
      </c>
      <c r="C27" s="38" t="s">
        <v>662</v>
      </c>
      <c r="D27" s="5" t="s">
        <v>866</v>
      </c>
      <c r="E27" s="33"/>
      <c r="F27" s="33"/>
      <c r="G27" s="33"/>
    </row>
    <row r="28" spans="1:7">
      <c r="A28" s="5">
        <v>13</v>
      </c>
      <c r="B28" s="39" t="s">
        <v>28</v>
      </c>
      <c r="C28" s="12" t="s">
        <v>664</v>
      </c>
      <c r="D28" s="5"/>
      <c r="E28" s="14"/>
      <c r="F28" s="33"/>
      <c r="G28" s="33"/>
    </row>
    <row r="29" spans="1:7">
      <c r="A29" s="5">
        <v>14</v>
      </c>
      <c r="B29" s="11" t="s">
        <v>867</v>
      </c>
      <c r="C29" s="38" t="s">
        <v>868</v>
      </c>
      <c r="D29" s="5"/>
      <c r="E29" s="33"/>
      <c r="F29" s="33"/>
      <c r="G29" s="33"/>
    </row>
    <row r="30" spans="1:7">
      <c r="A30" s="5">
        <v>15</v>
      </c>
      <c r="B30" s="11" t="s">
        <v>503</v>
      </c>
      <c r="C30" s="38" t="s">
        <v>869</v>
      </c>
      <c r="D30" s="5"/>
      <c r="E30" s="33"/>
      <c r="F30" s="33"/>
      <c r="G30" s="33"/>
    </row>
    <row r="31" spans="1:7">
      <c r="A31" s="5">
        <v>16</v>
      </c>
      <c r="B31" s="11" t="s">
        <v>504</v>
      </c>
      <c r="C31" s="38" t="s">
        <v>870</v>
      </c>
      <c r="D31" s="5"/>
      <c r="E31" s="33"/>
      <c r="F31" s="33"/>
      <c r="G31" s="33"/>
    </row>
    <row r="32" spans="1:7">
      <c r="A32" s="5">
        <v>17</v>
      </c>
      <c r="B32" s="15" t="s">
        <v>871</v>
      </c>
      <c r="C32" s="12"/>
      <c r="D32" s="5"/>
      <c r="E32" s="33"/>
      <c r="F32" s="33"/>
      <c r="G32" s="33"/>
    </row>
    <row r="33" spans="1:4">
      <c r="A33" s="5">
        <v>18</v>
      </c>
      <c r="B33" s="11" t="s">
        <v>872</v>
      </c>
      <c r="C33" s="38" t="s">
        <v>873</v>
      </c>
      <c r="D33" s="5"/>
    </row>
    <row r="34" spans="1:4">
      <c r="A34" s="5">
        <v>19</v>
      </c>
      <c r="B34" s="15" t="s">
        <v>819</v>
      </c>
      <c r="C34" s="12"/>
      <c r="D34" s="5"/>
    </row>
    <row r="35" spans="1:4">
      <c r="A35" s="5">
        <v>20</v>
      </c>
      <c r="B35" s="39" t="s">
        <v>832</v>
      </c>
      <c r="C35" s="12" t="s">
        <v>874</v>
      </c>
      <c r="D35" s="5"/>
    </row>
    <row r="36" spans="1:4">
      <c r="A36" s="5">
        <v>21</v>
      </c>
      <c r="B36" s="39" t="s">
        <v>833</v>
      </c>
      <c r="C36" s="5" t="s">
        <v>875</v>
      </c>
      <c r="D36" s="5"/>
    </row>
    <row r="37" spans="1:4">
      <c r="A37" s="5">
        <v>22</v>
      </c>
      <c r="B37" s="34" t="s">
        <v>820</v>
      </c>
      <c r="C37" s="11" t="s">
        <v>200</v>
      </c>
      <c r="D37" s="5"/>
    </row>
    <row r="38" spans="1:4">
      <c r="A38" s="5">
        <v>23</v>
      </c>
      <c r="B38" s="40" t="s">
        <v>821</v>
      </c>
      <c r="C38" s="18" t="s">
        <v>208</v>
      </c>
      <c r="D38" s="5"/>
    </row>
    <row r="39" spans="1:4">
      <c r="A39" s="5">
        <v>24</v>
      </c>
      <c r="B39" s="40" t="s">
        <v>823</v>
      </c>
      <c r="C39" s="18" t="s">
        <v>210</v>
      </c>
      <c r="D39" s="5"/>
    </row>
    <row r="40" spans="1:4">
      <c r="A40" s="5">
        <v>25</v>
      </c>
      <c r="B40" s="34" t="s">
        <v>825</v>
      </c>
      <c r="C40" s="11" t="s">
        <v>826</v>
      </c>
      <c r="D40" s="5"/>
    </row>
    <row r="41" spans="1:4">
      <c r="A41" s="5">
        <v>26</v>
      </c>
      <c r="B41" s="40" t="s">
        <v>827</v>
      </c>
      <c r="C41" s="18" t="s">
        <v>828</v>
      </c>
      <c r="D41" s="5"/>
    </row>
    <row r="42" spans="1:4">
      <c r="A42" s="5">
        <v>27</v>
      </c>
      <c r="B42" s="40" t="s">
        <v>829</v>
      </c>
      <c r="C42" s="18" t="s">
        <v>830</v>
      </c>
      <c r="D42" s="5"/>
    </row>
    <row r="43" spans="1:4">
      <c r="A43" s="5">
        <v>28</v>
      </c>
      <c r="B43" s="41" t="s">
        <v>677</v>
      </c>
      <c r="C43" s="42" t="s">
        <v>678</v>
      </c>
      <c r="D43" s="5"/>
    </row>
    <row r="44" spans="1:4">
      <c r="A44" s="5">
        <v>29</v>
      </c>
      <c r="B44" s="43" t="s">
        <v>376</v>
      </c>
      <c r="C44" s="42" t="s">
        <v>680</v>
      </c>
      <c r="D44" s="5"/>
    </row>
    <row r="45" spans="1:4">
      <c r="A45" s="5">
        <v>30</v>
      </c>
      <c r="B45" s="43" t="s">
        <v>378</v>
      </c>
      <c r="C45" s="42" t="s">
        <v>682</v>
      </c>
      <c r="D45" s="5"/>
    </row>
    <row r="46" spans="2:7">
      <c r="B46" s="33"/>
      <c r="C46" s="33"/>
      <c r="D46" s="33"/>
      <c r="E46" s="33"/>
      <c r="F46" s="33"/>
      <c r="G46" s="33"/>
    </row>
    <row r="47" spans="2:7">
      <c r="B47" s="33"/>
      <c r="C47" s="33"/>
      <c r="D47" s="33"/>
      <c r="E47" s="33"/>
      <c r="F47" s="33"/>
      <c r="G47" s="33"/>
    </row>
    <row r="48" spans="1:5">
      <c r="A48" s="3" t="s">
        <v>685</v>
      </c>
      <c r="B48" s="3"/>
      <c r="C48" s="3"/>
      <c r="D48" s="3"/>
      <c r="E48" s="3"/>
    </row>
  </sheetData>
  <mergeCells count="4">
    <mergeCell ref="A1:E1"/>
    <mergeCell ref="A8:E8"/>
    <mergeCell ref="A13:D13"/>
    <mergeCell ref="A48:E48"/>
  </mergeCells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51"/>
  <sheetViews>
    <sheetView topLeftCell="B4" workbookViewId="0">
      <selection activeCell="E33" sqref="E33"/>
    </sheetView>
  </sheetViews>
  <sheetFormatPr defaultColWidth="9" defaultRowHeight="13.5"/>
  <cols>
    <col min="1" max="1" width="12.375" customWidth="1"/>
    <col min="2" max="2" width="22" customWidth="1"/>
    <col min="3" max="3" width="41.125" customWidth="1"/>
    <col min="4" max="4" width="24.375" customWidth="1"/>
    <col min="5" max="5" width="28.375" customWidth="1"/>
  </cols>
  <sheetData>
    <row r="1" spans="1:5">
      <c r="A1" s="3" t="s">
        <v>88</v>
      </c>
      <c r="B1" s="3"/>
      <c r="C1" s="3"/>
      <c r="D1" s="3"/>
      <c r="E1" s="3"/>
    </row>
    <row r="2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876</v>
      </c>
    </row>
    <row r="4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11" spans="1:5">
      <c r="A11" s="3" t="s">
        <v>108</v>
      </c>
      <c r="B11" s="3"/>
      <c r="C11" s="3"/>
      <c r="D11" s="3"/>
      <c r="E11" s="3"/>
    </row>
    <row r="12" spans="3:3">
      <c r="C12" t="s">
        <v>109</v>
      </c>
    </row>
    <row r="13" spans="3:3">
      <c r="C13" t="s">
        <v>110</v>
      </c>
    </row>
    <row r="14" spans="3:3">
      <c r="C14" t="s">
        <v>111</v>
      </c>
    </row>
    <row r="15" spans="3:3">
      <c r="C15" t="s">
        <v>112</v>
      </c>
    </row>
    <row r="16" spans="2:3">
      <c r="B16" t="s">
        <v>876</v>
      </c>
      <c r="C16" t="s">
        <v>877</v>
      </c>
    </row>
    <row r="17" spans="3:3">
      <c r="C17" t="s">
        <v>114</v>
      </c>
    </row>
    <row r="18" spans="3:4">
      <c r="C18" s="6" t="s">
        <v>115</v>
      </c>
      <c r="D18" s="7"/>
    </row>
    <row r="19" spans="3:3">
      <c r="C19" t="s">
        <v>116</v>
      </c>
    </row>
    <row r="20" spans="3:3">
      <c r="C20" t="s">
        <v>117</v>
      </c>
    </row>
    <row r="21" spans="3:3">
      <c r="C21" t="s">
        <v>118</v>
      </c>
    </row>
    <row r="22" spans="3:3">
      <c r="C22" t="s">
        <v>119</v>
      </c>
    </row>
    <row r="26" spans="1:5">
      <c r="A26" s="3" t="s">
        <v>122</v>
      </c>
      <c r="B26" s="3"/>
      <c r="C26" s="3"/>
      <c r="D26" s="3"/>
      <c r="E26" s="3"/>
    </row>
    <row r="27" spans="3:3">
      <c r="C27" t="s">
        <v>123</v>
      </c>
    </row>
    <row r="28" spans="3:3">
      <c r="C28" t="s">
        <v>124</v>
      </c>
    </row>
    <row r="29" spans="2:3">
      <c r="B29" t="s">
        <v>125</v>
      </c>
      <c r="C29" t="s">
        <v>126</v>
      </c>
    </row>
    <row r="30" spans="2:3">
      <c r="B30" t="s">
        <v>127</v>
      </c>
      <c r="C30" t="s">
        <v>128</v>
      </c>
    </row>
    <row r="31" spans="2:3">
      <c r="B31" t="s">
        <v>136</v>
      </c>
      <c r="C31" t="s">
        <v>130</v>
      </c>
    </row>
    <row r="32" spans="3:3">
      <c r="C32" t="s">
        <v>131</v>
      </c>
    </row>
    <row r="33" spans="3:3">
      <c r="C33" t="s">
        <v>132</v>
      </c>
    </row>
    <row r="34" spans="3:3">
      <c r="C34" s="27"/>
    </row>
    <row r="35" s="1" customFormat="1" ht="14.25" spans="3:3">
      <c r="C35"/>
    </row>
    <row r="37" s="1" customFormat="1" ht="14.25"/>
    <row r="38" spans="1:4">
      <c r="A38" s="9" t="s">
        <v>133</v>
      </c>
      <c r="B38" s="9"/>
      <c r="C38" s="9"/>
      <c r="D38" s="9"/>
    </row>
    <row r="39" spans="1:4">
      <c r="A39" s="10" t="s">
        <v>0</v>
      </c>
      <c r="B39" s="10" t="s">
        <v>134</v>
      </c>
      <c r="C39" s="10" t="s">
        <v>91</v>
      </c>
      <c r="D39" s="10" t="s">
        <v>135</v>
      </c>
    </row>
    <row r="40" ht="18.6" customHeight="1" spans="1:4">
      <c r="A40" s="5">
        <v>1</v>
      </c>
      <c r="B40" s="11" t="s">
        <v>878</v>
      </c>
      <c r="C40" s="30"/>
      <c r="D40" s="11" t="s">
        <v>726</v>
      </c>
    </row>
    <row r="41" spans="1:4">
      <c r="A41" s="5">
        <v>2</v>
      </c>
      <c r="B41" s="11" t="s">
        <v>879</v>
      </c>
      <c r="C41" s="11"/>
      <c r="D41" s="11" t="s">
        <v>723</v>
      </c>
    </row>
    <row r="42" spans="1:4">
      <c r="A42" s="5">
        <v>3</v>
      </c>
      <c r="B42" s="11" t="s">
        <v>880</v>
      </c>
      <c r="C42" s="11"/>
      <c r="D42" s="11" t="s">
        <v>881</v>
      </c>
    </row>
    <row r="43" ht="15" customHeight="1" spans="1:4">
      <c r="A43" s="5">
        <v>4</v>
      </c>
      <c r="B43" s="15" t="s">
        <v>136</v>
      </c>
      <c r="C43" s="15"/>
      <c r="D43" s="11" t="s">
        <v>138</v>
      </c>
    </row>
    <row r="44" spans="1:4">
      <c r="A44" s="5">
        <v>5</v>
      </c>
      <c r="B44" s="29" t="s">
        <v>882</v>
      </c>
      <c r="C44" s="29"/>
      <c r="D44" s="11" t="s">
        <v>883</v>
      </c>
    </row>
    <row r="45" spans="1:4">
      <c r="A45" s="5">
        <v>6</v>
      </c>
      <c r="B45" s="29" t="s">
        <v>884</v>
      </c>
      <c r="C45" s="29"/>
      <c r="D45" s="11" t="s">
        <v>885</v>
      </c>
    </row>
    <row r="46" spans="1:4">
      <c r="A46" s="5">
        <v>7</v>
      </c>
      <c r="B46" s="11" t="s">
        <v>183</v>
      </c>
      <c r="C46" s="11"/>
      <c r="D46" s="11" t="s">
        <v>184</v>
      </c>
    </row>
    <row r="47" spans="1:4">
      <c r="A47" s="16"/>
      <c r="B47" s="29"/>
      <c r="C47" s="16"/>
      <c r="D47" s="29"/>
    </row>
    <row r="48" spans="1:4">
      <c r="A48" s="16"/>
      <c r="B48" s="31"/>
      <c r="C48" s="16"/>
      <c r="D48" s="29"/>
    </row>
    <row r="49" spans="1:4">
      <c r="A49" s="16"/>
      <c r="B49" s="31"/>
      <c r="C49" s="16"/>
      <c r="D49" s="29"/>
    </row>
    <row r="50" spans="13:16">
      <c r="M50" s="8"/>
      <c r="N50" s="8"/>
      <c r="O50" s="8"/>
      <c r="P50" s="8"/>
    </row>
    <row r="51" spans="13:16">
      <c r="M51" s="8"/>
      <c r="N51" s="8"/>
      <c r="O51" s="8"/>
      <c r="P51" s="8"/>
    </row>
  </sheetData>
  <mergeCells count="4">
    <mergeCell ref="A1:E1"/>
    <mergeCell ref="A11:E11"/>
    <mergeCell ref="A26:E26"/>
    <mergeCell ref="A38:D38"/>
  </mergeCells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48"/>
  <sheetViews>
    <sheetView workbookViewId="0">
      <selection activeCell="C33" sqref="C33"/>
    </sheetView>
  </sheetViews>
  <sheetFormatPr defaultColWidth="9" defaultRowHeight="13.5"/>
  <cols>
    <col min="2" max="2" width="17.125" customWidth="1"/>
    <col min="3" max="3" width="29.125" customWidth="1"/>
    <col min="4" max="4" width="19.375" customWidth="1"/>
    <col min="5" max="5" width="24.75" customWidth="1"/>
    <col min="6" max="6" width="11.75" customWidth="1"/>
    <col min="10" max="10" width="25.25" customWidth="1"/>
  </cols>
  <sheetData>
    <row r="1" spans="1:5">
      <c r="A1" s="3" t="s">
        <v>88</v>
      </c>
      <c r="B1" s="3"/>
      <c r="C1" s="3"/>
      <c r="D1" s="3"/>
      <c r="E1" s="3"/>
    </row>
    <row r="2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886</v>
      </c>
    </row>
    <row r="4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11" spans="1:5">
      <c r="A11" s="3" t="s">
        <v>108</v>
      </c>
      <c r="B11" s="3"/>
      <c r="C11" s="3"/>
      <c r="D11" s="3"/>
      <c r="E11" s="3"/>
    </row>
    <row r="12" spans="3:3">
      <c r="C12" t="s">
        <v>110</v>
      </c>
    </row>
    <row r="13" spans="3:3">
      <c r="C13" t="s">
        <v>111</v>
      </c>
    </row>
    <row r="14" spans="3:3">
      <c r="C14" t="s">
        <v>112</v>
      </c>
    </row>
    <row r="15" spans="2:3">
      <c r="B15" t="s">
        <v>886</v>
      </c>
      <c r="C15" t="s">
        <v>887</v>
      </c>
    </row>
    <row r="16" spans="3:3">
      <c r="C16" t="s">
        <v>114</v>
      </c>
    </row>
    <row r="17" spans="3:3">
      <c r="C17" s="6" t="s">
        <v>115</v>
      </c>
    </row>
    <row r="18" spans="3:4">
      <c r="C18" t="s">
        <v>116</v>
      </c>
      <c r="D18" s="7"/>
    </row>
    <row r="19" spans="3:3">
      <c r="C19" t="s">
        <v>117</v>
      </c>
    </row>
    <row r="20" spans="3:3">
      <c r="C20" t="s">
        <v>118</v>
      </c>
    </row>
    <row r="21" spans="3:3">
      <c r="C21" t="s">
        <v>119</v>
      </c>
    </row>
    <row r="26" spans="1:5">
      <c r="A26" s="3" t="s">
        <v>122</v>
      </c>
      <c r="B26" s="3"/>
      <c r="C26" s="3"/>
      <c r="D26" s="3"/>
      <c r="E26" s="3"/>
    </row>
    <row r="27" spans="3:3">
      <c r="C27" t="s">
        <v>123</v>
      </c>
    </row>
    <row r="28" spans="3:3">
      <c r="C28" t="s">
        <v>124</v>
      </c>
    </row>
    <row r="29" spans="2:3">
      <c r="B29" t="s">
        <v>125</v>
      </c>
      <c r="C29" t="s">
        <v>126</v>
      </c>
    </row>
    <row r="30" spans="2:3">
      <c r="B30" t="s">
        <v>127</v>
      </c>
      <c r="C30" t="s">
        <v>128</v>
      </c>
    </row>
    <row r="31" spans="2:3">
      <c r="B31" t="s">
        <v>136</v>
      </c>
      <c r="C31" t="s">
        <v>130</v>
      </c>
    </row>
    <row r="32" spans="3:3">
      <c r="C32" t="s">
        <v>131</v>
      </c>
    </row>
    <row r="33" spans="3:3">
      <c r="C33" t="s">
        <v>132</v>
      </c>
    </row>
    <row r="34" spans="3:3">
      <c r="C34" s="27"/>
    </row>
    <row r="35" s="1" customFormat="1" ht="14.25" spans="3:3">
      <c r="C35"/>
    </row>
    <row r="37" s="1" customFormat="1" ht="14.25"/>
    <row r="38" spans="1:4">
      <c r="A38" s="9" t="s">
        <v>133</v>
      </c>
      <c r="B38" s="9"/>
      <c r="C38" s="9"/>
      <c r="D38" s="9"/>
    </row>
    <row r="39" spans="1:4">
      <c r="A39" s="10" t="s">
        <v>0</v>
      </c>
      <c r="B39" s="10" t="s">
        <v>134</v>
      </c>
      <c r="C39" s="10" t="s">
        <v>91</v>
      </c>
      <c r="D39" s="10" t="s">
        <v>135</v>
      </c>
    </row>
    <row r="40" ht="18.6" customHeight="1" spans="1:4">
      <c r="A40" s="5">
        <v>1</v>
      </c>
      <c r="B40" s="11" t="s">
        <v>888</v>
      </c>
      <c r="C40" s="28"/>
      <c r="D40" s="11" t="s">
        <v>198</v>
      </c>
    </row>
    <row r="41" spans="1:4">
      <c r="A41" s="5">
        <v>2</v>
      </c>
      <c r="B41" s="11" t="s">
        <v>385</v>
      </c>
      <c r="C41" s="28"/>
      <c r="D41" s="11" t="s">
        <v>889</v>
      </c>
    </row>
    <row r="42" spans="1:4">
      <c r="A42" s="5">
        <v>3</v>
      </c>
      <c r="B42" s="11" t="s">
        <v>890</v>
      </c>
      <c r="C42" s="28"/>
      <c r="D42" s="11" t="s">
        <v>891</v>
      </c>
    </row>
    <row r="43" ht="15" customHeight="1" spans="1:4">
      <c r="A43" s="5">
        <v>4</v>
      </c>
      <c r="B43" s="29" t="s">
        <v>136</v>
      </c>
      <c r="C43" s="28"/>
      <c r="D43" s="11" t="s">
        <v>138</v>
      </c>
    </row>
    <row r="44" spans="1:4">
      <c r="A44" s="5">
        <v>5</v>
      </c>
      <c r="B44" s="11" t="s">
        <v>183</v>
      </c>
      <c r="C44" s="28"/>
      <c r="D44" s="11" t="s">
        <v>184</v>
      </c>
    </row>
    <row r="45" spans="1:4">
      <c r="A45" s="5"/>
      <c r="B45" s="29"/>
      <c r="C45" s="29"/>
      <c r="D45" s="11"/>
    </row>
    <row r="46" spans="1:4">
      <c r="A46" s="5"/>
      <c r="B46" s="11"/>
      <c r="C46" s="11"/>
      <c r="D46" s="11"/>
    </row>
    <row r="47" spans="12:13">
      <c r="L47" s="8"/>
      <c r="M47" s="8"/>
    </row>
    <row r="48" spans="12:13">
      <c r="L48" s="8"/>
      <c r="M48" s="8"/>
    </row>
  </sheetData>
  <mergeCells count="4">
    <mergeCell ref="A1:E1"/>
    <mergeCell ref="A11:E11"/>
    <mergeCell ref="A26:E26"/>
    <mergeCell ref="A38:D38"/>
  </mergeCells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M61"/>
  <sheetViews>
    <sheetView topLeftCell="A34" workbookViewId="0">
      <selection activeCell="A57" sqref="A57"/>
    </sheetView>
  </sheetViews>
  <sheetFormatPr defaultColWidth="9" defaultRowHeight="13.5"/>
  <cols>
    <col min="1" max="1" width="17.25" customWidth="1"/>
    <col min="2" max="2" width="22.875" customWidth="1"/>
    <col min="3" max="3" width="25" customWidth="1"/>
    <col min="4" max="4" width="17.5" customWidth="1"/>
    <col min="5" max="5" width="26" customWidth="1"/>
  </cols>
  <sheetData>
    <row r="1" spans="1:5">
      <c r="A1" s="3" t="s">
        <v>88</v>
      </c>
      <c r="B1" s="3"/>
      <c r="C1" s="3"/>
      <c r="D1" s="3"/>
      <c r="E1" s="3"/>
    </row>
    <row r="2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892</v>
      </c>
    </row>
    <row r="4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11" spans="1:5">
      <c r="A11" s="3" t="s">
        <v>108</v>
      </c>
      <c r="B11" s="3"/>
      <c r="C11" s="3"/>
      <c r="D11" s="3"/>
      <c r="E11" s="3"/>
    </row>
    <row r="12" spans="3:3">
      <c r="C12" t="s">
        <v>109</v>
      </c>
    </row>
    <row r="13" spans="3:3">
      <c r="C13" t="s">
        <v>110</v>
      </c>
    </row>
    <row r="14" spans="3:3">
      <c r="C14" t="s">
        <v>111</v>
      </c>
    </row>
    <row r="15" spans="3:3">
      <c r="C15" t="s">
        <v>112</v>
      </c>
    </row>
    <row r="16" spans="2:3">
      <c r="B16" t="s">
        <v>893</v>
      </c>
      <c r="C16" t="s">
        <v>894</v>
      </c>
    </row>
    <row r="17" spans="3:3">
      <c r="C17" t="s">
        <v>114</v>
      </c>
    </row>
    <row r="18" spans="3:4">
      <c r="C18" t="s">
        <v>895</v>
      </c>
      <c r="D18" s="7"/>
    </row>
    <row r="19" spans="3:3">
      <c r="C19" t="s">
        <v>116</v>
      </c>
    </row>
    <row r="20" spans="3:3">
      <c r="C20" t="s">
        <v>117</v>
      </c>
    </row>
    <row r="21" spans="3:3">
      <c r="C21" t="s">
        <v>118</v>
      </c>
    </row>
    <row r="22" spans="3:3">
      <c r="C22" t="s">
        <v>119</v>
      </c>
    </row>
    <row r="23" spans="3:3">
      <c r="C23" t="s">
        <v>120</v>
      </c>
    </row>
    <row r="24" spans="3:3">
      <c r="C24" t="s">
        <v>121</v>
      </c>
    </row>
    <row r="26" spans="1:5">
      <c r="A26" s="3" t="s">
        <v>122</v>
      </c>
      <c r="B26" s="3"/>
      <c r="C26" s="3"/>
      <c r="D26" s="3"/>
      <c r="E26" s="3"/>
    </row>
    <row r="27" spans="3:3">
      <c r="C27" t="s">
        <v>123</v>
      </c>
    </row>
    <row r="28" spans="3:3">
      <c r="C28" t="s">
        <v>124</v>
      </c>
    </row>
    <row r="29" spans="2:3">
      <c r="B29" t="s">
        <v>125</v>
      </c>
      <c r="C29" t="s">
        <v>896</v>
      </c>
    </row>
    <row r="30" spans="2:3">
      <c r="B30" t="s">
        <v>127</v>
      </c>
      <c r="C30" t="s">
        <v>128</v>
      </c>
    </row>
    <row r="31" spans="2:3">
      <c r="B31" t="s">
        <v>136</v>
      </c>
      <c r="C31" t="s">
        <v>424</v>
      </c>
    </row>
    <row r="32" spans="2:3">
      <c r="B32" s="25" t="s">
        <v>268</v>
      </c>
      <c r="C32" t="s">
        <v>897</v>
      </c>
    </row>
    <row r="33" spans="3:3">
      <c r="C33" t="s">
        <v>898</v>
      </c>
    </row>
    <row r="34" spans="3:3">
      <c r="C34" t="s">
        <v>790</v>
      </c>
    </row>
    <row r="35" s="1" customFormat="1" ht="14.25" spans="3:3">
      <c r="C35" t="s">
        <v>899</v>
      </c>
    </row>
    <row r="36" spans="3:3">
      <c r="C36" t="s">
        <v>900</v>
      </c>
    </row>
    <row r="37" spans="3:3">
      <c r="C37" t="s">
        <v>131</v>
      </c>
    </row>
    <row r="38" s="1" customFormat="1" ht="14.25" spans="3:3">
      <c r="C38" t="s">
        <v>132</v>
      </c>
    </row>
    <row r="40" s="1" customFormat="1" ht="14.25"/>
    <row r="41" spans="1:4">
      <c r="A41" s="9" t="s">
        <v>133</v>
      </c>
      <c r="B41" s="9"/>
      <c r="C41" s="9"/>
      <c r="D41" s="9"/>
    </row>
    <row r="42" spans="1:4">
      <c r="A42" s="10" t="s">
        <v>0</v>
      </c>
      <c r="B42" s="10" t="s">
        <v>134</v>
      </c>
      <c r="C42" s="10" t="s">
        <v>91</v>
      </c>
      <c r="D42" s="10" t="s">
        <v>135</v>
      </c>
    </row>
    <row r="43" s="8" customFormat="1" ht="12" spans="1:4">
      <c r="A43" s="23">
        <v>1</v>
      </c>
      <c r="B43" s="23" t="s">
        <v>213</v>
      </c>
      <c r="C43" s="23"/>
      <c r="D43" s="23" t="s">
        <v>138</v>
      </c>
    </row>
    <row r="44" s="8" customFormat="1" ht="12" spans="1:4">
      <c r="A44" s="23">
        <v>2</v>
      </c>
      <c r="B44" s="23" t="s">
        <v>268</v>
      </c>
      <c r="C44" s="23"/>
      <c r="D44" s="23" t="s">
        <v>387</v>
      </c>
    </row>
    <row r="45" s="8" customFormat="1" ht="12" spans="1:4">
      <c r="A45" s="23">
        <v>3</v>
      </c>
      <c r="B45" s="23" t="s">
        <v>901</v>
      </c>
      <c r="C45" s="23"/>
      <c r="D45" s="23" t="s">
        <v>902</v>
      </c>
    </row>
    <row r="46" s="8" customFormat="1" ht="15" customHeight="1" spans="1:4">
      <c r="A46" s="23">
        <v>4</v>
      </c>
      <c r="B46" s="23" t="s">
        <v>903</v>
      </c>
      <c r="C46" s="23"/>
      <c r="D46" s="23" t="s">
        <v>904</v>
      </c>
    </row>
    <row r="47" s="8" customFormat="1" ht="12" spans="1:4">
      <c r="A47" s="23">
        <v>5</v>
      </c>
      <c r="B47" s="23" t="s">
        <v>612</v>
      </c>
      <c r="C47" s="23"/>
      <c r="D47" s="23" t="s">
        <v>277</v>
      </c>
    </row>
    <row r="48" s="8" customFormat="1" ht="12" spans="1:4">
      <c r="A48" s="23">
        <v>6</v>
      </c>
      <c r="B48" s="23" t="s">
        <v>905</v>
      </c>
      <c r="C48" s="23"/>
      <c r="D48" s="23" t="s">
        <v>393</v>
      </c>
    </row>
    <row r="49" s="8" customFormat="1" ht="12" spans="1:4">
      <c r="A49" s="23">
        <v>7</v>
      </c>
      <c r="B49" s="23" t="s">
        <v>906</v>
      </c>
      <c r="C49" s="23"/>
      <c r="D49" s="23" t="s">
        <v>466</v>
      </c>
    </row>
    <row r="50" s="8" customFormat="1" ht="12" spans="1:4">
      <c r="A50" s="23">
        <v>8</v>
      </c>
      <c r="B50" s="23" t="s">
        <v>450</v>
      </c>
      <c r="C50" s="23"/>
      <c r="D50" s="23" t="s">
        <v>150</v>
      </c>
    </row>
    <row r="51" s="8" customFormat="1" ht="12" spans="1:4">
      <c r="A51" s="23">
        <v>9</v>
      </c>
      <c r="B51" s="23" t="s">
        <v>907</v>
      </c>
      <c r="C51" s="23"/>
      <c r="D51" s="23" t="s">
        <v>908</v>
      </c>
    </row>
    <row r="52" s="8" customFormat="1" ht="12" spans="1:4">
      <c r="A52" s="23">
        <v>10</v>
      </c>
      <c r="B52" s="23" t="s">
        <v>694</v>
      </c>
      <c r="C52" s="23"/>
      <c r="D52" s="23" t="s">
        <v>696</v>
      </c>
    </row>
    <row r="53" s="8" customFormat="1" ht="12" spans="1:4">
      <c r="A53" s="23">
        <v>11</v>
      </c>
      <c r="B53" s="23" t="s">
        <v>697</v>
      </c>
      <c r="C53" s="23"/>
      <c r="D53" s="23" t="s">
        <v>377</v>
      </c>
    </row>
    <row r="54" s="8" customFormat="1" ht="12" spans="1:4">
      <c r="A54" s="23">
        <v>12</v>
      </c>
      <c r="B54" s="23" t="s">
        <v>700</v>
      </c>
      <c r="C54" s="23"/>
      <c r="D54" s="23" t="s">
        <v>379</v>
      </c>
    </row>
    <row r="55" s="8" customFormat="1" ht="12" spans="1:4">
      <c r="A55" s="23">
        <v>13</v>
      </c>
      <c r="B55" s="23" t="s">
        <v>702</v>
      </c>
      <c r="C55" s="23"/>
      <c r="D55" s="23" t="s">
        <v>514</v>
      </c>
    </row>
    <row r="56" s="8" customFormat="1" ht="12" spans="1:4">
      <c r="A56" s="23">
        <v>14</v>
      </c>
      <c r="B56" s="23" t="s">
        <v>909</v>
      </c>
      <c r="C56" s="23"/>
      <c r="D56" s="23" t="s">
        <v>706</v>
      </c>
    </row>
    <row r="57" s="8" customFormat="1" ht="12" spans="1:4">
      <c r="A57" s="26">
        <v>15</v>
      </c>
      <c r="B57" s="26" t="s">
        <v>910</v>
      </c>
      <c r="C57" s="23"/>
      <c r="D57" s="23" t="s">
        <v>911</v>
      </c>
    </row>
    <row r="58" s="8" customFormat="1" ht="12" spans="1:4">
      <c r="A58" s="26">
        <v>16</v>
      </c>
      <c r="B58" s="26" t="s">
        <v>912</v>
      </c>
      <c r="C58" s="23"/>
      <c r="D58" s="23" t="s">
        <v>913</v>
      </c>
    </row>
    <row r="61" spans="12:13">
      <c r="L61" s="8"/>
      <c r="M61" s="8"/>
    </row>
  </sheetData>
  <mergeCells count="4">
    <mergeCell ref="A1:E1"/>
    <mergeCell ref="A11:E11"/>
    <mergeCell ref="A26:E26"/>
    <mergeCell ref="A41:D41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M53"/>
  <sheetViews>
    <sheetView topLeftCell="A22" workbookViewId="0">
      <selection activeCell="B29" sqref="B29"/>
    </sheetView>
  </sheetViews>
  <sheetFormatPr defaultColWidth="9" defaultRowHeight="13.5"/>
  <cols>
    <col min="1" max="1" width="17.25" customWidth="1"/>
    <col min="2" max="2" width="22.875" customWidth="1"/>
    <col min="3" max="3" width="25" customWidth="1"/>
    <col min="4" max="4" width="17.5" customWidth="1"/>
    <col min="5" max="5" width="26" customWidth="1"/>
  </cols>
  <sheetData>
    <row r="1" spans="1:5">
      <c r="A1" s="3" t="s">
        <v>88</v>
      </c>
      <c r="B1" s="3"/>
      <c r="C1" s="3"/>
      <c r="D1" s="3"/>
      <c r="E1" s="3"/>
    </row>
    <row r="2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914</v>
      </c>
    </row>
    <row r="4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11" spans="1:5">
      <c r="A11" s="3" t="s">
        <v>108</v>
      </c>
      <c r="B11" s="3"/>
      <c r="C11" s="3"/>
      <c r="D11" s="3"/>
      <c r="E11" s="3"/>
    </row>
    <row r="12" spans="3:3">
      <c r="C12" t="s">
        <v>109</v>
      </c>
    </row>
    <row r="13" spans="3:3">
      <c r="C13" t="s">
        <v>110</v>
      </c>
    </row>
    <row r="14" spans="3:3">
      <c r="C14" t="s">
        <v>111</v>
      </c>
    </row>
    <row r="15" spans="3:3">
      <c r="C15" t="s">
        <v>112</v>
      </c>
    </row>
    <row r="16" spans="2:3">
      <c r="B16" t="s">
        <v>915</v>
      </c>
      <c r="C16" t="s">
        <v>916</v>
      </c>
    </row>
    <row r="17" spans="3:3">
      <c r="C17" t="s">
        <v>114</v>
      </c>
    </row>
    <row r="18" spans="3:4">
      <c r="C18" t="s">
        <v>895</v>
      </c>
      <c r="D18" s="7"/>
    </row>
    <row r="19" spans="3:3">
      <c r="C19" t="s">
        <v>116</v>
      </c>
    </row>
    <row r="20" spans="3:3">
      <c r="C20" t="s">
        <v>117</v>
      </c>
    </row>
    <row r="21" spans="3:3">
      <c r="C21" t="s">
        <v>118</v>
      </c>
    </row>
    <row r="22" spans="3:3">
      <c r="C22" t="s">
        <v>119</v>
      </c>
    </row>
    <row r="23" spans="3:3">
      <c r="C23" t="s">
        <v>120</v>
      </c>
    </row>
    <row r="24" spans="3:3">
      <c r="C24" t="s">
        <v>121</v>
      </c>
    </row>
    <row r="26" spans="1:5">
      <c r="A26" s="3" t="s">
        <v>122</v>
      </c>
      <c r="B26" s="3"/>
      <c r="C26" s="3"/>
      <c r="D26" s="3"/>
      <c r="E26" s="3"/>
    </row>
    <row r="27" spans="3:3">
      <c r="C27" t="s">
        <v>123</v>
      </c>
    </row>
    <row r="28" spans="3:3">
      <c r="C28" t="s">
        <v>124</v>
      </c>
    </row>
    <row r="29" spans="2:3">
      <c r="B29" t="s">
        <v>125</v>
      </c>
      <c r="C29" t="s">
        <v>896</v>
      </c>
    </row>
    <row r="30" spans="2:3">
      <c r="B30" t="s">
        <v>127</v>
      </c>
      <c r="C30" t="s">
        <v>128</v>
      </c>
    </row>
    <row r="31" spans="2:3">
      <c r="B31" t="s">
        <v>136</v>
      </c>
      <c r="C31" t="s">
        <v>424</v>
      </c>
    </row>
    <row r="32" s="20" customFormat="1" spans="2:3">
      <c r="B32" s="22" t="s">
        <v>545</v>
      </c>
      <c r="C32" s="20" t="s">
        <v>917</v>
      </c>
    </row>
    <row r="33" spans="3:3">
      <c r="C33" t="s">
        <v>131</v>
      </c>
    </row>
    <row r="34" s="1" customFormat="1" ht="14.25" spans="3:3">
      <c r="C34" t="s">
        <v>132</v>
      </c>
    </row>
    <row r="36" s="1" customFormat="1" ht="14.25"/>
    <row r="37" spans="1:4">
      <c r="A37" s="9" t="s">
        <v>133</v>
      </c>
      <c r="B37" s="9"/>
      <c r="C37" s="9"/>
      <c r="D37" s="9"/>
    </row>
    <row r="38" spans="1:4">
      <c r="A38" s="10" t="s">
        <v>0</v>
      </c>
      <c r="B38" s="10" t="s">
        <v>134</v>
      </c>
      <c r="C38" s="10" t="s">
        <v>91</v>
      </c>
      <c r="D38" s="10" t="s">
        <v>135</v>
      </c>
    </row>
    <row r="39" s="8" customFormat="1" ht="12" spans="1:4">
      <c r="A39" s="23">
        <v>1</v>
      </c>
      <c r="B39" s="23" t="s">
        <v>213</v>
      </c>
      <c r="C39" s="23"/>
      <c r="D39" s="23" t="s">
        <v>138</v>
      </c>
    </row>
    <row r="40" s="8" customFormat="1" ht="12" spans="1:4">
      <c r="A40" s="23">
        <v>2</v>
      </c>
      <c r="B40" s="23" t="s">
        <v>268</v>
      </c>
      <c r="C40" s="23"/>
      <c r="D40" s="23" t="s">
        <v>387</v>
      </c>
    </row>
    <row r="41" s="8" customFormat="1" ht="12" spans="1:4">
      <c r="A41" s="23">
        <v>3</v>
      </c>
      <c r="B41" s="23" t="s">
        <v>901</v>
      </c>
      <c r="C41" s="23"/>
      <c r="D41" s="23" t="s">
        <v>902</v>
      </c>
    </row>
    <row r="42" s="8" customFormat="1" ht="15" customHeight="1" spans="1:4">
      <c r="A42" s="23">
        <v>4</v>
      </c>
      <c r="B42" s="23" t="s">
        <v>903</v>
      </c>
      <c r="C42" s="23"/>
      <c r="D42" s="23" t="s">
        <v>904</v>
      </c>
    </row>
    <row r="43" s="8" customFormat="1" ht="12" spans="1:4">
      <c r="A43" s="23">
        <v>5</v>
      </c>
      <c r="B43" s="23" t="s">
        <v>612</v>
      </c>
      <c r="C43" s="23"/>
      <c r="D43" s="23" t="s">
        <v>277</v>
      </c>
    </row>
    <row r="44" s="8" customFormat="1" ht="12" spans="1:4">
      <c r="A44" s="23">
        <v>6</v>
      </c>
      <c r="B44" s="23" t="s">
        <v>905</v>
      </c>
      <c r="C44" s="23"/>
      <c r="D44" s="23" t="s">
        <v>393</v>
      </c>
    </row>
    <row r="45" s="8" customFormat="1" ht="12" spans="1:4">
      <c r="A45" s="23">
        <v>7</v>
      </c>
      <c r="B45" s="23" t="s">
        <v>906</v>
      </c>
      <c r="C45" s="23"/>
      <c r="D45" s="23" t="s">
        <v>466</v>
      </c>
    </row>
    <row r="46" s="8" customFormat="1" ht="12" spans="1:4">
      <c r="A46" s="23">
        <v>8</v>
      </c>
      <c r="B46" s="23" t="s">
        <v>450</v>
      </c>
      <c r="C46" s="23"/>
      <c r="D46" s="23" t="s">
        <v>150</v>
      </c>
    </row>
    <row r="47" s="8" customFormat="1" ht="12" spans="1:4">
      <c r="A47" s="23">
        <v>9</v>
      </c>
      <c r="B47" s="23" t="s">
        <v>907</v>
      </c>
      <c r="C47" s="23"/>
      <c r="D47" s="23" t="s">
        <v>908</v>
      </c>
    </row>
    <row r="48" s="8" customFormat="1" ht="12" spans="1:4">
      <c r="A48" s="23">
        <v>14</v>
      </c>
      <c r="B48" s="23" t="s">
        <v>909</v>
      </c>
      <c r="C48" s="23"/>
      <c r="D48" s="23" t="s">
        <v>706</v>
      </c>
    </row>
    <row r="49" s="21" customFormat="1" ht="12" spans="1:4">
      <c r="A49" s="24"/>
      <c r="B49" s="24" t="s">
        <v>545</v>
      </c>
      <c r="C49" s="24" t="s">
        <v>918</v>
      </c>
      <c r="D49" s="24" t="s">
        <v>709</v>
      </c>
    </row>
    <row r="50" spans="2:4">
      <c r="B50" s="24" t="s">
        <v>745</v>
      </c>
      <c r="C50" s="24"/>
      <c r="D50" s="24" t="s">
        <v>200</v>
      </c>
    </row>
    <row r="51" spans="2:4">
      <c r="B51" s="24" t="s">
        <v>746</v>
      </c>
      <c r="C51" s="24"/>
      <c r="D51" s="24" t="s">
        <v>208</v>
      </c>
    </row>
    <row r="52" spans="2:13">
      <c r="B52" s="24" t="s">
        <v>209</v>
      </c>
      <c r="C52" s="24"/>
      <c r="D52" s="24" t="s">
        <v>210</v>
      </c>
      <c r="L52" s="8"/>
      <c r="M52" s="8"/>
    </row>
    <row r="53" spans="2:4">
      <c r="B53" s="24" t="s">
        <v>633</v>
      </c>
      <c r="C53" s="24"/>
      <c r="D53" s="24" t="s">
        <v>600</v>
      </c>
    </row>
  </sheetData>
  <mergeCells count="4">
    <mergeCell ref="A1:E1"/>
    <mergeCell ref="A11:E11"/>
    <mergeCell ref="A26:E26"/>
    <mergeCell ref="A37:D37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E60"/>
  <sheetViews>
    <sheetView topLeftCell="A22" workbookViewId="0">
      <selection activeCell="C39" sqref="C27:C39"/>
    </sheetView>
  </sheetViews>
  <sheetFormatPr defaultColWidth="9" defaultRowHeight="13.5" outlineLevelCol="4"/>
  <cols>
    <col min="1" max="1" width="6.875" customWidth="1"/>
    <col min="2" max="2" width="36.25" customWidth="1"/>
    <col min="3" max="3" width="47.75" customWidth="1"/>
    <col min="4" max="4" width="21.375" customWidth="1"/>
    <col min="5" max="5" width="28.5" customWidth="1"/>
    <col min="7" max="7" width="18.375" customWidth="1"/>
    <col min="8" max="8" width="45.625" customWidth="1"/>
  </cols>
  <sheetData>
    <row r="1" spans="1:5">
      <c r="A1" s="3" t="s">
        <v>88</v>
      </c>
      <c r="B1" s="3"/>
      <c r="C1" s="3"/>
      <c r="D1" s="3"/>
      <c r="E1" s="3"/>
    </row>
    <row r="2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919</v>
      </c>
    </row>
    <row r="4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11" spans="1:5">
      <c r="A11" s="3" t="s">
        <v>108</v>
      </c>
      <c r="B11" s="3"/>
      <c r="C11" s="3"/>
      <c r="D11" s="3"/>
      <c r="E11" s="3"/>
    </row>
    <row r="12" spans="3:3">
      <c r="C12" t="s">
        <v>109</v>
      </c>
    </row>
    <row r="13" spans="3:3">
      <c r="C13" t="s">
        <v>110</v>
      </c>
    </row>
    <row r="14" spans="3:3">
      <c r="C14" t="s">
        <v>111</v>
      </c>
    </row>
    <row r="15" spans="3:3">
      <c r="C15" t="s">
        <v>112</v>
      </c>
    </row>
    <row r="16" spans="2:3">
      <c r="B16" t="s">
        <v>919</v>
      </c>
      <c r="C16" t="s">
        <v>920</v>
      </c>
    </row>
    <row r="17" spans="2:3">
      <c r="B17" t="s">
        <v>371</v>
      </c>
      <c r="C17" t="s">
        <v>114</v>
      </c>
    </row>
    <row r="18" spans="3:4">
      <c r="C18" s="6" t="s">
        <v>921</v>
      </c>
      <c r="D18" s="7"/>
    </row>
    <row r="19" spans="3:3">
      <c r="C19" t="s">
        <v>116</v>
      </c>
    </row>
    <row r="20" spans="3:3">
      <c r="C20" t="s">
        <v>117</v>
      </c>
    </row>
    <row r="21" spans="3:3">
      <c r="C21" t="s">
        <v>118</v>
      </c>
    </row>
    <row r="22" spans="3:3">
      <c r="C22" t="s">
        <v>119</v>
      </c>
    </row>
    <row r="23" spans="3:3">
      <c r="C23" t="s">
        <v>120</v>
      </c>
    </row>
    <row r="24" spans="3:3">
      <c r="C24" t="s">
        <v>121</v>
      </c>
    </row>
    <row r="26" spans="1:5">
      <c r="A26" s="3" t="s">
        <v>122</v>
      </c>
      <c r="B26" s="3"/>
      <c r="C26" s="3"/>
      <c r="D26" s="3"/>
      <c r="E26" s="3"/>
    </row>
    <row r="27" spans="3:3">
      <c r="C27" t="s">
        <v>123</v>
      </c>
    </row>
    <row r="28" spans="3:3">
      <c r="C28" t="s">
        <v>124</v>
      </c>
    </row>
    <row r="29" spans="2:3">
      <c r="B29" s="8" t="s">
        <v>922</v>
      </c>
      <c r="C29" t="s">
        <v>923</v>
      </c>
    </row>
    <row r="30" spans="2:3">
      <c r="B30" s="8" t="s">
        <v>924</v>
      </c>
      <c r="C30" t="s">
        <v>925</v>
      </c>
    </row>
    <row r="31" spans="2:3">
      <c r="B31" s="8" t="s">
        <v>926</v>
      </c>
      <c r="C31" t="s">
        <v>896</v>
      </c>
    </row>
    <row r="32" spans="2:3">
      <c r="B32" s="8" t="s">
        <v>927</v>
      </c>
      <c r="C32" t="s">
        <v>128</v>
      </c>
    </row>
    <row r="33" spans="3:3">
      <c r="C33" t="s">
        <v>424</v>
      </c>
    </row>
    <row r="34" spans="3:3">
      <c r="C34" t="s">
        <v>898</v>
      </c>
    </row>
    <row r="35" s="1" customFormat="1" ht="14.25" spans="3:3">
      <c r="C35" t="s">
        <v>790</v>
      </c>
    </row>
    <row r="36" spans="3:3">
      <c r="C36" t="s">
        <v>899</v>
      </c>
    </row>
    <row r="37" spans="3:3">
      <c r="C37" t="s">
        <v>900</v>
      </c>
    </row>
    <row r="38" s="1" customFormat="1" ht="14.25" spans="3:3">
      <c r="C38" t="s">
        <v>131</v>
      </c>
    </row>
    <row r="39" spans="3:3">
      <c r="C39" t="s">
        <v>132</v>
      </c>
    </row>
    <row r="40" s="1" customFormat="1" ht="14.25"/>
    <row r="41" spans="1:4">
      <c r="A41" s="9" t="s">
        <v>133</v>
      </c>
      <c r="B41" s="9"/>
      <c r="C41" s="9"/>
      <c r="D41" s="9"/>
    </row>
    <row r="42" spans="1:4">
      <c r="A42" s="10" t="s">
        <v>0</v>
      </c>
      <c r="B42" s="10" t="s">
        <v>134</v>
      </c>
      <c r="C42" s="10" t="s">
        <v>91</v>
      </c>
      <c r="D42" s="10" t="s">
        <v>135</v>
      </c>
    </row>
    <row r="43" ht="18.6" customHeight="1" spans="1:4">
      <c r="A43" s="13">
        <v>1</v>
      </c>
      <c r="B43" s="11" t="s">
        <v>928</v>
      </c>
      <c r="C43" s="11"/>
      <c r="D43" s="11" t="s">
        <v>377</v>
      </c>
    </row>
    <row r="44" spans="1:4">
      <c r="A44" s="13">
        <v>2</v>
      </c>
      <c r="B44" s="11" t="s">
        <v>929</v>
      </c>
      <c r="C44" s="11"/>
      <c r="D44" s="11" t="s">
        <v>514</v>
      </c>
    </row>
    <row r="45" spans="1:4">
      <c r="A45" s="13">
        <v>3</v>
      </c>
      <c r="B45" s="11" t="s">
        <v>690</v>
      </c>
      <c r="C45" s="11"/>
      <c r="D45" s="11" t="s">
        <v>379</v>
      </c>
    </row>
    <row r="46" ht="15" customHeight="1" spans="1:4">
      <c r="A46" s="13">
        <v>4</v>
      </c>
      <c r="B46" s="11" t="s">
        <v>90</v>
      </c>
      <c r="C46" s="11"/>
      <c r="D46" s="11" t="s">
        <v>696</v>
      </c>
    </row>
    <row r="47" spans="1:4">
      <c r="A47" s="13">
        <v>5</v>
      </c>
      <c r="B47" s="11" t="s">
        <v>179</v>
      </c>
      <c r="C47" s="11"/>
      <c r="D47" s="11" t="s">
        <v>930</v>
      </c>
    </row>
    <row r="48" spans="1:4">
      <c r="A48" s="13">
        <v>6</v>
      </c>
      <c r="B48" s="11" t="s">
        <v>931</v>
      </c>
      <c r="C48" s="11"/>
      <c r="D48" s="11" t="s">
        <v>150</v>
      </c>
    </row>
    <row r="49" spans="1:4">
      <c r="A49" s="13">
        <v>7</v>
      </c>
      <c r="B49" s="15" t="s">
        <v>320</v>
      </c>
      <c r="C49" s="16"/>
      <c r="D49" s="11" t="s">
        <v>319</v>
      </c>
    </row>
    <row r="50" spans="1:4">
      <c r="A50" s="13">
        <v>8</v>
      </c>
      <c r="B50" s="15" t="s">
        <v>437</v>
      </c>
      <c r="C50" s="16"/>
      <c r="D50" s="11" t="s">
        <v>321</v>
      </c>
    </row>
    <row r="51" spans="1:4">
      <c r="A51" s="13">
        <v>9</v>
      </c>
      <c r="B51" s="17" t="s">
        <v>324</v>
      </c>
      <c r="C51" s="16"/>
      <c r="D51" s="11" t="s">
        <v>323</v>
      </c>
    </row>
    <row r="52" spans="1:4">
      <c r="A52" s="13">
        <v>10</v>
      </c>
      <c r="B52" s="17" t="s">
        <v>438</v>
      </c>
      <c r="C52" s="16"/>
      <c r="D52" s="11" t="s">
        <v>358</v>
      </c>
    </row>
    <row r="53" spans="1:4">
      <c r="A53" s="13">
        <v>11</v>
      </c>
      <c r="B53" s="17" t="s">
        <v>439</v>
      </c>
      <c r="C53" s="16"/>
      <c r="D53" s="11" t="s">
        <v>360</v>
      </c>
    </row>
    <row r="54" spans="1:4">
      <c r="A54" s="13">
        <v>12</v>
      </c>
      <c r="B54" s="17" t="s">
        <v>932</v>
      </c>
      <c r="C54" s="16"/>
      <c r="D54" s="18" t="s">
        <v>908</v>
      </c>
    </row>
    <row r="55" spans="1:4">
      <c r="A55" s="13">
        <v>13</v>
      </c>
      <c r="B55" s="17" t="s">
        <v>136</v>
      </c>
      <c r="C55" s="16"/>
      <c r="D55" s="18" t="s">
        <v>138</v>
      </c>
    </row>
    <row r="56" spans="1:4">
      <c r="A56" s="13">
        <v>14</v>
      </c>
      <c r="B56" s="18" t="s">
        <v>933</v>
      </c>
      <c r="C56" s="5"/>
      <c r="D56" s="18" t="s">
        <v>934</v>
      </c>
    </row>
    <row r="57" spans="1:4">
      <c r="A57" s="13">
        <v>15</v>
      </c>
      <c r="B57" s="17" t="s">
        <v>451</v>
      </c>
      <c r="C57" s="5"/>
      <c r="D57" s="18" t="s">
        <v>464</v>
      </c>
    </row>
    <row r="58" spans="1:4">
      <c r="A58" s="19">
        <v>16</v>
      </c>
      <c r="B58" s="17" t="s">
        <v>471</v>
      </c>
      <c r="C58" s="5"/>
      <c r="D58" s="18" t="s">
        <v>473</v>
      </c>
    </row>
    <row r="59" spans="1:4">
      <c r="A59" s="19">
        <v>17</v>
      </c>
      <c r="B59" s="17" t="s">
        <v>909</v>
      </c>
      <c r="C59" s="5"/>
      <c r="D59" s="18" t="s">
        <v>706</v>
      </c>
    </row>
    <row r="60" spans="1:4">
      <c r="A60" s="5"/>
      <c r="B60" s="17" t="s">
        <v>905</v>
      </c>
      <c r="C60" s="5"/>
      <c r="D60" s="18" t="s">
        <v>393</v>
      </c>
    </row>
  </sheetData>
  <mergeCells count="4">
    <mergeCell ref="A1:E1"/>
    <mergeCell ref="A11:E11"/>
    <mergeCell ref="A26:E26"/>
    <mergeCell ref="A41:D41"/>
  </mergeCells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F33"/>
  <sheetViews>
    <sheetView topLeftCell="A16" workbookViewId="0">
      <selection activeCell="D34" sqref="D34"/>
    </sheetView>
  </sheetViews>
  <sheetFormatPr defaultColWidth="9" defaultRowHeight="13.5" outlineLevelCol="5"/>
  <cols>
    <col min="1" max="1" width="6.875" customWidth="1"/>
    <col min="2" max="2" width="36.25" customWidth="1"/>
    <col min="3" max="3" width="22.125" customWidth="1"/>
    <col min="4" max="4" width="21.375" customWidth="1"/>
    <col min="5" max="5" width="14.25" customWidth="1"/>
    <col min="7" max="7" width="18.375" customWidth="1"/>
    <col min="8" max="8" width="45.625" customWidth="1"/>
  </cols>
  <sheetData>
    <row r="1" spans="1:5">
      <c r="A1" s="3" t="s">
        <v>88</v>
      </c>
      <c r="B1" s="3"/>
      <c r="C1" s="3"/>
      <c r="D1" s="3"/>
      <c r="E1" s="3"/>
    </row>
    <row r="2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935</v>
      </c>
    </row>
    <row r="4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11" spans="1:5">
      <c r="A11" s="3" t="s">
        <v>108</v>
      </c>
      <c r="B11" s="3"/>
      <c r="C11" s="3"/>
      <c r="D11" s="3"/>
      <c r="E11" s="3"/>
    </row>
    <row r="12" spans="3:3">
      <c r="C12" t="s">
        <v>109</v>
      </c>
    </row>
    <row r="13" spans="3:3">
      <c r="C13" t="s">
        <v>110</v>
      </c>
    </row>
    <row r="14" spans="3:3">
      <c r="C14" t="s">
        <v>111</v>
      </c>
    </row>
    <row r="15" spans="3:3">
      <c r="C15" t="s">
        <v>112</v>
      </c>
    </row>
    <row r="16" spans="2:3">
      <c r="B16" t="s">
        <v>935</v>
      </c>
      <c r="C16" t="s">
        <v>936</v>
      </c>
    </row>
    <row r="17" spans="2:3">
      <c r="B17" t="s">
        <v>371</v>
      </c>
      <c r="C17" t="s">
        <v>114</v>
      </c>
    </row>
    <row r="18" spans="3:4">
      <c r="C18" s="6" t="s">
        <v>921</v>
      </c>
      <c r="D18" s="7"/>
    </row>
    <row r="19" spans="3:3">
      <c r="C19" t="s">
        <v>116</v>
      </c>
    </row>
    <row r="20" spans="3:3">
      <c r="C20" t="s">
        <v>117</v>
      </c>
    </row>
    <row r="21" spans="3:3">
      <c r="C21" t="s">
        <v>118</v>
      </c>
    </row>
    <row r="22" spans="3:3">
      <c r="C22" t="s">
        <v>119</v>
      </c>
    </row>
    <row r="23" spans="3:3">
      <c r="C23" t="s">
        <v>120</v>
      </c>
    </row>
    <row r="24" spans="3:3">
      <c r="C24" t="s">
        <v>121</v>
      </c>
    </row>
    <row r="26" s="1" customFormat="1" ht="14.25" spans="5:6">
      <c r="E26" s="10" t="s">
        <v>509</v>
      </c>
      <c r="F26" s="10" t="s">
        <v>509</v>
      </c>
    </row>
    <row r="27" spans="1:6">
      <c r="A27" s="9" t="s">
        <v>133</v>
      </c>
      <c r="B27" s="9"/>
      <c r="C27" s="9"/>
      <c r="D27" s="9"/>
      <c r="F27" t="s">
        <v>123</v>
      </c>
    </row>
    <row r="28" spans="1:6">
      <c r="A28" s="10" t="s">
        <v>0</v>
      </c>
      <c r="B28" s="10" t="s">
        <v>134</v>
      </c>
      <c r="C28" s="10" t="s">
        <v>91</v>
      </c>
      <c r="D28" s="10" t="s">
        <v>135</v>
      </c>
      <c r="F28" t="s">
        <v>124</v>
      </c>
    </row>
    <row r="29" ht="18.6" customHeight="1" spans="1:6">
      <c r="A29" s="13">
        <v>1</v>
      </c>
      <c r="B29" s="11" t="s">
        <v>196</v>
      </c>
      <c r="C29" s="11"/>
      <c r="D29" s="11" t="s">
        <v>377</v>
      </c>
      <c r="E29">
        <v>1</v>
      </c>
      <c r="F29" t="str">
        <f t="shared" ref="F29:F31" si="0">"&lt;"&amp;D29&amp;"&gt;"&amp;E29&amp;"&lt;/"&amp;D29&amp;"&gt;"</f>
        <v>&lt;HEADER_ID&gt;1&lt;/HEADER_ID&gt;</v>
      </c>
    </row>
    <row r="30" spans="1:6">
      <c r="A30" s="13">
        <v>2</v>
      </c>
      <c r="B30" s="11" t="s">
        <v>937</v>
      </c>
      <c r="C30" s="11"/>
      <c r="D30" s="11" t="s">
        <v>938</v>
      </c>
      <c r="E30">
        <v>80000179</v>
      </c>
      <c r="F30" t="str">
        <f t="shared" si="0"/>
        <v>&lt;USER_NAME&gt;80000179&lt;/USER_NAME&gt;</v>
      </c>
    </row>
    <row r="31" spans="1:6">
      <c r="A31" s="13">
        <v>3</v>
      </c>
      <c r="B31" s="11" t="s">
        <v>939</v>
      </c>
      <c r="C31" s="11"/>
      <c r="D31" s="11" t="s">
        <v>609</v>
      </c>
      <c r="E31" s="14" t="s">
        <v>940</v>
      </c>
      <c r="F31" t="str">
        <f t="shared" si="0"/>
        <v>&lt;QTY&gt;100&lt;/QTY&gt;</v>
      </c>
    </row>
    <row r="32" spans="6:6">
      <c r="F32" t="s">
        <v>131</v>
      </c>
    </row>
    <row r="33" spans="6:6">
      <c r="F33" t="s">
        <v>132</v>
      </c>
    </row>
  </sheetData>
  <mergeCells count="3">
    <mergeCell ref="A1:E1"/>
    <mergeCell ref="A11:E11"/>
    <mergeCell ref="A27:D27"/>
  </mergeCells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51"/>
  <sheetViews>
    <sheetView topLeftCell="A19" workbookViewId="0">
      <selection activeCell="E34" sqref="E34"/>
    </sheetView>
  </sheetViews>
  <sheetFormatPr defaultColWidth="9" defaultRowHeight="13.5"/>
  <cols>
    <col min="1" max="1" width="8.875" style="2" customWidth="1"/>
    <col min="2" max="2" width="20.5" style="2" customWidth="1"/>
    <col min="3" max="3" width="18.5" style="2" customWidth="1"/>
    <col min="4" max="4" width="18.75" style="2" customWidth="1"/>
    <col min="5" max="5" width="23.875" style="2" customWidth="1"/>
    <col min="6" max="6" width="11.375" style="2" customWidth="1"/>
    <col min="7" max="7" width="23.375" style="2" customWidth="1"/>
    <col min="8" max="8" width="9" style="2"/>
    <col min="9" max="9" width="22.625" style="2" customWidth="1"/>
    <col min="10" max="10" width="32.375" style="2" customWidth="1"/>
    <col min="11" max="16384" width="9" style="2"/>
  </cols>
  <sheetData>
    <row r="1" customFormat="1" spans="1:5">
      <c r="A1" s="3" t="s">
        <v>88</v>
      </c>
      <c r="B1" s="3"/>
      <c r="C1" s="3"/>
      <c r="D1" s="3"/>
      <c r="E1" s="3"/>
    </row>
    <row r="2" customFormat="1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customFormat="1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941</v>
      </c>
    </row>
    <row r="4" customFormat="1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customFormat="1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customFormat="1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customFormat="1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customFormat="1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9" customFormat="1"/>
    <row r="10" customFormat="1"/>
    <row r="11" customFormat="1" spans="1:5">
      <c r="A11" s="3" t="s">
        <v>108</v>
      </c>
      <c r="B11" s="3"/>
      <c r="C11" s="3"/>
      <c r="D11" s="3"/>
      <c r="E11" s="3"/>
    </row>
    <row r="12" customFormat="1" spans="3:3">
      <c r="C12" t="s">
        <v>109</v>
      </c>
    </row>
    <row r="13" customFormat="1" spans="3:3">
      <c r="C13" t="s">
        <v>110</v>
      </c>
    </row>
    <row r="14" customFormat="1" spans="3:3">
      <c r="C14" t="s">
        <v>111</v>
      </c>
    </row>
    <row r="15" customFormat="1" spans="3:3">
      <c r="C15" t="s">
        <v>112</v>
      </c>
    </row>
    <row r="16" customFormat="1" spans="2:3">
      <c r="B16" t="s">
        <v>941</v>
      </c>
      <c r="C16" t="s">
        <v>942</v>
      </c>
    </row>
    <row r="17" customFormat="1" spans="3:3">
      <c r="C17" t="s">
        <v>114</v>
      </c>
    </row>
    <row r="18" customFormat="1" spans="3:4">
      <c r="C18" s="6" t="s">
        <v>115</v>
      </c>
      <c r="D18" s="7"/>
    </row>
    <row r="19" customFormat="1" spans="3:3">
      <c r="C19" t="s">
        <v>116</v>
      </c>
    </row>
    <row r="20" customFormat="1" spans="3:3">
      <c r="C20" t="s">
        <v>117</v>
      </c>
    </row>
    <row r="21" customFormat="1" spans="3:3">
      <c r="C21" t="s">
        <v>118</v>
      </c>
    </row>
    <row r="22" customFormat="1" spans="3:3">
      <c r="C22" t="s">
        <v>119</v>
      </c>
    </row>
    <row r="23" customFormat="1"/>
    <row r="24" customFormat="1"/>
    <row r="25" customFormat="1"/>
    <row r="26" customFormat="1" spans="1:5">
      <c r="A26" s="3" t="s">
        <v>122</v>
      </c>
      <c r="B26" s="3"/>
      <c r="C26" s="3"/>
      <c r="D26" s="3"/>
      <c r="E26" s="3"/>
    </row>
    <row r="27" customFormat="1" spans="3:3">
      <c r="C27" t="s">
        <v>123</v>
      </c>
    </row>
    <row r="28" customFormat="1" spans="3:3">
      <c r="C28" t="s">
        <v>124</v>
      </c>
    </row>
    <row r="29" customFormat="1" spans="2:3">
      <c r="B29" s="8" t="s">
        <v>213</v>
      </c>
      <c r="C29" t="s">
        <v>424</v>
      </c>
    </row>
    <row r="30" customFormat="1" spans="2:3">
      <c r="B30" s="8"/>
      <c r="C30" t="s">
        <v>943</v>
      </c>
    </row>
    <row r="31" customFormat="1" spans="2:4">
      <c r="B31" s="8"/>
      <c r="C31" s="6" t="s">
        <v>896</v>
      </c>
      <c r="D31" s="2"/>
    </row>
    <row r="32" customFormat="1" spans="2:4">
      <c r="B32" s="8"/>
      <c r="C32" s="6" t="s">
        <v>128</v>
      </c>
      <c r="D32" s="2"/>
    </row>
    <row r="33" customFormat="1" spans="2:3">
      <c r="B33" s="8"/>
      <c r="C33" t="s">
        <v>131</v>
      </c>
    </row>
    <row r="34" customFormat="1"/>
    <row r="35" customFormat="1"/>
    <row r="36" s="1" customFormat="1" ht="14.25"/>
    <row r="37" customFormat="1" spans="1:4">
      <c r="A37" s="9" t="s">
        <v>133</v>
      </c>
      <c r="B37" s="9"/>
      <c r="C37" s="9"/>
      <c r="D37" s="9"/>
    </row>
    <row r="38" customFormat="1" spans="1:4">
      <c r="A38" s="10" t="s">
        <v>0</v>
      </c>
      <c r="B38" s="10" t="s">
        <v>134</v>
      </c>
      <c r="C38" s="10" t="s">
        <v>91</v>
      </c>
      <c r="D38" s="10" t="s">
        <v>135</v>
      </c>
    </row>
    <row r="39" customFormat="1" ht="18.6" customHeight="1" spans="1:4">
      <c r="A39" s="5">
        <v>1</v>
      </c>
      <c r="B39" s="11" t="s">
        <v>213</v>
      </c>
      <c r="C39" s="12"/>
      <c r="D39" s="11" t="s">
        <v>138</v>
      </c>
    </row>
    <row r="40" customFormat="1" spans="1:4">
      <c r="A40" s="5">
        <v>2</v>
      </c>
      <c r="B40" s="11" t="s">
        <v>268</v>
      </c>
      <c r="C40" s="12"/>
      <c r="D40" s="11" t="s">
        <v>387</v>
      </c>
    </row>
    <row r="41" customFormat="1" spans="1:4">
      <c r="A41" s="5">
        <v>3</v>
      </c>
      <c r="B41" s="11" t="s">
        <v>903</v>
      </c>
      <c r="C41" s="12"/>
      <c r="D41" s="11" t="s">
        <v>944</v>
      </c>
    </row>
    <row r="42" customFormat="1" ht="15" customHeight="1" spans="1:4">
      <c r="A42" s="5">
        <v>4</v>
      </c>
      <c r="B42" s="11" t="s">
        <v>450</v>
      </c>
      <c r="C42" s="12"/>
      <c r="D42" s="11" t="s">
        <v>150</v>
      </c>
    </row>
    <row r="43" customFormat="1" spans="1:4">
      <c r="A43" s="5">
        <v>5</v>
      </c>
      <c r="B43" s="11" t="s">
        <v>945</v>
      </c>
      <c r="C43" s="12"/>
      <c r="D43" s="11" t="s">
        <v>946</v>
      </c>
    </row>
    <row r="44" customFormat="1"/>
    <row r="45" customFormat="1"/>
    <row r="46" customFormat="1"/>
    <row r="47" spans="14:16">
      <c r="N47" s="8"/>
      <c r="O47"/>
      <c r="P47"/>
    </row>
    <row r="48" spans="14:16">
      <c r="N48" s="8"/>
      <c r="O48"/>
      <c r="P48"/>
    </row>
    <row r="49" spans="14:16">
      <c r="N49" s="8"/>
      <c r="O49"/>
      <c r="P49"/>
    </row>
    <row r="50" spans="14:16">
      <c r="N50" s="8"/>
      <c r="O50"/>
      <c r="P50"/>
    </row>
    <row r="51" spans="14:16">
      <c r="N51" s="8"/>
      <c r="O51"/>
      <c r="P51"/>
    </row>
  </sheetData>
  <mergeCells count="4">
    <mergeCell ref="A1:E1"/>
    <mergeCell ref="A11:E11"/>
    <mergeCell ref="A26:E26"/>
    <mergeCell ref="A37:D37"/>
  </mergeCells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"/>
  <sheetViews>
    <sheetView tabSelected="1" workbookViewId="0">
      <selection activeCell="G24" sqref="G24"/>
    </sheetView>
  </sheetViews>
  <sheetFormatPr defaultColWidth="9" defaultRowHeight="13.5"/>
  <cols>
    <col min="1" max="1" width="8.875" style="2" customWidth="1"/>
    <col min="2" max="2" width="20.5" style="2" customWidth="1"/>
    <col min="3" max="3" width="46.875" style="2" customWidth="1"/>
    <col min="4" max="4" width="18.75" style="2" customWidth="1"/>
    <col min="5" max="5" width="23.875" style="2" customWidth="1"/>
    <col min="6" max="6" width="11.375" style="2" customWidth="1"/>
    <col min="7" max="7" width="23.375" style="2" customWidth="1"/>
    <col min="8" max="8" width="9" style="2"/>
    <col min="9" max="9" width="22.625" style="2" customWidth="1"/>
    <col min="10" max="10" width="32.375" style="2" customWidth="1"/>
    <col min="11" max="16384" width="9" style="2"/>
  </cols>
  <sheetData>
    <row r="1" customFormat="1" spans="1:5">
      <c r="A1" s="3" t="s">
        <v>88</v>
      </c>
      <c r="B1" s="3"/>
      <c r="C1" s="3"/>
      <c r="D1" s="3"/>
      <c r="E1" s="3"/>
    </row>
    <row r="2" customFormat="1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customFormat="1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947</v>
      </c>
    </row>
    <row r="4" customFormat="1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customFormat="1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customFormat="1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customFormat="1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customFormat="1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9" customFormat="1"/>
    <row r="10" customFormat="1"/>
    <row r="11" customFormat="1" spans="1:5">
      <c r="A11" s="3" t="s">
        <v>108</v>
      </c>
      <c r="B11" s="3"/>
      <c r="C11" s="3"/>
      <c r="D11" s="3"/>
      <c r="E11" s="3"/>
    </row>
    <row r="12" customFormat="1" spans="3:3">
      <c r="C12" t="s">
        <v>109</v>
      </c>
    </row>
    <row r="13" customFormat="1" spans="3:3">
      <c r="C13" t="s">
        <v>110</v>
      </c>
    </row>
    <row r="14" customFormat="1" spans="3:3">
      <c r="C14" t="s">
        <v>111</v>
      </c>
    </row>
    <row r="15" customFormat="1" spans="3:3">
      <c r="C15" t="s">
        <v>112</v>
      </c>
    </row>
    <row r="16" customFormat="1" spans="2:3">
      <c r="B16" t="s">
        <v>947</v>
      </c>
      <c r="C16" t="s">
        <v>948</v>
      </c>
    </row>
    <row r="17" customFormat="1" spans="3:3">
      <c r="C17" t="s">
        <v>114</v>
      </c>
    </row>
    <row r="18" customFormat="1" spans="3:4">
      <c r="C18" s="6" t="s">
        <v>949</v>
      </c>
      <c r="D18" s="7"/>
    </row>
    <row r="19" customFormat="1" spans="3:3">
      <c r="C19" t="s">
        <v>116</v>
      </c>
    </row>
    <row r="20" customFormat="1" spans="3:3">
      <c r="C20" t="s">
        <v>117</v>
      </c>
    </row>
    <row r="21" customFormat="1" spans="3:3">
      <c r="C21" t="s">
        <v>118</v>
      </c>
    </row>
    <row r="22" customFormat="1" spans="3:3">
      <c r="C22" t="s">
        <v>119</v>
      </c>
    </row>
    <row r="23" customFormat="1"/>
    <row r="24" customFormat="1"/>
    <row r="25" customFormat="1"/>
    <row r="26" customFormat="1" spans="1:5">
      <c r="A26" s="3" t="s">
        <v>122</v>
      </c>
      <c r="B26" s="3"/>
      <c r="C26" s="3"/>
      <c r="D26" s="3"/>
      <c r="E26" s="3"/>
    </row>
    <row r="27" customFormat="1" spans="3:3">
      <c r="C27" t="s">
        <v>123</v>
      </c>
    </row>
    <row r="28" customFormat="1" spans="3:3">
      <c r="C28" t="s">
        <v>124</v>
      </c>
    </row>
    <row r="29" customFormat="1" spans="2:3">
      <c r="B29" s="8" t="s">
        <v>213</v>
      </c>
      <c r="C29" t="s">
        <v>130</v>
      </c>
    </row>
    <row r="30" customFormat="1" spans="2:3">
      <c r="B30" s="8" t="s">
        <v>950</v>
      </c>
      <c r="C30" t="s">
        <v>951</v>
      </c>
    </row>
    <row r="31" customFormat="1" spans="2:3">
      <c r="B31" s="8"/>
      <c r="C31" t="s">
        <v>131</v>
      </c>
    </row>
    <row r="32" customFormat="1"/>
    <row r="33" customFormat="1"/>
    <row r="34" s="1" customFormat="1" ht="14.25"/>
    <row r="35" customFormat="1" spans="1:4">
      <c r="A35" s="9" t="s">
        <v>133</v>
      </c>
      <c r="B35" s="9"/>
      <c r="C35" s="9"/>
      <c r="D35" s="9"/>
    </row>
    <row r="36" customFormat="1" spans="1:4">
      <c r="A36" s="10" t="s">
        <v>0</v>
      </c>
      <c r="B36" s="10" t="s">
        <v>134</v>
      </c>
      <c r="C36" s="10" t="s">
        <v>91</v>
      </c>
      <c r="D36" s="10" t="s">
        <v>135</v>
      </c>
    </row>
    <row r="37" customFormat="1" ht="18.6" customHeight="1" spans="1:4">
      <c r="A37" s="5">
        <v>1</v>
      </c>
      <c r="B37" s="11" t="s">
        <v>906</v>
      </c>
      <c r="C37" s="12"/>
      <c r="D37" s="11" t="s">
        <v>952</v>
      </c>
    </row>
    <row r="38" customFormat="1" spans="1:4">
      <c r="A38" s="5">
        <v>2</v>
      </c>
      <c r="B38" s="11" t="s">
        <v>798</v>
      </c>
      <c r="C38" s="12"/>
      <c r="D38" s="11" t="s">
        <v>953</v>
      </c>
    </row>
    <row r="39" customFormat="1" spans="1:4">
      <c r="A39" s="5"/>
      <c r="B39" s="11"/>
      <c r="C39" s="12"/>
      <c r="D39" s="11"/>
    </row>
    <row r="40" customFormat="1" ht="15" customHeight="1" spans="1:4">
      <c r="A40" s="5"/>
      <c r="B40" s="11"/>
      <c r="C40" s="12"/>
      <c r="D40" s="11"/>
    </row>
    <row r="41" customFormat="1" spans="1:4">
      <c r="A41" s="5"/>
      <c r="B41" s="11"/>
      <c r="C41" s="12"/>
      <c r="D41" s="11"/>
    </row>
    <row r="42" customFormat="1"/>
    <row r="43" customFormat="1"/>
    <row r="44" customFormat="1"/>
    <row r="45" spans="14:16">
      <c r="N45" s="8"/>
      <c r="O45"/>
      <c r="P45"/>
    </row>
    <row r="46" spans="14:16">
      <c r="N46" s="8"/>
      <c r="O46"/>
      <c r="P46"/>
    </row>
    <row r="47" spans="14:16">
      <c r="N47" s="8"/>
      <c r="O47"/>
      <c r="P47"/>
    </row>
    <row r="48" spans="14:16">
      <c r="N48" s="8"/>
      <c r="O48"/>
      <c r="P48"/>
    </row>
    <row r="49" spans="14:16">
      <c r="N49" s="8"/>
      <c r="O49"/>
      <c r="P49"/>
    </row>
  </sheetData>
  <mergeCells count="4">
    <mergeCell ref="A1:E1"/>
    <mergeCell ref="A11:E11"/>
    <mergeCell ref="A26:E26"/>
    <mergeCell ref="A35:D35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98"/>
  <sheetViews>
    <sheetView topLeftCell="A13" workbookViewId="0">
      <selection activeCell="C27" sqref="C27"/>
    </sheetView>
  </sheetViews>
  <sheetFormatPr defaultColWidth="9" defaultRowHeight="13.5" outlineLevelCol="6"/>
  <cols>
    <col min="2" max="2" width="16.5" customWidth="1"/>
    <col min="3" max="3" width="29" customWidth="1"/>
    <col min="4" max="4" width="22.625" customWidth="1"/>
    <col min="5" max="5" width="32.5" customWidth="1"/>
    <col min="6" max="6" width="12.875" customWidth="1"/>
    <col min="9" max="9" width="27.125" customWidth="1"/>
    <col min="10" max="10" width="19.375" customWidth="1"/>
  </cols>
  <sheetData>
    <row r="1" spans="1:5">
      <c r="A1" s="3" t="s">
        <v>88</v>
      </c>
      <c r="B1" s="3"/>
      <c r="C1" s="3"/>
      <c r="D1" s="3"/>
      <c r="E1" s="3"/>
    </row>
    <row r="2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155</v>
      </c>
    </row>
    <row r="4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11" spans="1:5">
      <c r="A11" s="3" t="s">
        <v>108</v>
      </c>
      <c r="B11" s="3"/>
      <c r="C11" s="3"/>
      <c r="D11" s="3"/>
      <c r="E11" s="3"/>
    </row>
    <row r="12" spans="3:3">
      <c r="C12" t="s">
        <v>109</v>
      </c>
    </row>
    <row r="13" spans="3:3">
      <c r="C13" t="s">
        <v>110</v>
      </c>
    </row>
    <row r="14" spans="3:3">
      <c r="C14" t="s">
        <v>111</v>
      </c>
    </row>
    <row r="15" spans="3:3">
      <c r="C15" t="s">
        <v>112</v>
      </c>
    </row>
    <row r="16" spans="2:3">
      <c r="B16" t="s">
        <v>155</v>
      </c>
      <c r="C16" t="s">
        <v>156</v>
      </c>
    </row>
    <row r="17" spans="3:3">
      <c r="C17" t="s">
        <v>114</v>
      </c>
    </row>
    <row r="18" spans="3:4">
      <c r="C18" s="7" t="s">
        <v>115</v>
      </c>
      <c r="D18" s="7"/>
    </row>
    <row r="19" spans="3:3">
      <c r="C19" t="s">
        <v>116</v>
      </c>
    </row>
    <row r="20" spans="3:3">
      <c r="C20" t="s">
        <v>117</v>
      </c>
    </row>
    <row r="21" spans="3:3">
      <c r="C21" t="s">
        <v>118</v>
      </c>
    </row>
    <row r="22" spans="3:3">
      <c r="C22" t="s">
        <v>119</v>
      </c>
    </row>
    <row r="24" spans="1:5">
      <c r="A24" s="3" t="s">
        <v>122</v>
      </c>
      <c r="B24" s="3"/>
      <c r="C24" s="3"/>
      <c r="D24" s="3"/>
      <c r="E24" s="3"/>
    </row>
    <row r="25" spans="3:3">
      <c r="C25" t="s">
        <v>123</v>
      </c>
    </row>
    <row r="26" spans="3:3">
      <c r="C26" t="s">
        <v>124</v>
      </c>
    </row>
    <row r="27" spans="2:3">
      <c r="B27" t="s">
        <v>157</v>
      </c>
      <c r="C27" t="s">
        <v>158</v>
      </c>
    </row>
    <row r="28" spans="2:3">
      <c r="B28" t="s">
        <v>125</v>
      </c>
      <c r="C28" t="s">
        <v>126</v>
      </c>
    </row>
    <row r="29" spans="2:3">
      <c r="B29" t="s">
        <v>127</v>
      </c>
      <c r="C29" t="s">
        <v>128</v>
      </c>
    </row>
    <row r="30" spans="2:3">
      <c r="B30" t="s">
        <v>159</v>
      </c>
      <c r="C30" t="s">
        <v>160</v>
      </c>
    </row>
    <row r="31" spans="3:3">
      <c r="C31" t="s">
        <v>131</v>
      </c>
    </row>
    <row r="32" spans="3:3">
      <c r="C32" t="s">
        <v>132</v>
      </c>
    </row>
    <row r="33" s="1" customFormat="1" ht="14.25"/>
    <row r="34" spans="1:4">
      <c r="A34" s="9" t="s">
        <v>133</v>
      </c>
      <c r="B34" s="9"/>
      <c r="C34" s="9"/>
      <c r="D34" s="9"/>
    </row>
    <row r="35" spans="1:4">
      <c r="A35" s="10" t="s">
        <v>0</v>
      </c>
      <c r="B35" s="10" t="s">
        <v>134</v>
      </c>
      <c r="C35" s="10" t="s">
        <v>91</v>
      </c>
      <c r="D35" s="10" t="s">
        <v>135</v>
      </c>
    </row>
    <row r="36" ht="56.45" customHeight="1" spans="1:4">
      <c r="A36" s="5">
        <v>1</v>
      </c>
      <c r="B36" s="106" t="s">
        <v>161</v>
      </c>
      <c r="C36" s="107" t="s">
        <v>162</v>
      </c>
      <c r="D36" s="106" t="s">
        <v>163</v>
      </c>
    </row>
    <row r="37" spans="1:4">
      <c r="A37" s="5">
        <v>2</v>
      </c>
      <c r="B37" s="108" t="s">
        <v>164</v>
      </c>
      <c r="C37" s="5"/>
      <c r="D37" s="108" t="s">
        <v>165</v>
      </c>
    </row>
    <row r="38" spans="1:4">
      <c r="A38" s="5">
        <v>3</v>
      </c>
      <c r="B38" s="108" t="s">
        <v>166</v>
      </c>
      <c r="C38" s="5"/>
      <c r="D38" s="108" t="s">
        <v>167</v>
      </c>
    </row>
    <row r="39" spans="1:4">
      <c r="A39" s="5">
        <v>4</v>
      </c>
      <c r="B39" s="108" t="s">
        <v>168</v>
      </c>
      <c r="C39" s="5"/>
      <c r="D39" s="108" t="s">
        <v>169</v>
      </c>
    </row>
    <row r="40" spans="1:4">
      <c r="A40" s="5">
        <v>5</v>
      </c>
      <c r="B40" s="108" t="s">
        <v>170</v>
      </c>
      <c r="C40" s="5"/>
      <c r="D40" s="108" t="s">
        <v>171</v>
      </c>
    </row>
    <row r="41" ht="13.9" customHeight="1" spans="1:4">
      <c r="A41" s="5">
        <v>6</v>
      </c>
      <c r="B41" s="108" t="s">
        <v>172</v>
      </c>
      <c r="C41" s="5"/>
      <c r="D41" s="108" t="s">
        <v>173</v>
      </c>
    </row>
    <row r="42" spans="1:4">
      <c r="A42" s="5">
        <v>7</v>
      </c>
      <c r="B42" s="108" t="s">
        <v>174</v>
      </c>
      <c r="C42" s="5"/>
      <c r="D42" s="108" t="s">
        <v>175</v>
      </c>
    </row>
    <row r="43" spans="1:4">
      <c r="A43" s="5">
        <v>8</v>
      </c>
      <c r="B43" s="106" t="s">
        <v>176</v>
      </c>
      <c r="C43" s="67"/>
      <c r="D43" s="106" t="s">
        <v>138</v>
      </c>
    </row>
    <row r="44" spans="1:4">
      <c r="A44" s="5">
        <v>9</v>
      </c>
      <c r="B44" s="108" t="s">
        <v>177</v>
      </c>
      <c r="C44" s="5"/>
      <c r="D44" s="108" t="s">
        <v>178</v>
      </c>
    </row>
    <row r="45" spans="1:4">
      <c r="A45" s="5">
        <v>10</v>
      </c>
      <c r="B45" s="108" t="s">
        <v>179</v>
      </c>
      <c r="C45" s="5"/>
      <c r="D45" s="108" t="s">
        <v>180</v>
      </c>
    </row>
    <row r="46" spans="1:4">
      <c r="A46" s="5">
        <v>11</v>
      </c>
      <c r="B46" s="108" t="s">
        <v>181</v>
      </c>
      <c r="C46" s="5"/>
      <c r="D46" s="108" t="s">
        <v>182</v>
      </c>
    </row>
    <row r="47" spans="1:4">
      <c r="A47" s="5">
        <v>12</v>
      </c>
      <c r="B47" s="108" t="s">
        <v>183</v>
      </c>
      <c r="C47" s="5"/>
      <c r="D47" s="108" t="s">
        <v>184</v>
      </c>
    </row>
    <row r="48" spans="1:5">
      <c r="A48" s="109"/>
      <c r="B48" s="110"/>
      <c r="C48" s="109"/>
      <c r="D48" s="110"/>
      <c r="E48" s="109"/>
    </row>
    <row r="51" spans="1:7">
      <c r="A51" s="111"/>
      <c r="B51" s="112"/>
      <c r="C51" s="112"/>
      <c r="D51" s="112"/>
      <c r="E51" s="112"/>
      <c r="F51" s="112"/>
      <c r="G51" s="112"/>
    </row>
    <row r="81" spans="2:2">
      <c r="B81" s="108" t="s">
        <v>161</v>
      </c>
    </row>
    <row r="82" spans="2:2">
      <c r="B82" s="108" t="s">
        <v>164</v>
      </c>
    </row>
    <row r="83" spans="2:2">
      <c r="B83" s="108" t="s">
        <v>166</v>
      </c>
    </row>
    <row r="84" spans="2:2">
      <c r="B84" s="108" t="s">
        <v>168</v>
      </c>
    </row>
    <row r="85" spans="2:2">
      <c r="B85" s="108" t="s">
        <v>170</v>
      </c>
    </row>
    <row r="86" spans="2:2">
      <c r="B86" s="108" t="s">
        <v>172</v>
      </c>
    </row>
    <row r="87" spans="2:2">
      <c r="B87" s="108" t="s">
        <v>185</v>
      </c>
    </row>
    <row r="88" spans="2:2">
      <c r="B88" s="108" t="s">
        <v>186</v>
      </c>
    </row>
    <row r="89" spans="2:2">
      <c r="B89" s="108" t="s">
        <v>187</v>
      </c>
    </row>
    <row r="90" spans="2:2">
      <c r="B90" s="108" t="s">
        <v>174</v>
      </c>
    </row>
    <row r="91" spans="2:2">
      <c r="B91" s="108" t="s">
        <v>188</v>
      </c>
    </row>
    <row r="92" spans="2:2">
      <c r="B92" s="108" t="s">
        <v>189</v>
      </c>
    </row>
    <row r="93" spans="2:2">
      <c r="B93" s="108" t="s">
        <v>190</v>
      </c>
    </row>
    <row r="94" spans="2:2">
      <c r="B94" s="108" t="s">
        <v>191</v>
      </c>
    </row>
    <row r="95" spans="2:2">
      <c r="B95" s="108" t="s">
        <v>192</v>
      </c>
    </row>
    <row r="96" spans="2:2">
      <c r="B96" s="108" t="s">
        <v>177</v>
      </c>
    </row>
    <row r="97" spans="2:2">
      <c r="B97" s="108" t="s">
        <v>179</v>
      </c>
    </row>
    <row r="98" spans="2:2">
      <c r="B98" s="108" t="s">
        <v>181</v>
      </c>
    </row>
  </sheetData>
  <mergeCells count="4">
    <mergeCell ref="A1:E1"/>
    <mergeCell ref="A11:E11"/>
    <mergeCell ref="A24:E24"/>
    <mergeCell ref="A34:D34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42"/>
  <sheetViews>
    <sheetView topLeftCell="A13" workbookViewId="0">
      <selection activeCell="E40" sqref="E40"/>
    </sheetView>
  </sheetViews>
  <sheetFormatPr defaultColWidth="9" defaultRowHeight="12"/>
  <cols>
    <col min="1" max="1" width="10" style="8" customWidth="1"/>
    <col min="2" max="2" width="22.875" style="8" customWidth="1"/>
    <col min="3" max="3" width="39" style="8" customWidth="1"/>
    <col min="4" max="4" width="18.75" style="8" customWidth="1"/>
    <col min="5" max="5" width="31" style="8" customWidth="1"/>
    <col min="6" max="7" width="9" style="8"/>
    <col min="8" max="8" width="23.875" style="8" customWidth="1"/>
    <col min="9" max="16384" width="9" style="8"/>
  </cols>
  <sheetData>
    <row r="1" customFormat="1" ht="13.5" spans="1:5">
      <c r="A1" s="3" t="s">
        <v>88</v>
      </c>
      <c r="B1" s="3"/>
      <c r="C1" s="3"/>
      <c r="D1" s="3"/>
      <c r="E1" s="3"/>
    </row>
    <row r="2" customFormat="1" ht="13.5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customFormat="1" ht="13.5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193</v>
      </c>
    </row>
    <row r="4" customFormat="1" ht="13.5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customFormat="1" ht="13.5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customFormat="1" ht="13.5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customFormat="1" ht="13.5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customFormat="1" ht="13.5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9" customFormat="1" ht="13.5"/>
    <row r="10" customFormat="1" ht="13.5"/>
    <row r="11" customFormat="1" ht="13.5" spans="1:5">
      <c r="A11" s="3" t="s">
        <v>108</v>
      </c>
      <c r="B11" s="3"/>
      <c r="C11" s="3"/>
      <c r="D11" s="3"/>
      <c r="E11" s="3"/>
    </row>
    <row r="12" customFormat="1" ht="13.5" spans="3:3">
      <c r="C12" t="s">
        <v>109</v>
      </c>
    </row>
    <row r="13" customFormat="1" ht="13.5" spans="3:3">
      <c r="C13" t="s">
        <v>110</v>
      </c>
    </row>
    <row r="14" customFormat="1" ht="13.5" spans="3:3">
      <c r="C14" t="s">
        <v>111</v>
      </c>
    </row>
    <row r="15" customFormat="1" ht="13.5" spans="3:3">
      <c r="C15" t="s">
        <v>112</v>
      </c>
    </row>
    <row r="16" customFormat="1" ht="13.5" spans="2:3">
      <c r="B16" t="s">
        <v>193</v>
      </c>
      <c r="C16" t="s">
        <v>194</v>
      </c>
    </row>
    <row r="17" customFormat="1" ht="13.5" spans="3:3">
      <c r="C17" t="s">
        <v>114</v>
      </c>
    </row>
    <row r="18" customFormat="1" ht="13.5" spans="3:4">
      <c r="C18" s="7" t="s">
        <v>195</v>
      </c>
      <c r="D18" s="7"/>
    </row>
    <row r="19" customFormat="1" ht="13.5" spans="3:3">
      <c r="C19" t="s">
        <v>116</v>
      </c>
    </row>
    <row r="20" customFormat="1" ht="13.5" spans="3:3">
      <c r="C20" t="s">
        <v>117</v>
      </c>
    </row>
    <row r="21" customFormat="1" ht="13.5" spans="3:3">
      <c r="C21" t="s">
        <v>118</v>
      </c>
    </row>
    <row r="22" customFormat="1" ht="13.5" spans="3:3">
      <c r="C22" t="s">
        <v>119</v>
      </c>
    </row>
    <row r="23" customFormat="1" ht="13.5" spans="3:3">
      <c r="C23" t="s">
        <v>120</v>
      </c>
    </row>
    <row r="24" customFormat="1" ht="13.5" spans="3:3">
      <c r="C24" t="s">
        <v>121</v>
      </c>
    </row>
    <row r="25" customFormat="1" ht="13.5"/>
    <row r="26" customFormat="1" ht="13.5" spans="1:5">
      <c r="A26" s="3" t="s">
        <v>122</v>
      </c>
      <c r="B26" s="3"/>
      <c r="C26" s="3"/>
      <c r="D26" s="3"/>
      <c r="E26" s="3"/>
    </row>
    <row r="27" customFormat="1" ht="13.5" spans="3:3">
      <c r="C27" t="s">
        <v>123</v>
      </c>
    </row>
    <row r="28" customFormat="1" ht="13.5" spans="3:3">
      <c r="C28" t="s">
        <v>124</v>
      </c>
    </row>
    <row r="29" customFormat="1" ht="13.5" spans="2:3">
      <c r="B29" t="s">
        <v>129</v>
      </c>
      <c r="C29" t="s">
        <v>130</v>
      </c>
    </row>
    <row r="30" customFormat="1" ht="13.5" spans="3:3">
      <c r="C30" t="s">
        <v>131</v>
      </c>
    </row>
    <row r="31" customFormat="1" ht="13.5" spans="2:3">
      <c r="B31" s="8"/>
      <c r="C31" t="s">
        <v>132</v>
      </c>
    </row>
    <row r="32" customFormat="1" ht="13.5"/>
    <row r="33" customFormat="1" ht="13.5"/>
    <row r="34" s="1" customFormat="1" ht="14.25"/>
    <row r="35" customFormat="1" ht="13.5" spans="1:4">
      <c r="A35" s="9" t="s">
        <v>133</v>
      </c>
      <c r="B35" s="9"/>
      <c r="C35" s="9"/>
      <c r="D35" s="9"/>
    </row>
    <row r="36" customFormat="1" ht="13.5" spans="1:4">
      <c r="A36" s="10" t="s">
        <v>0</v>
      </c>
      <c r="B36" s="10" t="s">
        <v>134</v>
      </c>
      <c r="C36" s="10" t="s">
        <v>91</v>
      </c>
      <c r="D36" s="10" t="s">
        <v>135</v>
      </c>
    </row>
    <row r="37" customFormat="1" ht="18.6" customHeight="1" spans="1:4">
      <c r="A37" s="23">
        <v>1</v>
      </c>
      <c r="B37" s="23" t="s">
        <v>196</v>
      </c>
      <c r="C37" s="23" t="s">
        <v>197</v>
      </c>
      <c r="D37" s="23" t="s">
        <v>198</v>
      </c>
    </row>
    <row r="38" customFormat="1" ht="13.5" spans="1:4">
      <c r="A38" s="23">
        <v>2</v>
      </c>
      <c r="B38" s="23" t="s">
        <v>199</v>
      </c>
      <c r="C38" s="23"/>
      <c r="D38" s="23" t="s">
        <v>200</v>
      </c>
    </row>
    <row r="39" customFormat="1" ht="13.5" spans="1:4">
      <c r="A39" s="23">
        <v>3</v>
      </c>
      <c r="B39" s="23" t="s">
        <v>201</v>
      </c>
      <c r="C39" s="23"/>
      <c r="D39" s="23" t="s">
        <v>202</v>
      </c>
    </row>
    <row r="40" customFormat="1" ht="15" customHeight="1" spans="1:4">
      <c r="A40" s="23">
        <v>4</v>
      </c>
      <c r="B40" s="23" t="s">
        <v>203</v>
      </c>
      <c r="C40" s="23"/>
      <c r="D40" s="23" t="s">
        <v>138</v>
      </c>
    </row>
    <row r="41" customFormat="1" ht="13.5" spans="1:4">
      <c r="A41" s="23">
        <v>5</v>
      </c>
      <c r="B41" s="26" t="s">
        <v>183</v>
      </c>
      <c r="C41" s="23"/>
      <c r="D41" s="23" t="s">
        <v>184</v>
      </c>
    </row>
    <row r="42" ht="13.5" spans="1:9">
      <c r="A42"/>
      <c r="B42"/>
      <c r="C42"/>
      <c r="D42"/>
      <c r="E42"/>
      <c r="F42"/>
      <c r="G42"/>
      <c r="H42"/>
      <c r="I42"/>
    </row>
  </sheetData>
  <mergeCells count="4">
    <mergeCell ref="A1:E1"/>
    <mergeCell ref="A11:E11"/>
    <mergeCell ref="A26:E26"/>
    <mergeCell ref="A35:D35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E42"/>
  <sheetViews>
    <sheetView topLeftCell="A16" workbookViewId="0">
      <selection activeCell="B14" sqref="B14"/>
    </sheetView>
  </sheetViews>
  <sheetFormatPr defaultColWidth="9" defaultRowHeight="13.5" outlineLevelCol="4"/>
  <cols>
    <col min="1" max="1" width="9.5" customWidth="1"/>
    <col min="2" max="2" width="19.5" customWidth="1"/>
    <col min="3" max="3" width="16.125" customWidth="1"/>
    <col min="4" max="4" width="21.375" customWidth="1"/>
    <col min="5" max="5" width="32.875" customWidth="1"/>
  </cols>
  <sheetData>
    <row r="1" spans="1:5">
      <c r="A1" s="3" t="s">
        <v>88</v>
      </c>
      <c r="B1" s="3"/>
      <c r="C1" s="3"/>
      <c r="D1" s="3"/>
      <c r="E1" s="3"/>
    </row>
    <row r="2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204</v>
      </c>
    </row>
    <row r="4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11" spans="1:5">
      <c r="A11" s="3" t="s">
        <v>108</v>
      </c>
      <c r="B11" s="3"/>
      <c r="C11" s="3"/>
      <c r="D11" s="3"/>
      <c r="E11" s="3"/>
    </row>
    <row r="12" spans="3:3">
      <c r="C12" t="s">
        <v>109</v>
      </c>
    </row>
    <row r="13" spans="3:3">
      <c r="C13" t="s">
        <v>110</v>
      </c>
    </row>
    <row r="14" spans="3:3">
      <c r="C14" t="s">
        <v>111</v>
      </c>
    </row>
    <row r="15" spans="3:3">
      <c r="C15" t="s">
        <v>112</v>
      </c>
    </row>
    <row r="16" spans="2:3">
      <c r="B16" t="s">
        <v>204</v>
      </c>
      <c r="C16" t="s">
        <v>205</v>
      </c>
    </row>
    <row r="17" spans="3:3">
      <c r="C17" t="s">
        <v>114</v>
      </c>
    </row>
    <row r="18" spans="3:4">
      <c r="C18" s="6" t="s">
        <v>195</v>
      </c>
      <c r="D18" s="7"/>
    </row>
    <row r="19" spans="3:3">
      <c r="C19" t="s">
        <v>116</v>
      </c>
    </row>
    <row r="20" spans="3:3">
      <c r="C20" t="s">
        <v>117</v>
      </c>
    </row>
    <row r="21" spans="3:3">
      <c r="C21" t="s">
        <v>118</v>
      </c>
    </row>
    <row r="22" spans="3:3">
      <c r="C22" t="s">
        <v>119</v>
      </c>
    </row>
    <row r="26" spans="1:5">
      <c r="A26" s="3" t="s">
        <v>122</v>
      </c>
      <c r="B26" s="3"/>
      <c r="C26" s="3"/>
      <c r="D26" s="3"/>
      <c r="E26" s="3"/>
    </row>
    <row r="27" spans="3:3">
      <c r="C27" t="s">
        <v>123</v>
      </c>
    </row>
    <row r="28" spans="3:3">
      <c r="C28" t="s">
        <v>124</v>
      </c>
    </row>
    <row r="29" spans="2:3">
      <c r="B29" t="s">
        <v>129</v>
      </c>
      <c r="C29" t="s">
        <v>130</v>
      </c>
    </row>
    <row r="30" spans="2:3">
      <c r="B30" t="s">
        <v>125</v>
      </c>
      <c r="C30" s="6" t="s">
        <v>126</v>
      </c>
    </row>
    <row r="31" spans="2:3">
      <c r="B31" t="s">
        <v>127</v>
      </c>
      <c r="C31" s="6" t="s">
        <v>128</v>
      </c>
    </row>
    <row r="32" spans="3:3">
      <c r="C32" t="s">
        <v>131</v>
      </c>
    </row>
    <row r="33" spans="3:3">
      <c r="C33" t="s">
        <v>132</v>
      </c>
    </row>
    <row r="34" s="1" customFormat="1" ht="14.25"/>
    <row r="35" spans="1:4">
      <c r="A35" s="9" t="s">
        <v>133</v>
      </c>
      <c r="B35" s="9"/>
      <c r="C35" s="9"/>
      <c r="D35" s="9"/>
    </row>
    <row r="36" spans="1:4">
      <c r="A36" s="10" t="s">
        <v>0</v>
      </c>
      <c r="B36" s="10" t="s">
        <v>134</v>
      </c>
      <c r="C36" s="10" t="s">
        <v>91</v>
      </c>
      <c r="D36" s="10" t="s">
        <v>135</v>
      </c>
    </row>
    <row r="37" ht="18.6" customHeight="1" spans="1:4">
      <c r="A37" s="5">
        <v>1</v>
      </c>
      <c r="B37" s="5" t="s">
        <v>206</v>
      </c>
      <c r="C37" s="30" t="s">
        <v>207</v>
      </c>
      <c r="D37" s="11" t="s">
        <v>208</v>
      </c>
    </row>
    <row r="38" spans="1:4">
      <c r="A38" s="5">
        <v>2</v>
      </c>
      <c r="B38" s="5" t="s">
        <v>209</v>
      </c>
      <c r="C38" s="23"/>
      <c r="D38" s="11" t="s">
        <v>210</v>
      </c>
    </row>
    <row r="39" spans="1:4">
      <c r="A39" s="5">
        <v>3</v>
      </c>
      <c r="B39" s="5" t="s">
        <v>211</v>
      </c>
      <c r="C39" s="30"/>
      <c r="D39" s="11" t="s">
        <v>212</v>
      </c>
    </row>
    <row r="40" ht="15" customHeight="1" spans="1:4">
      <c r="A40" s="5">
        <v>5</v>
      </c>
      <c r="B40" s="5" t="s">
        <v>199</v>
      </c>
      <c r="C40" s="30"/>
      <c r="D40" s="11" t="s">
        <v>200</v>
      </c>
    </row>
    <row r="41" spans="1:4">
      <c r="A41" s="5">
        <v>6</v>
      </c>
      <c r="B41" s="5" t="s">
        <v>213</v>
      </c>
      <c r="C41" s="30"/>
      <c r="D41" s="11" t="s">
        <v>138</v>
      </c>
    </row>
    <row r="42" spans="1:4">
      <c r="A42" s="5">
        <v>7</v>
      </c>
      <c r="B42" s="100" t="s">
        <v>183</v>
      </c>
      <c r="C42" s="30"/>
      <c r="D42" s="11" t="s">
        <v>184</v>
      </c>
    </row>
  </sheetData>
  <mergeCells count="4">
    <mergeCell ref="A1:E1"/>
    <mergeCell ref="A11:E11"/>
    <mergeCell ref="A26:E26"/>
    <mergeCell ref="A35:D35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F38"/>
  <sheetViews>
    <sheetView topLeftCell="A4" workbookViewId="0">
      <selection activeCell="E20" sqref="E20"/>
    </sheetView>
  </sheetViews>
  <sheetFormatPr defaultColWidth="9" defaultRowHeight="13.5" outlineLevelCol="5"/>
  <cols>
    <col min="1" max="1" width="9" style="8"/>
    <col min="2" max="2" width="21.5" style="8" customWidth="1"/>
    <col min="3" max="3" width="29.75" style="8" customWidth="1"/>
    <col min="4" max="4" width="24.5" customWidth="1"/>
    <col min="5" max="5" width="30.375" customWidth="1"/>
    <col min="6" max="6" width="19.75" customWidth="1"/>
  </cols>
  <sheetData>
    <row r="1" spans="1:5">
      <c r="A1" s="3" t="s">
        <v>88</v>
      </c>
      <c r="B1" s="3"/>
      <c r="C1" s="3"/>
      <c r="D1" s="3"/>
      <c r="E1" s="3"/>
    </row>
    <row r="2" spans="1:6">
      <c r="A2" s="4" t="s">
        <v>0</v>
      </c>
      <c r="B2" s="4" t="s">
        <v>89</v>
      </c>
      <c r="C2" s="4" t="s">
        <v>7</v>
      </c>
      <c r="D2" s="4" t="s">
        <v>90</v>
      </c>
      <c r="E2" s="4" t="s">
        <v>90</v>
      </c>
      <c r="F2" s="4" t="s">
        <v>91</v>
      </c>
    </row>
    <row r="3" spans="1:6">
      <c r="A3" s="5">
        <v>1</v>
      </c>
      <c r="B3" s="5" t="s">
        <v>214</v>
      </c>
      <c r="C3" s="5" t="s">
        <v>215</v>
      </c>
      <c r="D3" s="5" t="s">
        <v>94</v>
      </c>
      <c r="E3" s="5" t="s">
        <v>216</v>
      </c>
      <c r="F3" s="5"/>
    </row>
    <row r="4" spans="1:6">
      <c r="A4" s="5">
        <v>2</v>
      </c>
      <c r="B4" s="5" t="s">
        <v>217</v>
      </c>
      <c r="C4" s="5" t="s">
        <v>218</v>
      </c>
      <c r="D4" s="5" t="s">
        <v>94</v>
      </c>
      <c r="E4" s="5" t="s">
        <v>216</v>
      </c>
      <c r="F4" s="5"/>
    </row>
    <row r="5" spans="1:6">
      <c r="A5" s="5">
        <v>3</v>
      </c>
      <c r="B5" s="5" t="s">
        <v>219</v>
      </c>
      <c r="C5" s="5" t="s">
        <v>220</v>
      </c>
      <c r="D5" s="5" t="s">
        <v>104</v>
      </c>
      <c r="E5" s="5" t="s">
        <v>221</v>
      </c>
      <c r="F5" s="5"/>
    </row>
    <row r="6" spans="1:6">
      <c r="A6" s="5">
        <v>4</v>
      </c>
      <c r="B6" s="5" t="s">
        <v>222</v>
      </c>
      <c r="C6" s="5" t="s">
        <v>223</v>
      </c>
      <c r="D6" s="5" t="s">
        <v>104</v>
      </c>
      <c r="E6" s="5" t="s">
        <v>216</v>
      </c>
      <c r="F6" s="5"/>
    </row>
    <row r="7" spans="1:3">
      <c r="A7"/>
      <c r="B7"/>
      <c r="C7"/>
    </row>
    <row r="8" spans="1:3">
      <c r="A8"/>
      <c r="B8"/>
      <c r="C8"/>
    </row>
    <row r="9" spans="1:5">
      <c r="A9" s="3" t="s">
        <v>108</v>
      </c>
      <c r="B9" s="3"/>
      <c r="C9" s="3"/>
      <c r="D9" s="3"/>
      <c r="E9" s="3"/>
    </row>
    <row r="10" spans="1:3">
      <c r="A10"/>
      <c r="B10"/>
      <c r="C10"/>
    </row>
    <row r="11" spans="1:3">
      <c r="A11"/>
      <c r="B11"/>
      <c r="C11"/>
    </row>
    <row r="12" s="1" customFormat="1" ht="14.25"/>
    <row r="13" spans="1:4">
      <c r="A13" s="9" t="s">
        <v>224</v>
      </c>
      <c r="B13" s="9"/>
      <c r="C13" s="9"/>
      <c r="D13" s="9"/>
    </row>
    <row r="14" spans="1:5">
      <c r="A14" s="10" t="s">
        <v>0</v>
      </c>
      <c r="B14" s="10" t="s">
        <v>225</v>
      </c>
      <c r="C14" s="10" t="s">
        <v>90</v>
      </c>
      <c r="D14" s="10" t="s">
        <v>7</v>
      </c>
      <c r="E14" s="10" t="s">
        <v>91</v>
      </c>
    </row>
    <row r="15" ht="18.6" customHeight="1" spans="1:5">
      <c r="A15" s="5">
        <v>1</v>
      </c>
      <c r="B15" s="5" t="s">
        <v>138</v>
      </c>
      <c r="C15" s="149" t="s">
        <v>226</v>
      </c>
      <c r="D15" s="5" t="s">
        <v>227</v>
      </c>
      <c r="E15" s="105"/>
    </row>
    <row r="16" spans="1:5">
      <c r="A16" s="5">
        <v>2</v>
      </c>
      <c r="B16" s="5" t="s">
        <v>228</v>
      </c>
      <c r="C16" s="149" t="s">
        <v>229</v>
      </c>
      <c r="D16" s="5" t="s">
        <v>230</v>
      </c>
      <c r="E16" s="23" t="s">
        <v>207</v>
      </c>
    </row>
    <row r="17" spans="1:5">
      <c r="A17" s="5">
        <v>3</v>
      </c>
      <c r="B17" s="5" t="s">
        <v>231</v>
      </c>
      <c r="C17" s="149" t="s">
        <v>232</v>
      </c>
      <c r="D17" s="5" t="s">
        <v>233</v>
      </c>
      <c r="E17" s="30"/>
    </row>
    <row r="18" ht="15" customHeight="1" spans="1:5">
      <c r="A18" s="5">
        <v>4</v>
      </c>
      <c r="B18" s="5" t="s">
        <v>234</v>
      </c>
      <c r="C18" s="5" t="s">
        <v>235</v>
      </c>
      <c r="D18" s="5" t="s">
        <v>236</v>
      </c>
      <c r="E18" s="30"/>
    </row>
    <row r="19" spans="1:5">
      <c r="A19" s="5">
        <v>5</v>
      </c>
      <c r="B19" s="5" t="s">
        <v>237</v>
      </c>
      <c r="C19" s="5" t="s">
        <v>232</v>
      </c>
      <c r="D19" s="5" t="s">
        <v>238</v>
      </c>
      <c r="E19" s="30"/>
    </row>
    <row r="20" spans="1:5">
      <c r="A20" s="5">
        <v>6</v>
      </c>
      <c r="B20" s="5" t="s">
        <v>239</v>
      </c>
      <c r="C20" s="5" t="s">
        <v>229</v>
      </c>
      <c r="D20" s="5" t="s">
        <v>240</v>
      </c>
      <c r="E20" s="30"/>
    </row>
    <row r="21" spans="1:4">
      <c r="A21" s="5">
        <v>7</v>
      </c>
      <c r="B21" s="5" t="s">
        <v>241</v>
      </c>
      <c r="C21" s="5" t="s">
        <v>242</v>
      </c>
      <c r="D21" s="5" t="s">
        <v>26</v>
      </c>
    </row>
    <row r="22" spans="1:4">
      <c r="A22" s="5">
        <v>8</v>
      </c>
      <c r="B22" s="5" t="s">
        <v>243</v>
      </c>
      <c r="C22" s="5" t="s">
        <v>242</v>
      </c>
      <c r="D22" s="5" t="s">
        <v>244</v>
      </c>
    </row>
    <row r="23" spans="1:4">
      <c r="A23" s="5">
        <v>9</v>
      </c>
      <c r="B23" s="5" t="s">
        <v>245</v>
      </c>
      <c r="C23" s="5" t="s">
        <v>242</v>
      </c>
      <c r="D23" s="5" t="s">
        <v>246</v>
      </c>
    </row>
    <row r="24" spans="1:4">
      <c r="A24" s="5">
        <v>10</v>
      </c>
      <c r="B24" s="5" t="s">
        <v>247</v>
      </c>
      <c r="C24" s="5" t="s">
        <v>248</v>
      </c>
      <c r="D24" s="5" t="s">
        <v>249</v>
      </c>
    </row>
    <row r="25" spans="1:4">
      <c r="A25" s="5">
        <v>11</v>
      </c>
      <c r="B25" s="5" t="s">
        <v>250</v>
      </c>
      <c r="C25" s="5" t="s">
        <v>242</v>
      </c>
      <c r="D25" s="5" t="s">
        <v>251</v>
      </c>
    </row>
    <row r="26" spans="1:4">
      <c r="A26" s="5">
        <v>12</v>
      </c>
      <c r="B26" s="5" t="s">
        <v>252</v>
      </c>
      <c r="C26" s="5" t="s">
        <v>235</v>
      </c>
      <c r="D26" s="5" t="s">
        <v>253</v>
      </c>
    </row>
    <row r="27" spans="1:4">
      <c r="A27" s="5">
        <v>13</v>
      </c>
      <c r="B27" s="5" t="s">
        <v>254</v>
      </c>
      <c r="C27" s="5" t="s">
        <v>242</v>
      </c>
      <c r="D27" s="5" t="s">
        <v>255</v>
      </c>
    </row>
    <row r="28" spans="1:4">
      <c r="A28" s="5">
        <v>14</v>
      </c>
      <c r="B28" s="5" t="s">
        <v>256</v>
      </c>
      <c r="C28" s="5" t="s">
        <v>242</v>
      </c>
      <c r="D28" s="5" t="s">
        <v>257</v>
      </c>
    </row>
    <row r="29" spans="1:4">
      <c r="A29" s="5">
        <v>15</v>
      </c>
      <c r="B29" s="5" t="s">
        <v>148</v>
      </c>
      <c r="C29" s="5" t="s">
        <v>258</v>
      </c>
      <c r="D29" s="5" t="s">
        <v>259</v>
      </c>
    </row>
    <row r="30" ht="18.75" spans="1:6">
      <c r="A30" s="5">
        <v>16</v>
      </c>
      <c r="B30" s="5" t="s">
        <v>260</v>
      </c>
      <c r="C30" s="5" t="s">
        <v>232</v>
      </c>
      <c r="D30" s="5" t="s">
        <v>261</v>
      </c>
      <c r="E30" s="104"/>
      <c r="F30" s="104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</sheetData>
  <mergeCells count="3">
    <mergeCell ref="A1:E1"/>
    <mergeCell ref="A9:E9"/>
    <mergeCell ref="A13:D13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F45"/>
  <sheetViews>
    <sheetView workbookViewId="0">
      <selection activeCell="E16" sqref="E16"/>
    </sheetView>
  </sheetViews>
  <sheetFormatPr defaultColWidth="9" defaultRowHeight="13.5" outlineLevelCol="5"/>
  <cols>
    <col min="2" max="2" width="18.125" customWidth="1"/>
    <col min="3" max="3" width="26.25" customWidth="1"/>
    <col min="4" max="4" width="23.625" customWidth="1"/>
    <col min="5" max="5" width="52.75" customWidth="1"/>
  </cols>
  <sheetData>
    <row r="1" spans="1:5">
      <c r="A1" s="3" t="s">
        <v>88</v>
      </c>
      <c r="B1" s="3"/>
      <c r="C1" s="3"/>
      <c r="D1" s="3"/>
      <c r="E1" s="3"/>
    </row>
    <row r="2" spans="1:6">
      <c r="A2" s="4" t="s">
        <v>0</v>
      </c>
      <c r="B2" s="4" t="s">
        <v>89</v>
      </c>
      <c r="C2" s="4" t="s">
        <v>7</v>
      </c>
      <c r="D2" s="4" t="s">
        <v>90</v>
      </c>
      <c r="E2" s="4" t="s">
        <v>90</v>
      </c>
      <c r="F2" s="4" t="s">
        <v>91</v>
      </c>
    </row>
    <row r="3" spans="1:6">
      <c r="A3" s="5">
        <v>1</v>
      </c>
      <c r="B3" s="5" t="s">
        <v>214</v>
      </c>
      <c r="C3" s="5" t="s">
        <v>215</v>
      </c>
      <c r="D3" s="5" t="s">
        <v>94</v>
      </c>
      <c r="E3" s="5" t="s">
        <v>216</v>
      </c>
      <c r="F3" s="5"/>
    </row>
    <row r="4" spans="1:6">
      <c r="A4" s="5">
        <v>2</v>
      </c>
      <c r="B4" s="5" t="s">
        <v>217</v>
      </c>
      <c r="C4" s="5" t="s">
        <v>218</v>
      </c>
      <c r="D4" s="5" t="s">
        <v>94</v>
      </c>
      <c r="E4" s="5" t="s">
        <v>216</v>
      </c>
      <c r="F4" s="5"/>
    </row>
    <row r="5" spans="1:6">
      <c r="A5" s="5">
        <v>3</v>
      </c>
      <c r="B5" s="5" t="s">
        <v>262</v>
      </c>
      <c r="C5" s="5" t="s">
        <v>220</v>
      </c>
      <c r="D5" s="5" t="s">
        <v>104</v>
      </c>
      <c r="E5" s="5" t="s">
        <v>221</v>
      </c>
      <c r="F5" s="5"/>
    </row>
    <row r="6" spans="1:6">
      <c r="A6" s="5">
        <v>4</v>
      </c>
      <c r="B6" s="5" t="s">
        <v>222</v>
      </c>
      <c r="C6" s="5" t="s">
        <v>223</v>
      </c>
      <c r="D6" s="5" t="s">
        <v>104</v>
      </c>
      <c r="E6" s="5" t="s">
        <v>216</v>
      </c>
      <c r="F6" s="5"/>
    </row>
    <row r="9" spans="1:5">
      <c r="A9" s="3" t="s">
        <v>108</v>
      </c>
      <c r="B9" s="3"/>
      <c r="C9" s="3"/>
      <c r="D9" s="3"/>
      <c r="E9" s="3"/>
    </row>
    <row r="12" s="1" customFormat="1" ht="14.25"/>
    <row r="13" spans="1:4">
      <c r="A13" s="9" t="s">
        <v>224</v>
      </c>
      <c r="B13" s="9"/>
      <c r="C13" s="9"/>
      <c r="D13" s="9"/>
    </row>
    <row r="14" spans="1:5">
      <c r="A14" s="10" t="s">
        <v>0</v>
      </c>
      <c r="B14" s="10" t="s">
        <v>225</v>
      </c>
      <c r="C14" s="10" t="s">
        <v>90</v>
      </c>
      <c r="D14" s="10" t="s">
        <v>7</v>
      </c>
      <c r="E14" s="10" t="s">
        <v>91</v>
      </c>
    </row>
    <row r="15" ht="18.6" customHeight="1" spans="1:5">
      <c r="A15" s="5">
        <v>1</v>
      </c>
      <c r="B15" s="5" t="s">
        <v>138</v>
      </c>
      <c r="C15" s="149" t="s">
        <v>226</v>
      </c>
      <c r="D15" s="5" t="s">
        <v>227</v>
      </c>
      <c r="E15" s="56" t="s">
        <v>263</v>
      </c>
    </row>
    <row r="16" spans="1:5">
      <c r="A16" s="5">
        <v>2</v>
      </c>
      <c r="B16" s="5" t="s">
        <v>264</v>
      </c>
      <c r="C16" s="149" t="s">
        <v>226</v>
      </c>
      <c r="D16" s="5" t="s">
        <v>265</v>
      </c>
      <c r="E16" s="56" t="s">
        <v>263</v>
      </c>
    </row>
    <row r="17" spans="1:5">
      <c r="A17" s="5">
        <v>3</v>
      </c>
      <c r="B17" s="5" t="s">
        <v>266</v>
      </c>
      <c r="C17" s="149" t="s">
        <v>267</v>
      </c>
      <c r="D17" s="5" t="s">
        <v>268</v>
      </c>
      <c r="E17" s="5"/>
    </row>
    <row r="18" ht="15" customHeight="1" spans="1:5">
      <c r="A18" s="5">
        <v>4</v>
      </c>
      <c r="B18" s="5" t="s">
        <v>269</v>
      </c>
      <c r="C18" s="5" t="s">
        <v>232</v>
      </c>
      <c r="D18" s="5" t="s">
        <v>270</v>
      </c>
      <c r="E18" s="5"/>
    </row>
    <row r="19" spans="1:5">
      <c r="A19" s="5">
        <v>5</v>
      </c>
      <c r="B19" s="5" t="s">
        <v>271</v>
      </c>
      <c r="C19" s="5" t="s">
        <v>232</v>
      </c>
      <c r="D19" s="5" t="s">
        <v>272</v>
      </c>
      <c r="E19" s="5"/>
    </row>
    <row r="20" spans="1:5">
      <c r="A20" s="5">
        <v>6</v>
      </c>
      <c r="B20" s="5" t="s">
        <v>273</v>
      </c>
      <c r="C20" s="5" t="s">
        <v>232</v>
      </c>
      <c r="D20" s="5" t="s">
        <v>274</v>
      </c>
      <c r="E20" s="5"/>
    </row>
    <row r="21" spans="1:5">
      <c r="A21" s="5">
        <v>7</v>
      </c>
      <c r="B21" s="5" t="s">
        <v>275</v>
      </c>
      <c r="C21" s="5" t="s">
        <v>232</v>
      </c>
      <c r="D21" s="5" t="s">
        <v>276</v>
      </c>
      <c r="E21" s="5"/>
    </row>
    <row r="22" spans="1:5">
      <c r="A22" s="5">
        <v>8</v>
      </c>
      <c r="B22" s="5" t="s">
        <v>277</v>
      </c>
      <c r="C22" s="5" t="s">
        <v>278</v>
      </c>
      <c r="D22" s="5" t="s">
        <v>279</v>
      </c>
      <c r="E22" s="5"/>
    </row>
    <row r="23" spans="1:5">
      <c r="A23" s="5">
        <v>9</v>
      </c>
      <c r="B23" s="5" t="s">
        <v>280</v>
      </c>
      <c r="C23" s="5" t="s">
        <v>232</v>
      </c>
      <c r="D23" s="5" t="s">
        <v>281</v>
      </c>
      <c r="E23" s="5"/>
    </row>
    <row r="24" spans="1:5">
      <c r="A24" s="5">
        <v>10</v>
      </c>
      <c r="B24" s="5" t="s">
        <v>282</v>
      </c>
      <c r="C24" s="5" t="s">
        <v>248</v>
      </c>
      <c r="D24" s="5" t="s">
        <v>283</v>
      </c>
      <c r="E24" s="5"/>
    </row>
    <row r="25" spans="1:5">
      <c r="A25" s="5">
        <v>11</v>
      </c>
      <c r="B25" s="5" t="s">
        <v>284</v>
      </c>
      <c r="C25" s="5" t="s">
        <v>248</v>
      </c>
      <c r="D25" s="5" t="s">
        <v>285</v>
      </c>
      <c r="E25" s="5"/>
    </row>
    <row r="26" spans="1:5">
      <c r="A26" s="5">
        <v>12</v>
      </c>
      <c r="B26" s="5" t="s">
        <v>286</v>
      </c>
      <c r="C26" s="5" t="s">
        <v>287</v>
      </c>
      <c r="D26" s="5" t="s">
        <v>288</v>
      </c>
      <c r="E26" s="5"/>
    </row>
    <row r="27" spans="1:5">
      <c r="A27" s="5">
        <v>13</v>
      </c>
      <c r="B27" s="5" t="s">
        <v>289</v>
      </c>
      <c r="C27" s="5" t="s">
        <v>248</v>
      </c>
      <c r="D27" s="5" t="s">
        <v>290</v>
      </c>
      <c r="E27" s="5"/>
    </row>
    <row r="28" spans="1:5">
      <c r="A28" s="5">
        <v>14</v>
      </c>
      <c r="B28" s="5" t="s">
        <v>291</v>
      </c>
      <c r="C28" s="5" t="s">
        <v>292</v>
      </c>
      <c r="D28" s="5" t="s">
        <v>183</v>
      </c>
      <c r="E28" s="5"/>
    </row>
    <row r="29" spans="1:5">
      <c r="A29" s="5">
        <v>15</v>
      </c>
      <c r="B29" s="5" t="s">
        <v>293</v>
      </c>
      <c r="C29" s="5" t="s">
        <v>232</v>
      </c>
      <c r="D29" s="5" t="s">
        <v>294</v>
      </c>
      <c r="E29" s="5"/>
    </row>
    <row r="30" ht="18.75" spans="1:6">
      <c r="A30" s="5">
        <v>16</v>
      </c>
      <c r="B30" s="5" t="s">
        <v>295</v>
      </c>
      <c r="C30" s="5" t="s">
        <v>296</v>
      </c>
      <c r="D30" s="5" t="s">
        <v>297</v>
      </c>
      <c r="E30" s="103"/>
      <c r="F30" s="104"/>
    </row>
    <row r="31" ht="18.75" spans="1:6">
      <c r="A31" s="5">
        <v>17</v>
      </c>
      <c r="B31" s="5" t="s">
        <v>241</v>
      </c>
      <c r="C31" s="5" t="s">
        <v>232</v>
      </c>
      <c r="D31" s="5" t="s">
        <v>298</v>
      </c>
      <c r="E31" s="103"/>
      <c r="F31" s="104"/>
    </row>
    <row r="32" ht="18.75" spans="1:6">
      <c r="A32" s="5">
        <v>18</v>
      </c>
      <c r="B32" s="5" t="s">
        <v>254</v>
      </c>
      <c r="C32" s="5" t="s">
        <v>232</v>
      </c>
      <c r="D32" s="5" t="s">
        <v>299</v>
      </c>
      <c r="E32" s="103"/>
      <c r="F32" s="104"/>
    </row>
    <row r="33" ht="18.75" spans="1:6">
      <c r="A33" s="5">
        <v>19</v>
      </c>
      <c r="B33" s="5" t="s">
        <v>250</v>
      </c>
      <c r="C33" s="5" t="s">
        <v>232</v>
      </c>
      <c r="D33" s="5" t="s">
        <v>300</v>
      </c>
      <c r="E33" s="103"/>
      <c r="F33" s="104"/>
    </row>
    <row r="34" spans="1:5">
      <c r="A34" s="5">
        <v>20</v>
      </c>
      <c r="B34" s="5" t="s">
        <v>301</v>
      </c>
      <c r="C34" s="5" t="s">
        <v>232</v>
      </c>
      <c r="D34" s="5" t="s">
        <v>302</v>
      </c>
      <c r="E34" s="5"/>
    </row>
    <row r="35" spans="1:5">
      <c r="A35" s="5">
        <v>21</v>
      </c>
      <c r="B35" s="5" t="s">
        <v>303</v>
      </c>
      <c r="C35" s="5" t="s">
        <v>232</v>
      </c>
      <c r="D35" s="5" t="s">
        <v>304</v>
      </c>
      <c r="E35" s="5"/>
    </row>
    <row r="36" spans="1:5">
      <c r="A36" s="5">
        <v>22</v>
      </c>
      <c r="B36" s="5" t="s">
        <v>305</v>
      </c>
      <c r="C36" s="5" t="s">
        <v>226</v>
      </c>
      <c r="D36" s="5" t="s">
        <v>306</v>
      </c>
      <c r="E36" s="5"/>
    </row>
    <row r="37" ht="18.75" spans="1:6">
      <c r="A37" s="5">
        <v>23</v>
      </c>
      <c r="B37" s="5" t="s">
        <v>307</v>
      </c>
      <c r="C37" s="5" t="s">
        <v>226</v>
      </c>
      <c r="D37" s="5" t="s">
        <v>308</v>
      </c>
      <c r="E37" s="103"/>
      <c r="F37" s="104"/>
    </row>
    <row r="38" spans="1:5">
      <c r="A38" s="5">
        <v>24</v>
      </c>
      <c r="B38" s="5" t="s">
        <v>309</v>
      </c>
      <c r="C38" s="5" t="s">
        <v>226</v>
      </c>
      <c r="D38" s="5" t="s">
        <v>310</v>
      </c>
      <c r="E38" s="5"/>
    </row>
    <row r="39" spans="1:5">
      <c r="A39" s="5">
        <v>25</v>
      </c>
      <c r="B39" s="5" t="s">
        <v>311</v>
      </c>
      <c r="C39" s="5" t="s">
        <v>226</v>
      </c>
      <c r="D39" s="5" t="s">
        <v>312</v>
      </c>
      <c r="E39" s="5"/>
    </row>
    <row r="40" spans="1:5">
      <c r="A40" s="5">
        <v>26</v>
      </c>
      <c r="B40" s="5" t="s">
        <v>150</v>
      </c>
      <c r="C40" s="5" t="s">
        <v>258</v>
      </c>
      <c r="D40" s="5" t="s">
        <v>181</v>
      </c>
      <c r="E40" s="5"/>
    </row>
    <row r="41" spans="1:5">
      <c r="A41" s="5">
        <v>27</v>
      </c>
      <c r="B41" s="5" t="s">
        <v>313</v>
      </c>
      <c r="C41" s="5" t="s">
        <v>226</v>
      </c>
      <c r="D41" s="5" t="s">
        <v>314</v>
      </c>
      <c r="E41" s="5"/>
    </row>
    <row r="42" spans="1:5">
      <c r="A42" s="5">
        <v>28</v>
      </c>
      <c r="B42" s="5" t="s">
        <v>239</v>
      </c>
      <c r="C42" s="5" t="s">
        <v>229</v>
      </c>
      <c r="D42" s="5" t="s">
        <v>315</v>
      </c>
      <c r="E42" s="5"/>
    </row>
    <row r="43" spans="1:5">
      <c r="A43" s="5">
        <v>29</v>
      </c>
      <c r="B43" s="5" t="s">
        <v>231</v>
      </c>
      <c r="C43" s="5" t="s">
        <v>232</v>
      </c>
      <c r="D43" s="5" t="s">
        <v>233</v>
      </c>
      <c r="E43" s="5"/>
    </row>
    <row r="44" spans="1:5">
      <c r="A44" s="5">
        <v>30</v>
      </c>
      <c r="B44" s="5" t="s">
        <v>316</v>
      </c>
      <c r="C44" s="5" t="s">
        <v>226</v>
      </c>
      <c r="D44" s="100" t="s">
        <v>317</v>
      </c>
      <c r="E44" s="5"/>
    </row>
    <row r="45" spans="1:5">
      <c r="A45" s="5">
        <v>31</v>
      </c>
      <c r="B45" s="5" t="s">
        <v>237</v>
      </c>
      <c r="C45" s="5" t="s">
        <v>232</v>
      </c>
      <c r="D45" s="5" t="s">
        <v>238</v>
      </c>
      <c r="E45" s="5"/>
    </row>
  </sheetData>
  <mergeCells count="3">
    <mergeCell ref="A1:E1"/>
    <mergeCell ref="A9:E9"/>
    <mergeCell ref="A13:D13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G58"/>
  <sheetViews>
    <sheetView workbookViewId="0">
      <selection activeCell="E15" sqref="E15"/>
    </sheetView>
  </sheetViews>
  <sheetFormatPr defaultColWidth="9" defaultRowHeight="13.5" outlineLevelCol="6"/>
  <cols>
    <col min="1" max="1" width="9" style="102"/>
    <col min="2" max="2" width="17.5" style="102" customWidth="1"/>
    <col min="3" max="3" width="26.75" style="102" customWidth="1"/>
    <col min="4" max="4" width="17.625" customWidth="1"/>
    <col min="5" max="5" width="19.875" customWidth="1"/>
  </cols>
  <sheetData>
    <row r="1" spans="1:5">
      <c r="A1" s="3" t="s">
        <v>88</v>
      </c>
      <c r="B1" s="3"/>
      <c r="C1" s="3"/>
      <c r="D1" s="3"/>
      <c r="E1" s="3"/>
    </row>
    <row r="2" spans="1:6">
      <c r="A2" s="4" t="s">
        <v>0</v>
      </c>
      <c r="B2" s="4" t="s">
        <v>89</v>
      </c>
      <c r="C2" s="4" t="s">
        <v>7</v>
      </c>
      <c r="D2" s="4" t="s">
        <v>90</v>
      </c>
      <c r="E2" s="4" t="s">
        <v>90</v>
      </c>
      <c r="F2" s="4" t="s">
        <v>91</v>
      </c>
    </row>
    <row r="3" spans="1:6">
      <c r="A3" s="5">
        <v>1</v>
      </c>
      <c r="B3" s="5" t="s">
        <v>214</v>
      </c>
      <c r="C3" s="5" t="s">
        <v>215</v>
      </c>
      <c r="D3" s="5" t="s">
        <v>94</v>
      </c>
      <c r="E3" s="5" t="s">
        <v>216</v>
      </c>
      <c r="F3" s="5"/>
    </row>
    <row r="4" spans="1:6">
      <c r="A4" s="5">
        <v>2</v>
      </c>
      <c r="B4" s="5" t="s">
        <v>217</v>
      </c>
      <c r="C4" s="5" t="s">
        <v>218</v>
      </c>
      <c r="D4" s="5" t="s">
        <v>94</v>
      </c>
      <c r="E4" s="5" t="s">
        <v>216</v>
      </c>
      <c r="F4" s="5"/>
    </row>
    <row r="5" spans="1:6">
      <c r="A5" s="5">
        <v>3</v>
      </c>
      <c r="B5" s="5" t="s">
        <v>318</v>
      </c>
      <c r="C5" s="5" t="s">
        <v>220</v>
      </c>
      <c r="D5" s="5" t="s">
        <v>104</v>
      </c>
      <c r="E5" s="5" t="s">
        <v>221</v>
      </c>
      <c r="F5" s="5"/>
    </row>
    <row r="6" spans="1:6">
      <c r="A6" s="5">
        <v>4</v>
      </c>
      <c r="B6" s="5" t="s">
        <v>222</v>
      </c>
      <c r="C6" s="5" t="s">
        <v>223</v>
      </c>
      <c r="D6" s="5" t="s">
        <v>104</v>
      </c>
      <c r="E6" s="5" t="s">
        <v>216</v>
      </c>
      <c r="F6" s="5"/>
    </row>
    <row r="7" spans="1:3">
      <c r="A7"/>
      <c r="B7"/>
      <c r="C7"/>
    </row>
    <row r="8" spans="1:3">
      <c r="A8"/>
      <c r="B8"/>
      <c r="C8"/>
    </row>
    <row r="9" spans="1:5">
      <c r="A9" s="3" t="s">
        <v>108</v>
      </c>
      <c r="B9" s="3"/>
      <c r="C9" s="3"/>
      <c r="D9" s="3"/>
      <c r="E9" s="3"/>
    </row>
    <row r="10" spans="1:3">
      <c r="A10"/>
      <c r="B10"/>
      <c r="C10"/>
    </row>
    <row r="11" spans="1:3">
      <c r="A11"/>
      <c r="B11"/>
      <c r="C11"/>
    </row>
    <row r="12" s="1" customFormat="1" ht="14.25"/>
    <row r="13" spans="1:4">
      <c r="A13" s="9" t="s">
        <v>224</v>
      </c>
      <c r="B13" s="9"/>
      <c r="C13" s="9"/>
      <c r="D13" s="9"/>
    </row>
    <row r="14" spans="1:5">
      <c r="A14" s="10" t="s">
        <v>0</v>
      </c>
      <c r="B14" s="10" t="s">
        <v>225</v>
      </c>
      <c r="C14" s="10" t="s">
        <v>90</v>
      </c>
      <c r="D14" s="10" t="s">
        <v>7</v>
      </c>
      <c r="E14" s="10" t="s">
        <v>91</v>
      </c>
    </row>
    <row r="15" ht="18.6" customHeight="1" spans="1:5">
      <c r="A15" s="5">
        <v>1</v>
      </c>
      <c r="B15" s="5" t="s">
        <v>319</v>
      </c>
      <c r="C15" s="149" t="s">
        <v>226</v>
      </c>
      <c r="D15" s="5" t="s">
        <v>320</v>
      </c>
      <c r="E15" s="56"/>
    </row>
    <row r="16" spans="1:5">
      <c r="A16" s="5">
        <v>2</v>
      </c>
      <c r="B16" s="5" t="s">
        <v>321</v>
      </c>
      <c r="C16" s="149" t="s">
        <v>248</v>
      </c>
      <c r="D16" s="5" t="s">
        <v>322</v>
      </c>
      <c r="E16" s="23"/>
    </row>
    <row r="17" spans="1:5">
      <c r="A17" s="5">
        <v>3</v>
      </c>
      <c r="B17" s="5" t="s">
        <v>323</v>
      </c>
      <c r="C17" s="149" t="s">
        <v>232</v>
      </c>
      <c r="D17" s="5" t="s">
        <v>324</v>
      </c>
      <c r="E17" s="5"/>
    </row>
    <row r="18" ht="15" customHeight="1" spans="1:5">
      <c r="A18" s="5">
        <v>4</v>
      </c>
      <c r="B18" s="5" t="s">
        <v>325</v>
      </c>
      <c r="C18" s="5" t="s">
        <v>326</v>
      </c>
      <c r="D18" s="5" t="s">
        <v>327</v>
      </c>
      <c r="E18" s="5"/>
    </row>
    <row r="19" spans="1:5">
      <c r="A19" s="5">
        <v>5</v>
      </c>
      <c r="B19" s="5" t="s">
        <v>328</v>
      </c>
      <c r="C19" s="5" t="s">
        <v>242</v>
      </c>
      <c r="D19" s="5" t="s">
        <v>329</v>
      </c>
      <c r="E19" s="5"/>
    </row>
    <row r="20" spans="1:5">
      <c r="A20" s="5">
        <v>6</v>
      </c>
      <c r="B20" s="5" t="s">
        <v>254</v>
      </c>
      <c r="C20" s="5" t="s">
        <v>242</v>
      </c>
      <c r="D20" s="5" t="s">
        <v>330</v>
      </c>
      <c r="E20" s="5"/>
    </row>
    <row r="21" spans="1:5">
      <c r="A21" s="5">
        <v>7</v>
      </c>
      <c r="B21" s="5" t="s">
        <v>241</v>
      </c>
      <c r="C21" s="5" t="s">
        <v>242</v>
      </c>
      <c r="D21" s="5" t="s">
        <v>331</v>
      </c>
      <c r="E21" s="5"/>
    </row>
    <row r="22" spans="1:5">
      <c r="A22" s="5">
        <v>8</v>
      </c>
      <c r="B22" s="5" t="s">
        <v>250</v>
      </c>
      <c r="C22" s="5" t="s">
        <v>242</v>
      </c>
      <c r="D22" s="5" t="s">
        <v>332</v>
      </c>
      <c r="E22" s="5"/>
    </row>
    <row r="23" spans="1:5">
      <c r="A23" s="5">
        <v>9</v>
      </c>
      <c r="B23" s="5" t="s">
        <v>256</v>
      </c>
      <c r="C23" s="5" t="s">
        <v>242</v>
      </c>
      <c r="D23" s="5" t="s">
        <v>333</v>
      </c>
      <c r="E23" s="5"/>
    </row>
    <row r="24" spans="1:5">
      <c r="A24" s="5">
        <v>10</v>
      </c>
      <c r="B24" s="5" t="s">
        <v>243</v>
      </c>
      <c r="C24" s="5" t="s">
        <v>242</v>
      </c>
      <c r="D24" s="5" t="s">
        <v>183</v>
      </c>
      <c r="E24" s="5"/>
    </row>
    <row r="25" spans="1:5">
      <c r="A25" s="5">
        <v>11</v>
      </c>
      <c r="B25" s="5" t="s">
        <v>334</v>
      </c>
      <c r="C25" s="5" t="s">
        <v>248</v>
      </c>
      <c r="D25" s="5" t="s">
        <v>159</v>
      </c>
      <c r="E25" s="5"/>
    </row>
    <row r="26" spans="1:5">
      <c r="A26" s="5">
        <v>12</v>
      </c>
      <c r="B26" s="5" t="s">
        <v>245</v>
      </c>
      <c r="C26" s="5" t="s">
        <v>242</v>
      </c>
      <c r="D26" s="5" t="s">
        <v>335</v>
      </c>
      <c r="E26" s="5"/>
    </row>
    <row r="27" spans="1:5">
      <c r="A27" s="5">
        <v>13</v>
      </c>
      <c r="B27" s="5" t="s">
        <v>336</v>
      </c>
      <c r="C27" s="5" t="s">
        <v>242</v>
      </c>
      <c r="D27" s="5" t="s">
        <v>337</v>
      </c>
      <c r="E27" s="5"/>
    </row>
    <row r="28" spans="1:5">
      <c r="A28" s="5">
        <v>14</v>
      </c>
      <c r="B28" s="5" t="s">
        <v>338</v>
      </c>
      <c r="C28" s="5" t="s">
        <v>242</v>
      </c>
      <c r="D28" s="5" t="s">
        <v>339</v>
      </c>
      <c r="E28" s="5"/>
    </row>
    <row r="29" spans="1:5">
      <c r="A29" s="5">
        <v>15</v>
      </c>
      <c r="B29" s="5" t="s">
        <v>340</v>
      </c>
      <c r="C29" s="5" t="s">
        <v>242</v>
      </c>
      <c r="D29" s="5" t="s">
        <v>341</v>
      </c>
      <c r="E29" s="5"/>
    </row>
    <row r="30" ht="18.75" spans="1:6">
      <c r="A30" s="5">
        <v>16</v>
      </c>
      <c r="B30" s="5" t="s">
        <v>342</v>
      </c>
      <c r="C30" s="5" t="s">
        <v>242</v>
      </c>
      <c r="D30" s="5" t="s">
        <v>343</v>
      </c>
      <c r="E30" s="103"/>
      <c r="F30" s="104"/>
    </row>
    <row r="31" ht="18.75" spans="1:6">
      <c r="A31" s="5">
        <v>17</v>
      </c>
      <c r="B31" s="5" t="s">
        <v>344</v>
      </c>
      <c r="C31" s="5" t="s">
        <v>242</v>
      </c>
      <c r="D31" s="5" t="s">
        <v>345</v>
      </c>
      <c r="E31" s="103"/>
      <c r="F31" s="104"/>
    </row>
    <row r="32" ht="18.75" spans="1:6">
      <c r="A32" s="5">
        <v>18</v>
      </c>
      <c r="B32" s="5" t="s">
        <v>346</v>
      </c>
      <c r="C32" s="5" t="s">
        <v>347</v>
      </c>
      <c r="D32" s="5" t="s">
        <v>348</v>
      </c>
      <c r="E32" s="103"/>
      <c r="F32" s="104"/>
    </row>
    <row r="33" ht="18.75" spans="1:6">
      <c r="A33" s="5">
        <v>19</v>
      </c>
      <c r="B33" s="5" t="s">
        <v>349</v>
      </c>
      <c r="C33" s="5" t="s">
        <v>248</v>
      </c>
      <c r="D33" s="5" t="s">
        <v>350</v>
      </c>
      <c r="E33" s="103"/>
      <c r="F33" s="104"/>
    </row>
    <row r="34" spans="1:5">
      <c r="A34" s="5">
        <v>20</v>
      </c>
      <c r="B34" s="5" t="s">
        <v>351</v>
      </c>
      <c r="C34" s="5" t="s">
        <v>352</v>
      </c>
      <c r="D34" s="5" t="s">
        <v>353</v>
      </c>
      <c r="E34" s="5"/>
    </row>
    <row r="35" spans="1:5">
      <c r="A35" s="5">
        <v>21</v>
      </c>
      <c r="B35" s="5" t="s">
        <v>354</v>
      </c>
      <c r="C35" s="5" t="s">
        <v>258</v>
      </c>
      <c r="D35" s="5" t="s">
        <v>355</v>
      </c>
      <c r="E35" s="5"/>
    </row>
    <row r="36" spans="1:5">
      <c r="A36" s="5">
        <v>22</v>
      </c>
      <c r="B36" s="5" t="s">
        <v>148</v>
      </c>
      <c r="C36" s="5" t="s">
        <v>258</v>
      </c>
      <c r="D36" s="5" t="s">
        <v>356</v>
      </c>
      <c r="E36" s="5"/>
    </row>
    <row r="37" ht="18.75" spans="1:6">
      <c r="A37" s="5">
        <v>23</v>
      </c>
      <c r="B37" s="5" t="s">
        <v>150</v>
      </c>
      <c r="C37" s="5" t="s">
        <v>258</v>
      </c>
      <c r="D37" s="5" t="s">
        <v>181</v>
      </c>
      <c r="E37" s="103"/>
      <c r="F37" s="104"/>
    </row>
    <row r="38" spans="1:5">
      <c r="A38" s="5">
        <v>24</v>
      </c>
      <c r="B38" s="5" t="s">
        <v>260</v>
      </c>
      <c r="C38" s="5" t="s">
        <v>232</v>
      </c>
      <c r="D38" s="5" t="s">
        <v>357</v>
      </c>
      <c r="E38" s="5"/>
    </row>
    <row r="39" spans="1:5">
      <c r="A39" s="5">
        <v>25</v>
      </c>
      <c r="B39" s="5" t="s">
        <v>358</v>
      </c>
      <c r="C39" s="5" t="s">
        <v>226</v>
      </c>
      <c r="D39" s="5" t="s">
        <v>359</v>
      </c>
      <c r="E39" s="5" t="s">
        <v>207</v>
      </c>
    </row>
    <row r="40" spans="1:5">
      <c r="A40" s="5">
        <v>26</v>
      </c>
      <c r="B40" s="5" t="s">
        <v>360</v>
      </c>
      <c r="C40" s="5" t="s">
        <v>361</v>
      </c>
      <c r="D40" s="5" t="s">
        <v>362</v>
      </c>
      <c r="E40" s="5"/>
    </row>
    <row r="41" spans="1:5">
      <c r="A41" s="5">
        <v>27</v>
      </c>
      <c r="B41" s="5" t="s">
        <v>363</v>
      </c>
      <c r="C41" s="5" t="s">
        <v>258</v>
      </c>
      <c r="D41" s="5" t="s">
        <v>364</v>
      </c>
      <c r="E41" s="5"/>
    </row>
    <row r="42" spans="1:5">
      <c r="A42" s="5">
        <v>28</v>
      </c>
      <c r="B42" s="5" t="s">
        <v>365</v>
      </c>
      <c r="C42" s="5" t="s">
        <v>258</v>
      </c>
      <c r="D42" s="5" t="s">
        <v>366</v>
      </c>
      <c r="E42" s="5"/>
    </row>
    <row r="43" spans="1:5">
      <c r="A43" s="5">
        <v>29</v>
      </c>
      <c r="B43" s="5" t="s">
        <v>367</v>
      </c>
      <c r="C43" s="5" t="s">
        <v>226</v>
      </c>
      <c r="D43" s="5" t="s">
        <v>368</v>
      </c>
      <c r="E43" s="5"/>
    </row>
    <row r="50" ht="18.75" spans="1:7">
      <c r="A50"/>
      <c r="B50"/>
      <c r="C50" s="104"/>
      <c r="D50" s="104"/>
      <c r="E50" s="104"/>
      <c r="F50" s="104"/>
      <c r="G50" s="104"/>
    </row>
    <row r="51" spans="1:3">
      <c r="A51"/>
      <c r="B51"/>
      <c r="C51"/>
    </row>
    <row r="52" spans="1:3">
      <c r="A52"/>
      <c r="B52"/>
      <c r="C52"/>
    </row>
    <row r="53" spans="1:3">
      <c r="A53"/>
      <c r="B53"/>
      <c r="C53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</sheetData>
  <mergeCells count="3">
    <mergeCell ref="A1:E1"/>
    <mergeCell ref="A9:E9"/>
    <mergeCell ref="A13:D13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E62"/>
  <sheetViews>
    <sheetView zoomScale="89" zoomScaleNormal="89" topLeftCell="A19" workbookViewId="0">
      <selection activeCell="F3" sqref="F3"/>
    </sheetView>
  </sheetViews>
  <sheetFormatPr defaultColWidth="9" defaultRowHeight="13.5" outlineLevelCol="4"/>
  <cols>
    <col min="2" max="2" width="21.5" customWidth="1"/>
    <col min="3" max="3" width="37.875" customWidth="1"/>
    <col min="4" max="4" width="24.375" customWidth="1"/>
    <col min="5" max="5" width="27.25" customWidth="1"/>
    <col min="6" max="6" width="11.625" customWidth="1"/>
    <col min="7" max="7" width="14.5" customWidth="1"/>
    <col min="9" max="9" width="25.25" customWidth="1"/>
  </cols>
  <sheetData>
    <row r="1" spans="1:5">
      <c r="A1" s="3" t="s">
        <v>88</v>
      </c>
      <c r="B1" s="3"/>
      <c r="C1" s="3"/>
      <c r="D1" s="3"/>
      <c r="E1" s="3"/>
    </row>
    <row r="2" spans="1:5">
      <c r="A2" s="4" t="s">
        <v>0</v>
      </c>
      <c r="B2" s="4" t="s">
        <v>89</v>
      </c>
      <c r="C2" s="4" t="s">
        <v>7</v>
      </c>
      <c r="D2" s="4" t="s">
        <v>90</v>
      </c>
      <c r="E2" s="4" t="s">
        <v>91</v>
      </c>
    </row>
    <row r="3" spans="1:5">
      <c r="A3" s="5">
        <v>1</v>
      </c>
      <c r="B3" s="5" t="s">
        <v>92</v>
      </c>
      <c r="C3" s="5" t="s">
        <v>93</v>
      </c>
      <c r="D3" s="5" t="s">
        <v>94</v>
      </c>
      <c r="E3" s="5" t="s">
        <v>369</v>
      </c>
    </row>
    <row r="4" spans="1:5">
      <c r="A4" s="5">
        <v>2</v>
      </c>
      <c r="B4" s="5" t="s">
        <v>96</v>
      </c>
      <c r="C4" s="5" t="s">
        <v>97</v>
      </c>
      <c r="D4" s="5" t="s">
        <v>94</v>
      </c>
      <c r="E4" s="5" t="s">
        <v>98</v>
      </c>
    </row>
    <row r="5" spans="1:5">
      <c r="A5" s="5">
        <v>3</v>
      </c>
      <c r="B5" s="5" t="s">
        <v>99</v>
      </c>
      <c r="C5" s="5" t="s">
        <v>100</v>
      </c>
      <c r="D5" s="5" t="s">
        <v>94</v>
      </c>
      <c r="E5" s="5" t="s">
        <v>101</v>
      </c>
    </row>
    <row r="6" spans="1:5">
      <c r="A6" s="5">
        <v>4</v>
      </c>
      <c r="B6" s="5" t="s">
        <v>102</v>
      </c>
      <c r="C6" s="5" t="s">
        <v>103</v>
      </c>
      <c r="D6" s="5" t="s">
        <v>104</v>
      </c>
      <c r="E6" s="5"/>
    </row>
    <row r="7" spans="1:5">
      <c r="A7" s="5">
        <v>5</v>
      </c>
      <c r="B7" s="5" t="s">
        <v>105</v>
      </c>
      <c r="C7" s="5" t="s">
        <v>103</v>
      </c>
      <c r="D7" s="5" t="s">
        <v>104</v>
      </c>
      <c r="E7" s="5"/>
    </row>
    <row r="8" spans="1:5">
      <c r="A8" s="5">
        <v>6</v>
      </c>
      <c r="B8" s="5" t="s">
        <v>106</v>
      </c>
      <c r="C8" s="5" t="s">
        <v>107</v>
      </c>
      <c r="D8" s="5" t="s">
        <v>104</v>
      </c>
      <c r="E8" s="5" t="s">
        <v>101</v>
      </c>
    </row>
    <row r="11" spans="1:5">
      <c r="A11" s="3" t="s">
        <v>108</v>
      </c>
      <c r="B11" s="3"/>
      <c r="C11" s="3"/>
      <c r="D11" s="3"/>
      <c r="E11" s="3"/>
    </row>
    <row r="12" spans="3:3">
      <c r="C12" t="s">
        <v>109</v>
      </c>
    </row>
    <row r="13" spans="3:3">
      <c r="C13" t="s">
        <v>110</v>
      </c>
    </row>
    <row r="14" spans="3:3">
      <c r="C14" t="s">
        <v>111</v>
      </c>
    </row>
    <row r="15" spans="3:3">
      <c r="C15" t="s">
        <v>112</v>
      </c>
    </row>
    <row r="16" spans="2:3">
      <c r="B16" t="s">
        <v>369</v>
      </c>
      <c r="C16" t="s">
        <v>370</v>
      </c>
    </row>
    <row r="17" spans="2:3">
      <c r="B17" t="s">
        <v>371</v>
      </c>
      <c r="C17" t="s">
        <v>114</v>
      </c>
    </row>
    <row r="18" spans="3:4">
      <c r="C18" s="6" t="s">
        <v>372</v>
      </c>
      <c r="D18" s="7"/>
    </row>
    <row r="19" spans="3:3">
      <c r="C19" t="s">
        <v>116</v>
      </c>
    </row>
    <row r="20" spans="3:3">
      <c r="C20" t="s">
        <v>117</v>
      </c>
    </row>
    <row r="21" spans="3:3">
      <c r="C21" t="s">
        <v>118</v>
      </c>
    </row>
    <row r="22" spans="3:3">
      <c r="C22" t="s">
        <v>119</v>
      </c>
    </row>
    <row r="23" spans="3:3">
      <c r="C23" t="s">
        <v>120</v>
      </c>
    </row>
    <row r="24" spans="3:3">
      <c r="C24" t="s">
        <v>121</v>
      </c>
    </row>
    <row r="26" spans="1:5">
      <c r="A26" s="3" t="s">
        <v>122</v>
      </c>
      <c r="B26" s="3"/>
      <c r="C26" s="3"/>
      <c r="D26" s="3"/>
      <c r="E26" s="3"/>
    </row>
    <row r="27" spans="3:3">
      <c r="C27" t="s">
        <v>123</v>
      </c>
    </row>
    <row r="28" spans="3:3">
      <c r="C28" t="s">
        <v>373</v>
      </c>
    </row>
    <row r="29" spans="2:3">
      <c r="B29" t="s">
        <v>125</v>
      </c>
      <c r="C29" t="s">
        <v>126</v>
      </c>
    </row>
    <row r="30" spans="2:3">
      <c r="B30" t="s">
        <v>127</v>
      </c>
      <c r="C30" t="s">
        <v>128</v>
      </c>
    </row>
    <row r="31" spans="2:3">
      <c r="B31" t="s">
        <v>129</v>
      </c>
      <c r="C31" t="s">
        <v>130</v>
      </c>
    </row>
    <row r="32" spans="3:3">
      <c r="C32" s="27" t="s">
        <v>374</v>
      </c>
    </row>
    <row r="33" spans="3:3">
      <c r="C33" t="s">
        <v>375</v>
      </c>
    </row>
    <row r="34" spans="3:3">
      <c r="C34" t="s">
        <v>132</v>
      </c>
    </row>
    <row r="35" s="1" customFormat="1" ht="14.25"/>
    <row r="36" spans="1:4">
      <c r="A36" s="9" t="s">
        <v>133</v>
      </c>
      <c r="B36" s="9"/>
      <c r="C36" s="9"/>
      <c r="D36" s="9"/>
    </row>
    <row r="37" spans="1:4">
      <c r="A37" s="10" t="s">
        <v>0</v>
      </c>
      <c r="B37" s="10" t="s">
        <v>134</v>
      </c>
      <c r="C37" s="10" t="s">
        <v>91</v>
      </c>
      <c r="D37" s="10" t="s">
        <v>135</v>
      </c>
    </row>
    <row r="38" ht="18.6" customHeight="1" spans="1:4">
      <c r="A38" s="5">
        <v>1</v>
      </c>
      <c r="B38" s="55" t="s">
        <v>376</v>
      </c>
      <c r="C38" s="5"/>
      <c r="D38" s="55" t="s">
        <v>377</v>
      </c>
    </row>
    <row r="39" spans="1:4">
      <c r="A39" s="5">
        <v>2</v>
      </c>
      <c r="B39" s="55" t="s">
        <v>378</v>
      </c>
      <c r="C39" s="5" t="s">
        <v>207</v>
      </c>
      <c r="D39" s="55" t="s">
        <v>379</v>
      </c>
    </row>
    <row r="40" spans="1:4">
      <c r="A40" s="5">
        <v>3</v>
      </c>
      <c r="B40" s="55" t="s">
        <v>380</v>
      </c>
      <c r="C40" s="5"/>
      <c r="D40" s="55" t="s">
        <v>381</v>
      </c>
    </row>
    <row r="41" ht="15" customHeight="1" spans="1:4">
      <c r="A41" s="5">
        <v>4</v>
      </c>
      <c r="B41" s="55" t="s">
        <v>382</v>
      </c>
      <c r="C41" s="5"/>
      <c r="D41" s="55" t="s">
        <v>383</v>
      </c>
    </row>
    <row r="42" spans="1:4">
      <c r="A42" s="5">
        <v>5</v>
      </c>
      <c r="B42" s="55" t="s">
        <v>384</v>
      </c>
      <c r="C42" s="56"/>
      <c r="D42" s="55" t="s">
        <v>138</v>
      </c>
    </row>
    <row r="43" spans="1:4">
      <c r="A43" s="5">
        <v>6</v>
      </c>
      <c r="B43" s="55" t="s">
        <v>385</v>
      </c>
      <c r="C43" s="5"/>
      <c r="D43" s="55" t="s">
        <v>386</v>
      </c>
    </row>
    <row r="44" spans="1:4">
      <c r="A44" s="5">
        <v>7</v>
      </c>
      <c r="B44" s="55" t="s">
        <v>28</v>
      </c>
      <c r="C44" s="5"/>
      <c r="D44" s="55" t="s">
        <v>387</v>
      </c>
    </row>
    <row r="45" spans="1:4">
      <c r="A45" s="5">
        <v>8</v>
      </c>
      <c r="B45" s="55" t="s">
        <v>388</v>
      </c>
      <c r="C45" s="5"/>
      <c r="D45" s="55" t="s">
        <v>389</v>
      </c>
    </row>
    <row r="46" spans="1:4">
      <c r="A46" s="5">
        <v>9</v>
      </c>
      <c r="B46" s="55" t="s">
        <v>390</v>
      </c>
      <c r="C46" s="5"/>
      <c r="D46" s="55" t="s">
        <v>391</v>
      </c>
    </row>
    <row r="47" spans="1:4">
      <c r="A47" s="5">
        <v>10</v>
      </c>
      <c r="B47" s="55" t="s">
        <v>392</v>
      </c>
      <c r="C47" s="5"/>
      <c r="D47" s="55" t="s">
        <v>393</v>
      </c>
    </row>
    <row r="48" spans="1:4">
      <c r="A48" s="5">
        <v>11</v>
      </c>
      <c r="B48" s="55" t="s">
        <v>279</v>
      </c>
      <c r="C48" s="5"/>
      <c r="D48" s="55" t="s">
        <v>394</v>
      </c>
    </row>
    <row r="49" spans="1:4">
      <c r="A49" s="5">
        <v>12</v>
      </c>
      <c r="B49" s="55" t="s">
        <v>395</v>
      </c>
      <c r="C49" s="5"/>
      <c r="D49" s="55" t="s">
        <v>396</v>
      </c>
    </row>
    <row r="50" spans="1:4">
      <c r="A50" s="5">
        <v>13</v>
      </c>
      <c r="B50" s="55" t="s">
        <v>181</v>
      </c>
      <c r="C50" s="5"/>
      <c r="D50" s="55" t="s">
        <v>150</v>
      </c>
    </row>
    <row r="51" spans="1:4">
      <c r="A51" s="5">
        <v>14</v>
      </c>
      <c r="B51" s="55" t="s">
        <v>397</v>
      </c>
      <c r="C51" s="55"/>
      <c r="D51" s="55" t="s">
        <v>184</v>
      </c>
    </row>
    <row r="52" spans="1:4">
      <c r="A52" s="5">
        <v>15</v>
      </c>
      <c r="B52" s="55" t="s">
        <v>398</v>
      </c>
      <c r="C52" s="55"/>
      <c r="D52" s="55" t="s">
        <v>399</v>
      </c>
    </row>
    <row r="53" s="89" customFormat="1" spans="1:4">
      <c r="A53" s="100">
        <v>16</v>
      </c>
      <c r="B53" s="101" t="s">
        <v>400</v>
      </c>
      <c r="C53" s="101"/>
      <c r="D53" s="101" t="s">
        <v>401</v>
      </c>
    </row>
    <row r="54" s="89" customFormat="1" spans="1:4">
      <c r="A54" s="100">
        <v>17</v>
      </c>
      <c r="B54" s="101" t="s">
        <v>402</v>
      </c>
      <c r="C54" s="101"/>
      <c r="D54" s="101" t="s">
        <v>403</v>
      </c>
    </row>
    <row r="55" s="89" customFormat="1" spans="1:4">
      <c r="A55" s="100">
        <v>18</v>
      </c>
      <c r="B55" s="101" t="s">
        <v>404</v>
      </c>
      <c r="C55" s="101"/>
      <c r="D55" s="101" t="s">
        <v>405</v>
      </c>
    </row>
    <row r="56" s="89" customFormat="1" spans="1:4">
      <c r="A56" s="100">
        <v>19</v>
      </c>
      <c r="B56" s="101" t="s">
        <v>406</v>
      </c>
      <c r="C56" s="101"/>
      <c r="D56" s="101" t="s">
        <v>407</v>
      </c>
    </row>
    <row r="57" s="89" customFormat="1" spans="1:4">
      <c r="A57" s="100">
        <v>20</v>
      </c>
      <c r="B57" s="101" t="s">
        <v>408</v>
      </c>
      <c r="C57" s="101"/>
      <c r="D57" s="101" t="s">
        <v>409</v>
      </c>
    </row>
    <row r="58" s="89" customFormat="1" spans="1:4">
      <c r="A58" s="100">
        <v>21</v>
      </c>
      <c r="B58" s="101" t="s">
        <v>410</v>
      </c>
      <c r="C58" s="101"/>
      <c r="D58" s="101" t="s">
        <v>411</v>
      </c>
    </row>
    <row r="59" spans="1:4">
      <c r="A59" s="5"/>
      <c r="B59" s="66" t="s">
        <v>412</v>
      </c>
      <c r="C59" s="67"/>
      <c r="D59" s="66" t="s">
        <v>413</v>
      </c>
    </row>
    <row r="60" spans="1:4">
      <c r="A60" s="5"/>
      <c r="B60" s="66" t="s">
        <v>414</v>
      </c>
      <c r="C60" s="67"/>
      <c r="D60" s="66" t="s">
        <v>415</v>
      </c>
    </row>
    <row r="61" spans="1:4">
      <c r="A61" s="5"/>
      <c r="B61" s="67" t="s">
        <v>416</v>
      </c>
      <c r="C61" s="67"/>
      <c r="D61" s="66" t="s">
        <v>417</v>
      </c>
    </row>
    <row r="62" spans="1:4">
      <c r="A62" s="5"/>
      <c r="B62" s="67" t="s">
        <v>418</v>
      </c>
      <c r="C62" s="67"/>
      <c r="D62" s="66" t="s">
        <v>419</v>
      </c>
    </row>
  </sheetData>
  <mergeCells count="4">
    <mergeCell ref="A1:E1"/>
    <mergeCell ref="A11:E11"/>
    <mergeCell ref="A26:E26"/>
    <mergeCell ref="A36:D3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zmcy</Company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接口目录</vt:lpstr>
      <vt:lpstr>组织机构</vt:lpstr>
      <vt:lpstr>人员信息</vt:lpstr>
      <vt:lpstr>库房</vt:lpstr>
      <vt:lpstr>库位</vt:lpstr>
      <vt:lpstr>物资分类</vt:lpstr>
      <vt:lpstr>物资编码</vt:lpstr>
      <vt:lpstr>供应商</vt:lpstr>
      <vt:lpstr>采购计划</vt:lpstr>
      <vt:lpstr>采购订单</vt:lpstr>
      <vt:lpstr>入库</vt:lpstr>
      <vt:lpstr>可用量</vt:lpstr>
      <vt:lpstr>退货出库</vt:lpstr>
      <vt:lpstr>计划转领料</vt:lpstr>
      <vt:lpstr>更新占用数量</vt:lpstr>
      <vt:lpstr>退料入库</vt:lpstr>
      <vt:lpstr>领料出库</vt:lpstr>
      <vt:lpstr>寄售调整_调拨</vt:lpstr>
      <vt:lpstr>调拨</vt:lpstr>
      <vt:lpstr>计划转调拨</vt:lpstr>
      <vt:lpstr>申请单位（账户别名）</vt:lpstr>
      <vt:lpstr>使用单位</vt:lpstr>
      <vt:lpstr>事务处理成本更新接口</vt:lpstr>
      <vt:lpstr>杂入杂出接口</vt:lpstr>
      <vt:lpstr>冲减通知</vt:lpstr>
      <vt:lpstr>待办事件</vt:lpstr>
      <vt:lpstr>物料最新成本接口</vt:lpstr>
      <vt:lpstr>事务处理成本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</dc:creator>
  <cp:lastModifiedBy>　　　　白桦.</cp:lastModifiedBy>
  <dcterms:created xsi:type="dcterms:W3CDTF">2016-04-06T00:42:00Z</dcterms:created>
  <dcterms:modified xsi:type="dcterms:W3CDTF">2018-12-24T03:57:24Z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