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30240" windowHeight="13240"/>
  </bookViews>
  <sheets>
    <sheet name="Sheet1" sheetId="1" r:id="rId1"/>
    <sheet name="Sheet3"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<sst xmlns="http://schemas.openxmlformats.org/spreadsheetml/2006/main" count="957" uniqueCount="46">
  <si>
    <t>借款人姓名</t>
  </si>
  <si>
    <t>朱玮</t>
  </si>
  <si>
    <t>基本信息</t>
  </si>
  <si>
    <t>借款1</t>
  </si>
  <si>
    <t>借款2</t>
  </si>
  <si>
    <t>借款3</t>
  </si>
  <si>
    <t>借款4</t>
  </si>
  <si>
    <t>借款5</t>
  </si>
  <si>
    <t>借款本金</t>
  </si>
  <si>
    <t>年利率</t>
  </si>
  <si>
    <t>逾期年利率</t>
  </si>
  <si>
    <t>期限（月/期）</t>
  </si>
  <si>
    <t>起息日</t>
  </si>
  <si>
    <t>到期日</t>
  </si>
  <si>
    <t>第一期大于30日</t>
  </si>
  <si>
    <t>否</t>
  </si>
  <si>
    <t>是</t>
  </si>
  <si>
    <t>还款方式</t>
  </si>
  <si>
    <t>等额本息</t>
  </si>
  <si>
    <t>等额本金</t>
  </si>
  <si>
    <t>每月结息日</t>
  </si>
  <si>
    <t>最后一次按时还款</t>
  </si>
  <si>
    <t>无按期还款填0</t>
  </si>
  <si>
    <t>按时还款期数</t>
  </si>
  <si>
    <t>本金</t>
  </si>
  <si>
    <t>逾期利息</t>
  </si>
  <si>
    <t>使用说明：
1、还没写好</t>
  </si>
  <si>
    <t>实际还款日&gt;=结息日，输出0，小于结息日，输出1</t>
  </si>
  <si>
    <t>借款一</t>
  </si>
  <si>
    <t>实际最后还款-年</t>
  </si>
  <si>
    <t>实际最后还款-月</t>
  </si>
  <si>
    <t>实际最后还款-日</t>
  </si>
  <si>
    <t>是否结息日</t>
  </si>
  <si>
    <t>计算最后还款-年</t>
  </si>
  <si>
    <t>计算最后还款-月</t>
  </si>
  <si>
    <t>计算最后还款-日</t>
  </si>
  <si>
    <t>计算还款日期</t>
  </si>
  <si>
    <t>起息日-年</t>
  </si>
  <si>
    <t>起息日-月</t>
  </si>
  <si>
    <t>起息日-日</t>
  </si>
  <si>
    <t>第一个结息日-年</t>
  </si>
  <si>
    <t>第一个结息日-月</t>
  </si>
  <si>
    <t>第一个结息日-日</t>
  </si>
  <si>
    <t>第一个结息日（&gt;=30）</t>
  </si>
  <si>
    <t>第一个结息日（&lt;30）</t>
  </si>
  <si>
    <t>按期还款期数</t>
  </si>
</sst>
</file>

<file path=xl/styles.xml><?xml version="1.0" encoding="utf-8"?>
<styleSheet xmlns="http://schemas.openxmlformats.org/spreadsheetml/2006/main" xmlns:mc="http://schemas.openxmlformats.org/markup-compatibility/2006" xmlns:xr9="http://schemas.microsoft.com/office/spreadsheetml/2016/revision9" mc:Ignorable="xr9">
  <numFmts count="6">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yyyy/mm/dd"/>
    <numFmt numFmtId="177" formatCode="yyyy/m/d;@"/>
  </numFmts>
  <fonts count="22">
    <font>
      <sz val="11"/>
      <color theme="1"/>
      <name val="宋体"/>
      <charset val="134"/>
      <scheme val="minor"/>
    </font>
    <font>
      <sz val="18"/>
      <color theme="1"/>
      <name val="宋体"/>
      <charset val="134"/>
      <scheme val="minor"/>
    </font>
    <font>
      <sz val="11"/>
      <color rgb="FFFF0000"/>
      <name val="宋体"/>
      <charset val="134"/>
      <scheme val="minor"/>
    </font>
    <font>
      <u/>
      <sz val="11"/>
      <color rgb="FF0000FF"/>
      <name val="宋体"/>
      <charset val="0"/>
      <scheme val="minor"/>
    </font>
    <font>
      <u/>
      <sz val="11"/>
      <color rgb="FF800080"/>
      <name val="宋体"/>
      <charset val="0"/>
      <scheme val="minor"/>
    </font>
    <font>
      <sz val="11"/>
      <color rgb="FFFF0000"/>
      <name val="宋体"/>
      <charset val="0"/>
      <scheme val="minor"/>
    </font>
    <font>
      <b/>
      <sz val="18"/>
      <color theme="3"/>
      <name val="宋体"/>
      <charset val="134"/>
      <scheme val="minor"/>
    </font>
    <font>
      <i/>
      <sz val="11"/>
      <color rgb="FF7F7F7F"/>
      <name val="宋体"/>
      <charset val="0"/>
      <scheme val="minor"/>
    </font>
    <font>
      <b/>
      <sz val="15"/>
      <color theme="3"/>
      <name val="宋体"/>
      <charset val="134"/>
      <scheme val="minor"/>
    </font>
    <font>
      <b/>
      <sz val="13"/>
      <color theme="3"/>
      <name val="宋体"/>
      <charset val="134"/>
      <scheme val="minor"/>
    </font>
    <font>
      <b/>
      <sz val="11"/>
      <color theme="3"/>
      <name val="宋体"/>
      <charset val="134"/>
      <scheme val="minor"/>
    </font>
    <font>
      <sz val="11"/>
      <color rgb="FF3F3F76"/>
      <name val="宋体"/>
      <charset val="0"/>
      <scheme val="minor"/>
    </font>
    <font>
      <b/>
      <sz val="11"/>
      <color rgb="FF3F3F3F"/>
      <name val="宋体"/>
      <charset val="0"/>
      <scheme val="minor"/>
    </font>
    <font>
      <b/>
      <sz val="11"/>
      <color rgb="FFFA7D00"/>
      <name val="宋体"/>
      <charset val="0"/>
      <scheme val="minor"/>
    </font>
    <font>
      <b/>
      <sz val="11"/>
      <color rgb="FFFFFFFF"/>
      <name val="宋体"/>
      <charset val="0"/>
      <scheme val="minor"/>
    </font>
    <font>
      <sz val="11"/>
      <color rgb="FFFA7D00"/>
      <name val="宋体"/>
      <charset val="0"/>
      <scheme val="minor"/>
    </font>
    <font>
      <b/>
      <sz val="11"/>
      <color theme="1"/>
      <name val="宋体"/>
      <charset val="0"/>
      <scheme val="minor"/>
    </font>
    <font>
      <sz val="11"/>
      <color rgb="FF006100"/>
      <name val="宋体"/>
      <charset val="0"/>
      <scheme val="minor"/>
    </font>
    <font>
      <sz val="11"/>
      <color rgb="FF9C0006"/>
      <name val="宋体"/>
      <charset val="0"/>
      <scheme val="minor"/>
    </font>
    <font>
      <sz val="11"/>
      <color rgb="FF9C6500"/>
      <name val="宋体"/>
      <charset val="0"/>
      <scheme val="minor"/>
    </font>
    <font>
      <sz val="11"/>
      <color theme="0"/>
      <name val="宋体"/>
      <charset val="0"/>
      <scheme val="minor"/>
    </font>
    <font>
      <sz val="11"/>
      <color theme="1"/>
      <name val="宋体"/>
      <charset val="0"/>
      <scheme val="minor"/>
    </font>
  </fonts>
  <fills count="36">
    <fill>
      <patternFill patternType="none"/>
    </fill>
    <fill>
      <patternFill patternType="gray125"/>
    </fill>
    <fill>
      <patternFill patternType="solid">
        <fgColor theme="7" tint="0.8"/>
        <bgColor indexed="64"/>
      </patternFill>
    </fill>
    <fill>
      <patternFill patternType="solid">
        <fgColor rgb="FFFFFF00"/>
        <bgColor indexed="64"/>
      </patternFill>
    </fill>
    <fill>
      <patternFill patternType="solid">
        <fgColor theme="0" tint="-0.05"/>
        <bgColor indexed="64"/>
      </patternFill>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10">
    <border>
      <left/>
      <right/>
      <top/>
      <bottom/>
      <diagonal/>
    </border>
    <border>
      <left style="thin">
        <color auto="1"/>
      </left>
      <right style="thin">
        <color auto="1"/>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alignment vertical="center"/>
    </xf>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3" fillId="0" borderId="0" applyNumberFormat="0" applyFill="0" applyBorder="0" applyAlignment="0" applyProtection="0">
      <alignment vertical="center"/>
    </xf>
    <xf numFmtId="0" fontId="4" fillId="0" borderId="0" applyNumberFormat="0" applyFill="0" applyBorder="0" applyAlignment="0" applyProtection="0">
      <alignment vertical="center"/>
    </xf>
    <xf numFmtId="0" fontId="0" fillId="5" borderId="2" applyNumberFormat="0" applyFont="0" applyAlignment="0" applyProtection="0">
      <alignment vertical="center"/>
    </xf>
    <xf numFmtId="0" fontId="5" fillId="0" borderId="0" applyNumberFormat="0" applyFill="0" applyBorder="0" applyAlignment="0" applyProtection="0">
      <alignment vertical="center"/>
    </xf>
    <xf numFmtId="0" fontId="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8" fillId="0" borderId="3" applyNumberFormat="0" applyFill="0" applyAlignment="0" applyProtection="0">
      <alignment vertical="center"/>
    </xf>
    <xf numFmtId="0" fontId="9" fillId="0" borderId="3" applyNumberFormat="0" applyFill="0" applyAlignment="0" applyProtection="0">
      <alignment vertical="center"/>
    </xf>
    <xf numFmtId="0" fontId="10" fillId="0" borderId="4" applyNumberFormat="0" applyFill="0" applyAlignment="0" applyProtection="0">
      <alignment vertical="center"/>
    </xf>
    <xf numFmtId="0" fontId="10" fillId="0" borderId="0" applyNumberFormat="0" applyFill="0" applyBorder="0" applyAlignment="0" applyProtection="0">
      <alignment vertical="center"/>
    </xf>
    <xf numFmtId="0" fontId="11" fillId="6" borderId="5" applyNumberFormat="0" applyAlignment="0" applyProtection="0">
      <alignment vertical="center"/>
    </xf>
    <xf numFmtId="0" fontId="12" fillId="7" borderId="6" applyNumberFormat="0" applyAlignment="0" applyProtection="0">
      <alignment vertical="center"/>
    </xf>
    <xf numFmtId="0" fontId="13" fillId="7" borderId="5" applyNumberFormat="0" applyAlignment="0" applyProtection="0">
      <alignment vertical="center"/>
    </xf>
    <xf numFmtId="0" fontId="14" fillId="8" borderId="7" applyNumberFormat="0" applyAlignment="0" applyProtection="0">
      <alignment vertical="center"/>
    </xf>
    <xf numFmtId="0" fontId="15" fillId="0" borderId="8" applyNumberFormat="0" applyFill="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8" fillId="10" borderId="0" applyNumberFormat="0" applyBorder="0" applyAlignment="0" applyProtection="0">
      <alignment vertical="center"/>
    </xf>
    <xf numFmtId="0" fontId="19" fillId="11" borderId="0" applyNumberFormat="0" applyBorder="0" applyAlignment="0" applyProtection="0">
      <alignment vertical="center"/>
    </xf>
    <xf numFmtId="0" fontId="20" fillId="12" borderId="0" applyNumberFormat="0" applyBorder="0" applyAlignment="0" applyProtection="0">
      <alignment vertical="center"/>
    </xf>
    <xf numFmtId="0" fontId="21" fillId="13" borderId="0" applyNumberFormat="0" applyBorder="0" applyAlignment="0" applyProtection="0">
      <alignment vertical="center"/>
    </xf>
    <xf numFmtId="0" fontId="21" fillId="14" borderId="0" applyNumberFormat="0" applyBorder="0" applyAlignment="0" applyProtection="0">
      <alignment vertical="center"/>
    </xf>
    <xf numFmtId="0" fontId="20" fillId="15" borderId="0" applyNumberFormat="0" applyBorder="0" applyAlignment="0" applyProtection="0">
      <alignment vertical="center"/>
    </xf>
    <xf numFmtId="0" fontId="20" fillId="16" borderId="0" applyNumberFormat="0" applyBorder="0" applyAlignment="0" applyProtection="0">
      <alignment vertical="center"/>
    </xf>
    <xf numFmtId="0" fontId="21" fillId="17" borderId="0" applyNumberFormat="0" applyBorder="0" applyAlignment="0" applyProtection="0">
      <alignment vertical="center"/>
    </xf>
    <xf numFmtId="0" fontId="21" fillId="18" borderId="0" applyNumberFormat="0" applyBorder="0" applyAlignment="0" applyProtection="0">
      <alignment vertical="center"/>
    </xf>
    <xf numFmtId="0" fontId="20" fillId="19" borderId="0" applyNumberFormat="0" applyBorder="0" applyAlignment="0" applyProtection="0">
      <alignment vertical="center"/>
    </xf>
    <xf numFmtId="0" fontId="20" fillId="20" borderId="0" applyNumberFormat="0" applyBorder="0" applyAlignment="0" applyProtection="0">
      <alignment vertical="center"/>
    </xf>
    <xf numFmtId="0" fontId="21" fillId="21" borderId="0" applyNumberFormat="0" applyBorder="0" applyAlignment="0" applyProtection="0">
      <alignment vertical="center"/>
    </xf>
    <xf numFmtId="0" fontId="21" fillId="22" borderId="0" applyNumberFormat="0" applyBorder="0" applyAlignment="0" applyProtection="0">
      <alignment vertical="center"/>
    </xf>
    <xf numFmtId="0" fontId="20" fillId="23" borderId="0" applyNumberFormat="0" applyBorder="0" applyAlignment="0" applyProtection="0">
      <alignment vertical="center"/>
    </xf>
    <xf numFmtId="0" fontId="20" fillId="24" borderId="0" applyNumberFormat="0" applyBorder="0" applyAlignment="0" applyProtection="0">
      <alignment vertical="center"/>
    </xf>
    <xf numFmtId="0" fontId="21" fillId="25" borderId="0" applyNumberFormat="0" applyBorder="0" applyAlignment="0" applyProtection="0">
      <alignment vertical="center"/>
    </xf>
    <xf numFmtId="0" fontId="21" fillId="26" borderId="0" applyNumberFormat="0" applyBorder="0" applyAlignment="0" applyProtection="0">
      <alignment vertical="center"/>
    </xf>
    <xf numFmtId="0" fontId="20" fillId="27" borderId="0" applyNumberFormat="0" applyBorder="0" applyAlignment="0" applyProtection="0">
      <alignment vertical="center"/>
    </xf>
    <xf numFmtId="0" fontId="20" fillId="28" borderId="0" applyNumberFormat="0" applyBorder="0" applyAlignment="0" applyProtection="0">
      <alignment vertical="center"/>
    </xf>
    <xf numFmtId="0" fontId="21" fillId="29" borderId="0" applyNumberFormat="0" applyBorder="0" applyAlignment="0" applyProtection="0">
      <alignment vertical="center"/>
    </xf>
    <xf numFmtId="0" fontId="21" fillId="30" borderId="0" applyNumberFormat="0" applyBorder="0" applyAlignment="0" applyProtection="0">
      <alignment vertical="center"/>
    </xf>
    <xf numFmtId="0" fontId="20" fillId="31" borderId="0" applyNumberFormat="0" applyBorder="0" applyAlignment="0" applyProtection="0">
      <alignment vertical="center"/>
    </xf>
    <xf numFmtId="0" fontId="20" fillId="32" borderId="0" applyNumberFormat="0" applyBorder="0" applyAlignment="0" applyProtection="0">
      <alignment vertical="center"/>
    </xf>
    <xf numFmtId="0" fontId="21" fillId="33" borderId="0" applyNumberFormat="0" applyBorder="0" applyAlignment="0" applyProtection="0">
      <alignment vertical="center"/>
    </xf>
    <xf numFmtId="0" fontId="21" fillId="34" borderId="0" applyNumberFormat="0" applyBorder="0" applyAlignment="0" applyProtection="0">
      <alignment vertical="center"/>
    </xf>
    <xf numFmtId="0" fontId="20" fillId="35" borderId="0" applyNumberFormat="0" applyBorder="0" applyAlignment="0" applyProtection="0">
      <alignment vertical="center"/>
    </xf>
  </cellStyleXfs>
  <cellXfs count="27">
    <xf numFmtId="0" fontId="0" fillId="0" borderId="0" xfId="0">
      <alignment vertical="center"/>
    </xf>
    <xf numFmtId="0" fontId="0" fillId="0" borderId="0" xfId="0" applyAlignment="1">
      <alignment horizontal="left" vertical="center"/>
    </xf>
    <xf numFmtId="0" fontId="0" fillId="0" borderId="0" xfId="0" applyAlignment="1">
      <alignment horizontal="center" vertical="center"/>
    </xf>
    <xf numFmtId="14" fontId="0" fillId="2" borderId="0" xfId="0" applyNumberFormat="1" applyFill="1">
      <alignment vertical="center"/>
    </xf>
    <xf numFmtId="14" fontId="0" fillId="3" borderId="0" xfId="0" applyNumberFormat="1" applyFill="1">
      <alignment vertical="center"/>
    </xf>
    <xf numFmtId="0" fontId="0" fillId="0" borderId="0" xfId="0" applyProtection="1">
      <alignment vertical="center"/>
      <protection locked="0"/>
    </xf>
    <xf numFmtId="0" fontId="0" fillId="0" borderId="0" xfId="0" applyAlignment="1" applyProtection="1">
      <alignment vertical="center" wrapText="1"/>
      <protection locked="0"/>
    </xf>
    <xf numFmtId="0" fontId="1" fillId="2" borderId="1" xfId="0" applyFont="1" applyFill="1" applyBorder="1" applyAlignment="1" applyProtection="1">
      <alignment horizontal="center" vertical="center"/>
      <protection locked="0"/>
    </xf>
    <xf numFmtId="14" fontId="1" fillId="2" borderId="1" xfId="0" applyNumberFormat="1" applyFont="1" applyFill="1" applyBorder="1" applyAlignment="1" applyProtection="1">
      <alignment horizontal="center" vertical="center"/>
      <protection locked="0"/>
    </xf>
    <xf numFmtId="0" fontId="0" fillId="0" borderId="0" xfId="0" applyFill="1" applyAlignment="1" applyProtection="1">
      <alignment vertical="center" wrapText="1"/>
      <protection locked="0"/>
    </xf>
    <xf numFmtId="0" fontId="0" fillId="2" borderId="1"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wrapText="1"/>
      <protection locked="0"/>
    </xf>
    <xf numFmtId="0" fontId="2" fillId="4" borderId="1" xfId="0" applyFont="1" applyFill="1" applyBorder="1" applyAlignment="1" applyProtection="1">
      <alignment horizontal="center" vertical="center" wrapText="1"/>
      <protection locked="0"/>
    </xf>
    <xf numFmtId="176" fontId="0" fillId="0" borderId="1" xfId="0" applyNumberFormat="1" applyBorder="1" applyAlignment="1" applyProtection="1">
      <alignment horizontal="center" vertical="center" wrapText="1"/>
      <protection locked="0"/>
    </xf>
    <xf numFmtId="0" fontId="0" fillId="0" borderId="0" xfId="0" applyAlignment="1" applyProtection="1">
      <alignment horizontal="left" vertical="top" wrapText="1"/>
      <protection locked="0"/>
    </xf>
    <xf numFmtId="14" fontId="0" fillId="0" borderId="0" xfId="0" applyNumberFormat="1" applyFill="1" applyAlignment="1" applyProtection="1">
      <alignment horizontal="center" vertical="center" wrapText="1"/>
      <protection locked="0"/>
    </xf>
    <xf numFmtId="0" fontId="0" fillId="0" borderId="0" xfId="0" applyAlignment="1" applyProtection="1">
      <alignment vertical="center"/>
      <protection locked="0"/>
    </xf>
    <xf numFmtId="0" fontId="0" fillId="0" borderId="1" xfId="0" applyBorder="1" applyProtection="1">
      <alignment vertical="center"/>
      <protection locked="0"/>
    </xf>
    <xf numFmtId="10" fontId="0" fillId="4" borderId="1" xfId="3" applyNumberFormat="1" applyFill="1" applyBorder="1" applyAlignment="1" applyProtection="1">
      <alignment horizontal="center" vertical="center" wrapText="1"/>
      <protection locked="0"/>
    </xf>
    <xf numFmtId="177" fontId="0" fillId="4" borderId="1" xfId="0" applyNumberFormat="1" applyFill="1" applyBorder="1" applyAlignment="1" applyProtection="1">
      <alignment horizontal="center" vertical="center" wrapText="1"/>
      <protection locked="0"/>
    </xf>
    <xf numFmtId="0" fontId="0" fillId="0" borderId="1" xfId="0" applyFill="1" applyBorder="1" applyProtection="1">
      <alignment vertical="center"/>
      <protection locked="0"/>
    </xf>
    <xf numFmtId="14" fontId="2" fillId="4" borderId="1" xfId="0" applyNumberFormat="1" applyFont="1" applyFill="1" applyBorder="1" applyAlignment="1" applyProtection="1">
      <alignment horizontal="center" vertical="center" wrapText="1"/>
      <protection locked="0"/>
    </xf>
    <xf numFmtId="0" fontId="0" fillId="0" borderId="1" xfId="0" applyBorder="1" applyAlignment="1" applyProtection="1">
      <alignment horizontal="center" vertical="center" wrapText="1"/>
      <protection locked="0"/>
    </xf>
    <xf numFmtId="0" fontId="0" fillId="0" borderId="1" xfId="0" applyFill="1" applyBorder="1" applyAlignment="1" applyProtection="1">
      <alignment horizontal="center" vertical="center"/>
      <protection locked="0"/>
    </xf>
    <xf numFmtId="176" fontId="0" fillId="0" borderId="1" xfId="0" applyNumberFormat="1" applyFont="1" applyFill="1" applyBorder="1" applyAlignment="1" applyProtection="1">
      <alignment horizontal="center" vertical="center"/>
      <protection locked="0"/>
    </xf>
    <xf numFmtId="0" fontId="0" fillId="0" borderId="1" xfId="0" applyBorder="1" applyAlignment="1" applyProtection="1">
      <alignment horizontal="center" vertical="center"/>
      <protection locked="0"/>
    </xf>
    <xf numFmtId="14" fontId="0" fillId="0" borderId="1" xfId="0" applyNumberFormat="1" applyBorder="1" applyAlignment="1" applyProtection="1">
      <alignment horizontal="center" vertical="center" wrapText="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dxfs count="17">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dxf>
    <dxf>
      <font>
        <b val="1"/>
        <color theme="1"/>
      </font>
    </dxf>
    <dxf>
      <font>
        <b val="1"/>
        <color theme="1"/>
      </font>
      <border>
        <top style="double">
          <color theme="4"/>
        </top>
      </border>
    </dxf>
    <dxf>
      <font>
        <b val="1"/>
        <color theme="0"/>
      </font>
      <fill>
        <patternFill patternType="solid">
          <fgColor theme="4"/>
          <bgColor theme="4"/>
        </patternFill>
      </fill>
    </dxf>
    <dxf>
      <font>
        <color theme="1"/>
      </font>
      <border>
        <left style="thin">
          <color theme="4"/>
        </left>
        <right style="thin">
          <color theme="4"/>
        </right>
        <top style="thin">
          <color theme="4"/>
        </top>
        <bottom style="thin">
          <color theme="4"/>
        </bottom>
        <horizontal style="thin">
          <color theme="4" tint="0.399975585192419"/>
        </horizontal>
      </border>
    </dxf>
    <dxf>
      <fill>
        <patternFill patternType="solid">
          <fgColor theme="4" tint="0.799981688894314"/>
          <bgColor theme="4" tint="0.799981688894314"/>
        </patternFill>
      </fill>
      <border>
        <bottom style="thin">
          <color theme="4" tint="0.399975585192419"/>
        </bottom>
      </border>
    </dxf>
    <dxf>
      <font>
        <b val="1"/>
      </font>
      <fill>
        <patternFill patternType="solid">
          <fgColor theme="4" tint="0.799981688894314"/>
          <bgColor theme="4" tint="0.799981688894314"/>
        </patternFill>
      </fill>
      <border>
        <bottom style="thin">
          <color theme="4" tint="0.399975585192419"/>
        </bottom>
      </border>
    </dxf>
    <dxf>
      <font>
        <color theme="1"/>
      </font>
    </dxf>
    <dxf>
      <font>
        <color theme="1"/>
      </font>
      <border>
        <bottom style="thin">
          <color theme="4" tint="0.399975585192419"/>
        </bottom>
      </border>
    </dxf>
    <dxf>
      <font>
        <b val="1"/>
        <color theme="1"/>
      </font>
    </dxf>
    <dxf>
      <font>
        <b val="1"/>
        <color theme="1"/>
      </font>
      <border>
        <top style="thin">
          <color theme="4"/>
        </top>
        <bottom style="thin">
          <color theme="4"/>
        </bottom>
      </border>
    </dxf>
    <dxf>
      <fill>
        <patternFill patternType="solid">
          <fgColor theme="4" tint="0.799981688894314"/>
          <bgColor theme="4" tint="0.799981688894314"/>
        </patternFill>
      </fill>
    </dxf>
    <dxf>
      <fill>
        <patternFill patternType="solid">
          <fgColor theme="4" tint="0.799981688894314"/>
          <bgColor theme="4" tint="0.799981688894314"/>
        </patternFill>
      </fill>
    </dxf>
    <dxf>
      <font>
        <b val="1"/>
        <color theme="1"/>
      </font>
      <fill>
        <patternFill patternType="solid">
          <fgColor theme="4" tint="0.799981688894314"/>
          <bgColor theme="4" tint="0.799981688894314"/>
        </patternFill>
      </fill>
      <border>
        <top style="thin">
          <color theme="4" tint="0.399975585192419"/>
        </top>
        <bottom style="thin">
          <color theme="4" tint="0.399975585192419"/>
        </bottom>
      </border>
    </dxf>
    <dxf>
      <font>
        <b val="1"/>
        <color theme="1"/>
      </font>
      <fill>
        <patternFill patternType="solid">
          <fgColor theme="4" tint="0.799981688894314"/>
          <bgColor theme="4" tint="0.799981688894314"/>
        </patternFill>
      </fill>
      <border>
        <bottom style="thin">
          <color theme="4" tint="0.399975585192419"/>
        </bottom>
      </border>
    </dxf>
  </dxfs>
  <tableStyles count="2" defaultTableStyle="TableStylePreset3_Accent1" defaultPivotStyle="PivotStylePreset2_Accent1">
    <tableStyle name="TableStylePreset3_Accent1" pivot="0" count="7" xr9:uid="{59DB682C-5494-4EDE-A608-00C9E5F0F923}">
      <tableStyleElement type="wholeTable" dxfId="6"/>
      <tableStyleElement type="headerRow" dxfId="5"/>
      <tableStyleElement type="totalRow" dxfId="4"/>
      <tableStyleElement type="firstColumn" dxfId="3"/>
      <tableStyleElement type="lastColumn" dxfId="2"/>
      <tableStyleElement type="firstRowStripe" dxfId="1"/>
      <tableStyleElement type="firstColumnStripe" dxfId="0"/>
    </tableStyle>
    <tableStyle name="PivotStylePreset2_Accent1" table="0" count="10" xr9:uid="{267968C8-6FFD-4C36-ACC1-9EA1FD1885CA}">
      <tableStyleElement type="headerRow" dxfId="16"/>
      <tableStyleElement type="totalRow" dxfId="15"/>
      <tableStyleElement type="firstRowStripe" dxfId="14"/>
      <tableStyleElement type="firstColumnStripe" dxfId="13"/>
      <tableStyleElement type="firstSubtotalRow" dxfId="12"/>
      <tableStyleElement type="secondSubtotalRow" dxfId="11"/>
      <tableStyleElement type="firstRowSubheading" dxfId="10"/>
      <tableStyleElement type="secondRowSubheading" dxfId="9"/>
      <tableStyleElement type="pageFieldLabels" dxfId="8"/>
      <tableStyleElement type="pageFieldValues" dxfId="7"/>
    </tableStyle>
  </tableStyle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5" Type="http://schemas.openxmlformats.org/officeDocument/2006/relationships/sharedStrings" Target="sharedStrings.xml"/><Relationship Id="rId4" Type="http://schemas.openxmlformats.org/officeDocument/2006/relationships/styles" Target="styles.xml"/><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WPS">
  <a:themeElements>
    <a:clrScheme name="WPS">
      <a:dk1>
        <a:sysClr val="windowText" lastClr="000000"/>
      </a:dk1>
      <a:lt1>
        <a:sysClr val="window" lastClr="FFFFFF"/>
      </a:lt1>
      <a:dk2>
        <a:srgbClr val="44546A"/>
      </a:dk2>
      <a:lt2>
        <a:srgbClr val="E7E6E6"/>
      </a:lt2>
      <a:accent1>
        <a:srgbClr val="4874CB"/>
      </a:accent1>
      <a:accent2>
        <a:srgbClr val="EE822F"/>
      </a:accent2>
      <a:accent3>
        <a:srgbClr val="F2BA02"/>
      </a:accent3>
      <a:accent4>
        <a:srgbClr val="75BD42"/>
      </a:accent4>
      <a:accent5>
        <a:srgbClr val="30C0B4"/>
      </a:accent5>
      <a:accent6>
        <a:srgbClr val="E54C5E"/>
      </a:accent6>
      <a:hlink>
        <a:srgbClr val="0026E5"/>
      </a:hlink>
      <a:folHlink>
        <a:srgbClr val="7E1FAD"/>
      </a:folHlink>
    </a:clrScheme>
    <a:fontScheme name="WPS">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WPS">
      <a:fillStyleLst>
        <a:solidFill>
          <a:schemeClr val="phClr"/>
        </a:solidFill>
        <a:gradFill>
          <a:gsLst>
            <a:gs pos="0">
              <a:schemeClr val="phClr">
                <a:lumOff val="17500"/>
              </a:schemeClr>
            </a:gs>
            <a:gs pos="100000">
              <a:schemeClr val="phClr"/>
            </a:gs>
          </a:gsLst>
          <a:lin ang="2700000" scaled="0"/>
        </a:gradFill>
        <a:gradFill>
          <a:gsLst>
            <a:gs pos="0">
              <a:schemeClr val="phClr">
                <a:hueOff val="-2520000"/>
              </a:schemeClr>
            </a:gs>
            <a:gs pos="100000">
              <a:schemeClr val="phClr"/>
            </a:gs>
          </a:gsLst>
          <a:lin ang="2700000" scaled="0"/>
        </a:gradFill>
      </a:fillStyleLst>
      <a:lnStyleLst>
        <a:ln w="12700" cap="flat" cmpd="sng" algn="ctr">
          <a:solidFill>
            <a:schemeClr val="phClr"/>
          </a:solidFill>
          <a:prstDash val="solid"/>
          <a:miter lim="800000"/>
        </a:ln>
        <a:ln w="12700" cap="flat" cmpd="sng" algn="ctr">
          <a:solidFill>
            <a:schemeClr val="phClr"/>
          </a:solidFill>
          <a:prstDash val="solid"/>
          <a:miter lim="800000"/>
        </a:ln>
        <a:ln w="12700" cap="flat" cmpd="sng" algn="ctr">
          <a:gradFill>
            <a:gsLst>
              <a:gs pos="0">
                <a:schemeClr val="phClr">
                  <a:hueOff val="-4200000"/>
                </a:schemeClr>
              </a:gs>
              <a:gs pos="100000">
                <a:schemeClr val="phClr"/>
              </a:gs>
            </a:gsLst>
            <a:lin ang="2700000" scaled="1"/>
          </a:gradFill>
          <a:prstDash val="solid"/>
          <a:miter lim="800000"/>
        </a:ln>
      </a:lnStyleLst>
      <a:effectStyleLst>
        <a:effectStyle>
          <a:effectLst>
            <a:outerShdw blurRad="101600" dist="50800" dir="5400000" algn="ctr" rotWithShape="0">
              <a:schemeClr val="phClr">
                <a:alpha val="60000"/>
              </a:schemeClr>
            </a:outerShdw>
          </a:effectLst>
        </a:effectStyle>
        <a:effectStyle>
          <a:effectLst>
            <a:reflection stA="50000" endA="300" endPos="40000" dist="25400" dir="5400000" sy="-100000" algn="bl" rotWithShape="0"/>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V72"/>
  <sheetViews>
    <sheetView showGridLines="0" tabSelected="1" zoomScale="103" zoomScaleNormal="103" topLeftCell="A3" workbookViewId="0">
      <selection activeCell="I10" sqref="I10"/>
    </sheetView>
  </sheetViews>
  <sheetFormatPr defaultColWidth="9.02884615384615" defaultRowHeight="16.8"/>
  <cols>
    <col min="1" max="1" width="20.5576923076923" style="5" customWidth="1"/>
    <col min="2" max="2" width="18.2211538461538" style="5" customWidth="1"/>
    <col min="3" max="3" width="9.02884615384615" style="5"/>
    <col min="4" max="4" width="16.625" style="6" customWidth="1"/>
    <col min="5" max="5" width="29.125" style="6" customWidth="1"/>
    <col min="6" max="6" width="9.25961538461539" style="5" customWidth="1"/>
    <col min="7" max="7" width="9.02884615384615" style="5"/>
    <col min="8" max="8" width="15.1730769230769" style="5" customWidth="1"/>
    <col min="9" max="9" width="32.875" style="5" customWidth="1"/>
    <col min="10" max="11" width="9.02884615384615" style="5"/>
    <col min="12" max="12" width="15.1730769230769" style="5" customWidth="1"/>
    <col min="13" max="13" width="32.875" style="5" customWidth="1"/>
    <col min="14" max="15" width="9.02884615384615" style="5"/>
    <col min="16" max="16" width="15.1730769230769" style="5" customWidth="1"/>
    <col min="17" max="17" width="32.875" style="5" customWidth="1"/>
    <col min="18" max="19" width="9.02884615384615" style="5"/>
    <col min="20" max="20" width="15.1730769230769" style="5" customWidth="1"/>
    <col min="21" max="21" width="32.875" style="5" customWidth="1"/>
    <col min="22" max="23" width="9.02884615384615" style="5"/>
    <col min="24" max="24" width="15.1730769230769" style="5" customWidth="1"/>
    <col min="25" max="25" width="32.875" style="5" customWidth="1"/>
    <col min="26" max="27" width="9.02884615384615" style="5"/>
    <col min="28" max="28" width="15.1730769230769" style="5" customWidth="1"/>
    <col min="29" max="29" width="32.875" style="5" customWidth="1"/>
    <col min="30" max="31" width="9.02884615384615" style="5"/>
    <col min="32" max="32" width="15.1730769230769" style="5" customWidth="1"/>
    <col min="33" max="33" width="32.875" style="5" customWidth="1"/>
    <col min="34" max="35" width="9.02884615384615" style="5"/>
    <col min="36" max="36" width="15.1730769230769" style="5" customWidth="1"/>
    <col min="37" max="37" width="32.875" style="5" customWidth="1"/>
    <col min="38" max="39" width="9.02884615384615" style="5"/>
    <col min="40" max="40" width="15.1730769230769" style="5" customWidth="1"/>
    <col min="41" max="41" width="32.875" style="5" customWidth="1"/>
    <col min="42" max="43" width="9.02884615384615" style="5"/>
    <col min="44" max="44" width="15.1730769230769" style="5" customWidth="1"/>
    <col min="45" max="45" width="32.875" style="5" customWidth="1"/>
    <col min="46" max="47" width="9.02884615384615" style="5"/>
    <col min="48" max="48" width="15.1730769230769" style="5" customWidth="1"/>
    <col min="49" max="49" width="32.875" style="5" customWidth="1"/>
    <col min="50" max="51" width="9.02884615384615" style="5"/>
    <col min="52" max="52" width="15.1730769230769" style="5" customWidth="1"/>
    <col min="53" max="53" width="32.875" style="5" customWidth="1"/>
    <col min="54" max="55" width="9.02884615384615" style="5"/>
    <col min="56" max="56" width="15.1730769230769" style="5" customWidth="1"/>
    <col min="57" max="57" width="32.875" style="5" customWidth="1"/>
    <col min="58" max="59" width="9.02884615384615" style="5"/>
    <col min="60" max="60" width="15.1730769230769" style="5" customWidth="1"/>
    <col min="61" max="61" width="32.875" style="5" customWidth="1"/>
    <col min="62" max="63" width="9.02884615384615" style="5"/>
    <col min="64" max="64" width="15.1730769230769" style="5" customWidth="1"/>
    <col min="65" max="65" width="32.875" style="5" customWidth="1"/>
    <col min="66" max="67" width="9.02884615384615" style="5"/>
    <col min="68" max="68" width="15.1730769230769" style="5" customWidth="1"/>
    <col min="69" max="69" width="32.875" style="5" customWidth="1"/>
    <col min="70" max="71" width="9.02884615384615" style="5"/>
    <col min="72" max="72" width="15.1730769230769" style="5" customWidth="1"/>
    <col min="73" max="73" width="32.875" style="5" customWidth="1"/>
    <col min="74" max="75" width="9.02884615384615" style="5"/>
    <col min="76" max="76" width="15.1730769230769" style="5" customWidth="1"/>
    <col min="77" max="77" width="32.875" style="5" customWidth="1"/>
    <col min="78" max="79" width="9.02884615384615" style="5"/>
    <col min="80" max="80" width="15.1730769230769" style="5" customWidth="1"/>
    <col min="81" max="81" width="32.875" style="5" customWidth="1"/>
    <col min="82" max="83" width="9.02884615384615" style="5"/>
    <col min="84" max="84" width="15.1730769230769" style="5" customWidth="1"/>
    <col min="85" max="85" width="32.875" style="5" customWidth="1"/>
    <col min="86" max="87" width="9.02884615384615" style="5"/>
    <col min="88" max="88" width="15.1730769230769" style="5" customWidth="1"/>
    <col min="89" max="89" width="32.875" style="5" customWidth="1"/>
    <col min="90" max="91" width="9.02884615384615" style="5"/>
    <col min="92" max="92" width="15.1730769230769" style="5" customWidth="1"/>
    <col min="93" max="93" width="32.875" style="5" customWidth="1"/>
    <col min="94" max="95" width="9.02884615384615" style="5"/>
    <col min="96" max="96" width="15.1730769230769" style="5" customWidth="1"/>
    <col min="97" max="97" width="32.875" style="5" customWidth="1"/>
    <col min="98" max="99" width="9.02884615384615" style="5"/>
    <col min="100" max="100" width="15.1730769230769" style="5" customWidth="1"/>
    <col min="101" max="101" width="32.875" style="5" customWidth="1"/>
    <col min="102" max="103" width="9.02884615384615" style="5"/>
    <col min="104" max="104" width="15.1730769230769" style="5" customWidth="1"/>
    <col min="105" max="105" width="32.875" style="5" customWidth="1"/>
    <col min="106" max="107" width="9.02884615384615" style="5"/>
    <col min="108" max="108" width="15.1730769230769" style="5" customWidth="1"/>
    <col min="109" max="109" width="32.875" style="5" customWidth="1"/>
    <col min="110" max="111" width="9.02884615384615" style="5"/>
    <col min="112" max="112" width="15.1730769230769" style="5" customWidth="1"/>
    <col min="113" max="113" width="32.875" style="5" customWidth="1"/>
    <col min="114" max="115" width="9.02884615384615" style="5"/>
    <col min="116" max="116" width="15.1730769230769" style="5" customWidth="1"/>
    <col min="117" max="117" width="32.875" style="5" customWidth="1"/>
    <col min="118" max="119" width="9.02884615384615" style="5"/>
    <col min="120" max="120" width="15.1730769230769" style="5" customWidth="1"/>
    <col min="121" max="121" width="32.875" style="5" customWidth="1"/>
    <col min="122" max="123" width="9.02884615384615" style="5"/>
    <col min="124" max="124" width="15.1730769230769" style="5" customWidth="1"/>
    <col min="125" max="125" width="32.875" style="5" customWidth="1"/>
    <col min="126" max="16384" width="9.02884615384615" style="5"/>
  </cols>
  <sheetData>
    <row r="1" s="5" customFormat="1" ht="55" customHeight="1" spans="1:5">
      <c r="A1" s="7" t="s">
        <v>0</v>
      </c>
      <c r="B1" s="8" t="s">
        <v>1</v>
      </c>
      <c r="D1" s="9"/>
      <c r="E1" s="15"/>
    </row>
    <row r="2" s="5" customFormat="1" spans="4:5">
      <c r="D2" s="6"/>
      <c r="E2" s="6"/>
    </row>
    <row r="3" s="5" customFormat="1" spans="1:126">
      <c r="A3" s="10" t="s">
        <v>2</v>
      </c>
      <c r="B3" s="10"/>
      <c r="D3" s="10" t="s">
        <v>3</v>
      </c>
      <c r="E3" s="10"/>
      <c r="F3" s="10"/>
      <c r="G3" s="16"/>
      <c r="H3" s="10" t="s">
        <v>4</v>
      </c>
      <c r="I3" s="10"/>
      <c r="J3" s="10"/>
      <c r="K3" s="16"/>
      <c r="L3" s="10" t="s">
        <v>5</v>
      </c>
      <c r="M3" s="10"/>
      <c r="N3" s="10"/>
      <c r="P3" s="10" t="s">
        <v>6</v>
      </c>
      <c r="Q3" s="10"/>
      <c r="R3" s="10"/>
      <c r="T3" s="10" t="s">
        <v>7</v>
      </c>
      <c r="U3" s="10"/>
      <c r="V3" s="10"/>
      <c r="X3" s="10" t="s">
        <v>6</v>
      </c>
      <c r="Y3" s="10"/>
      <c r="Z3" s="10"/>
      <c r="AB3" s="10" t="s">
        <v>7</v>
      </c>
      <c r="AC3" s="10"/>
      <c r="AD3" s="10"/>
      <c r="AF3" s="10" t="s">
        <v>6</v>
      </c>
      <c r="AG3" s="10"/>
      <c r="AH3" s="10"/>
      <c r="AJ3" s="10" t="s">
        <v>7</v>
      </c>
      <c r="AK3" s="10"/>
      <c r="AL3" s="10"/>
      <c r="AN3" s="10" t="s">
        <v>6</v>
      </c>
      <c r="AO3" s="10"/>
      <c r="AP3" s="10"/>
      <c r="AR3" s="10" t="s">
        <v>7</v>
      </c>
      <c r="AS3" s="10"/>
      <c r="AT3" s="10"/>
      <c r="AV3" s="10" t="s">
        <v>6</v>
      </c>
      <c r="AW3" s="10"/>
      <c r="AX3" s="10"/>
      <c r="AZ3" s="10" t="s">
        <v>7</v>
      </c>
      <c r="BA3" s="10"/>
      <c r="BB3" s="10"/>
      <c r="BD3" s="10" t="s">
        <v>6</v>
      </c>
      <c r="BE3" s="10"/>
      <c r="BF3" s="10"/>
      <c r="BH3" s="10" t="s">
        <v>7</v>
      </c>
      <c r="BI3" s="10"/>
      <c r="BJ3" s="10"/>
      <c r="BL3" s="10" t="s">
        <v>6</v>
      </c>
      <c r="BM3" s="10"/>
      <c r="BN3" s="10"/>
      <c r="BP3" s="10" t="s">
        <v>7</v>
      </c>
      <c r="BQ3" s="10"/>
      <c r="BR3" s="10"/>
      <c r="BT3" s="10" t="s">
        <v>6</v>
      </c>
      <c r="BU3" s="10"/>
      <c r="BV3" s="10"/>
      <c r="BX3" s="10" t="s">
        <v>7</v>
      </c>
      <c r="BY3" s="10"/>
      <c r="BZ3" s="10"/>
      <c r="CB3" s="10" t="s">
        <v>6</v>
      </c>
      <c r="CC3" s="10"/>
      <c r="CD3" s="10"/>
      <c r="CF3" s="10" t="s">
        <v>7</v>
      </c>
      <c r="CG3" s="10"/>
      <c r="CH3" s="10"/>
      <c r="CJ3" s="10" t="s">
        <v>6</v>
      </c>
      <c r="CK3" s="10"/>
      <c r="CL3" s="10"/>
      <c r="CN3" s="10" t="s">
        <v>7</v>
      </c>
      <c r="CO3" s="10"/>
      <c r="CP3" s="10"/>
      <c r="CR3" s="10" t="s">
        <v>6</v>
      </c>
      <c r="CS3" s="10"/>
      <c r="CT3" s="10"/>
      <c r="CV3" s="10" t="s">
        <v>7</v>
      </c>
      <c r="CW3" s="10"/>
      <c r="CX3" s="10"/>
      <c r="CZ3" s="10" t="s">
        <v>6</v>
      </c>
      <c r="DA3" s="10"/>
      <c r="DB3" s="10"/>
      <c r="DD3" s="10" t="s">
        <v>7</v>
      </c>
      <c r="DE3" s="10"/>
      <c r="DF3" s="10"/>
      <c r="DH3" s="10" t="s">
        <v>6</v>
      </c>
      <c r="DI3" s="10"/>
      <c r="DJ3" s="10"/>
      <c r="DL3" s="10" t="s">
        <v>7</v>
      </c>
      <c r="DM3" s="10"/>
      <c r="DN3" s="10"/>
      <c r="DP3" s="10" t="s">
        <v>6</v>
      </c>
      <c r="DQ3" s="10"/>
      <c r="DR3" s="10"/>
      <c r="DT3" s="10" t="s">
        <v>7</v>
      </c>
      <c r="DU3" s="10"/>
      <c r="DV3" s="10"/>
    </row>
    <row r="4" s="5" customFormat="1" ht="17" spans="4:126">
      <c r="D4" s="11" t="s">
        <v>8</v>
      </c>
      <c r="E4" s="11">
        <v>30000</v>
      </c>
      <c r="F4" s="17"/>
      <c r="H4" s="11" t="s">
        <v>8</v>
      </c>
      <c r="I4" s="11">
        <v>78000</v>
      </c>
      <c r="J4" s="17"/>
      <c r="L4" s="11" t="s">
        <v>8</v>
      </c>
      <c r="M4" s="11"/>
      <c r="N4" s="17"/>
      <c r="P4" s="11" t="s">
        <v>8</v>
      </c>
      <c r="Q4" s="11"/>
      <c r="R4" s="17"/>
      <c r="T4" s="11" t="s">
        <v>8</v>
      </c>
      <c r="U4" s="11"/>
      <c r="V4" s="17"/>
      <c r="X4" s="11" t="s">
        <v>8</v>
      </c>
      <c r="Y4" s="11"/>
      <c r="Z4" s="17"/>
      <c r="AB4" s="11" t="s">
        <v>8</v>
      </c>
      <c r="AC4" s="11"/>
      <c r="AD4" s="17"/>
      <c r="AF4" s="11" t="s">
        <v>8</v>
      </c>
      <c r="AG4" s="11"/>
      <c r="AH4" s="17"/>
      <c r="AJ4" s="11" t="s">
        <v>8</v>
      </c>
      <c r="AK4" s="11"/>
      <c r="AL4" s="17"/>
      <c r="AN4" s="11" t="s">
        <v>8</v>
      </c>
      <c r="AO4" s="11"/>
      <c r="AP4" s="17"/>
      <c r="AR4" s="11" t="s">
        <v>8</v>
      </c>
      <c r="AS4" s="11"/>
      <c r="AT4" s="17"/>
      <c r="AV4" s="11" t="s">
        <v>8</v>
      </c>
      <c r="AW4" s="11"/>
      <c r="AX4" s="17"/>
      <c r="AZ4" s="11" t="s">
        <v>8</v>
      </c>
      <c r="BA4" s="11"/>
      <c r="BB4" s="17"/>
      <c r="BD4" s="11" t="s">
        <v>8</v>
      </c>
      <c r="BE4" s="11"/>
      <c r="BF4" s="17"/>
      <c r="BH4" s="11" t="s">
        <v>8</v>
      </c>
      <c r="BI4" s="11"/>
      <c r="BJ4" s="17"/>
      <c r="BL4" s="11" t="s">
        <v>8</v>
      </c>
      <c r="BM4" s="11"/>
      <c r="BN4" s="17"/>
      <c r="BP4" s="11" t="s">
        <v>8</v>
      </c>
      <c r="BQ4" s="11"/>
      <c r="BR4" s="17"/>
      <c r="BT4" s="11" t="s">
        <v>8</v>
      </c>
      <c r="BU4" s="11"/>
      <c r="BV4" s="17"/>
      <c r="BX4" s="11" t="s">
        <v>8</v>
      </c>
      <c r="BY4" s="11"/>
      <c r="BZ4" s="17"/>
      <c r="CB4" s="11" t="s">
        <v>8</v>
      </c>
      <c r="CC4" s="11"/>
      <c r="CD4" s="17"/>
      <c r="CF4" s="11" t="s">
        <v>8</v>
      </c>
      <c r="CG4" s="11"/>
      <c r="CH4" s="17"/>
      <c r="CJ4" s="11" t="s">
        <v>8</v>
      </c>
      <c r="CK4" s="11"/>
      <c r="CL4" s="17"/>
      <c r="CN4" s="11" t="s">
        <v>8</v>
      </c>
      <c r="CO4" s="11"/>
      <c r="CP4" s="17"/>
      <c r="CR4" s="11" t="s">
        <v>8</v>
      </c>
      <c r="CS4" s="11"/>
      <c r="CT4" s="17"/>
      <c r="CV4" s="11" t="s">
        <v>8</v>
      </c>
      <c r="CW4" s="11"/>
      <c r="CX4" s="17"/>
      <c r="CZ4" s="11" t="s">
        <v>8</v>
      </c>
      <c r="DA4" s="11"/>
      <c r="DB4" s="17"/>
      <c r="DD4" s="11" t="s">
        <v>8</v>
      </c>
      <c r="DE4" s="11"/>
      <c r="DF4" s="17"/>
      <c r="DH4" s="11" t="s">
        <v>8</v>
      </c>
      <c r="DI4" s="11"/>
      <c r="DJ4" s="17"/>
      <c r="DL4" s="11" t="s">
        <v>8</v>
      </c>
      <c r="DM4" s="11"/>
      <c r="DN4" s="17"/>
      <c r="DP4" s="11" t="s">
        <v>8</v>
      </c>
      <c r="DQ4" s="11"/>
      <c r="DR4" s="17"/>
      <c r="DT4" s="11" t="s">
        <v>8</v>
      </c>
      <c r="DU4" s="11"/>
      <c r="DV4" s="17"/>
    </row>
    <row r="5" s="5" customFormat="1" ht="17" spans="4:126">
      <c r="D5" s="11" t="s">
        <v>9</v>
      </c>
      <c r="E5" s="18">
        <v>0.0864</v>
      </c>
      <c r="F5" s="17"/>
      <c r="H5" s="11" t="s">
        <v>9</v>
      </c>
      <c r="I5" s="18">
        <v>0.0864</v>
      </c>
      <c r="J5" s="17"/>
      <c r="L5" s="11" t="s">
        <v>9</v>
      </c>
      <c r="M5" s="18"/>
      <c r="N5" s="17"/>
      <c r="P5" s="11" t="s">
        <v>9</v>
      </c>
      <c r="Q5" s="18"/>
      <c r="R5" s="17"/>
      <c r="T5" s="11" t="s">
        <v>9</v>
      </c>
      <c r="U5" s="18"/>
      <c r="V5" s="17"/>
      <c r="X5" s="11" t="s">
        <v>9</v>
      </c>
      <c r="Y5" s="18"/>
      <c r="Z5" s="17"/>
      <c r="AB5" s="11" t="s">
        <v>9</v>
      </c>
      <c r="AC5" s="18"/>
      <c r="AD5" s="17"/>
      <c r="AF5" s="11" t="s">
        <v>9</v>
      </c>
      <c r="AG5" s="18"/>
      <c r="AH5" s="17"/>
      <c r="AJ5" s="11" t="s">
        <v>9</v>
      </c>
      <c r="AK5" s="18"/>
      <c r="AL5" s="17"/>
      <c r="AN5" s="11" t="s">
        <v>9</v>
      </c>
      <c r="AO5" s="18"/>
      <c r="AP5" s="17"/>
      <c r="AR5" s="11" t="s">
        <v>9</v>
      </c>
      <c r="AS5" s="18"/>
      <c r="AT5" s="17"/>
      <c r="AV5" s="11" t="s">
        <v>9</v>
      </c>
      <c r="AW5" s="18"/>
      <c r="AX5" s="17"/>
      <c r="AZ5" s="11" t="s">
        <v>9</v>
      </c>
      <c r="BA5" s="18"/>
      <c r="BB5" s="17"/>
      <c r="BD5" s="11" t="s">
        <v>9</v>
      </c>
      <c r="BE5" s="18"/>
      <c r="BF5" s="17"/>
      <c r="BH5" s="11" t="s">
        <v>9</v>
      </c>
      <c r="BI5" s="18"/>
      <c r="BJ5" s="17"/>
      <c r="BL5" s="11" t="s">
        <v>9</v>
      </c>
      <c r="BM5" s="18"/>
      <c r="BN5" s="17"/>
      <c r="BP5" s="11" t="s">
        <v>9</v>
      </c>
      <c r="BQ5" s="18"/>
      <c r="BR5" s="17"/>
      <c r="BT5" s="11" t="s">
        <v>9</v>
      </c>
      <c r="BU5" s="18"/>
      <c r="BV5" s="17"/>
      <c r="BX5" s="11" t="s">
        <v>9</v>
      </c>
      <c r="BY5" s="18"/>
      <c r="BZ5" s="17"/>
      <c r="CB5" s="11" t="s">
        <v>9</v>
      </c>
      <c r="CC5" s="18"/>
      <c r="CD5" s="17"/>
      <c r="CF5" s="11" t="s">
        <v>9</v>
      </c>
      <c r="CG5" s="18"/>
      <c r="CH5" s="17"/>
      <c r="CJ5" s="11" t="s">
        <v>9</v>
      </c>
      <c r="CK5" s="18"/>
      <c r="CL5" s="17"/>
      <c r="CN5" s="11" t="s">
        <v>9</v>
      </c>
      <c r="CO5" s="18"/>
      <c r="CP5" s="17"/>
      <c r="CR5" s="11" t="s">
        <v>9</v>
      </c>
      <c r="CS5" s="18"/>
      <c r="CT5" s="17"/>
      <c r="CV5" s="11" t="s">
        <v>9</v>
      </c>
      <c r="CW5" s="18"/>
      <c r="CX5" s="17"/>
      <c r="CZ5" s="11" t="s">
        <v>9</v>
      </c>
      <c r="DA5" s="18"/>
      <c r="DB5" s="17"/>
      <c r="DD5" s="11" t="s">
        <v>9</v>
      </c>
      <c r="DE5" s="18"/>
      <c r="DF5" s="17"/>
      <c r="DH5" s="11" t="s">
        <v>9</v>
      </c>
      <c r="DI5" s="18"/>
      <c r="DJ5" s="17"/>
      <c r="DL5" s="11" t="s">
        <v>9</v>
      </c>
      <c r="DM5" s="18"/>
      <c r="DN5" s="17"/>
      <c r="DP5" s="11" t="s">
        <v>9</v>
      </c>
      <c r="DQ5" s="18"/>
      <c r="DR5" s="17"/>
      <c r="DT5" s="11" t="s">
        <v>9</v>
      </c>
      <c r="DU5" s="18"/>
      <c r="DV5" s="17"/>
    </row>
    <row r="6" s="5" customFormat="1" ht="17" spans="4:126">
      <c r="D6" s="11" t="s">
        <v>10</v>
      </c>
      <c r="E6" s="18">
        <v>0.1296</v>
      </c>
      <c r="F6" s="17"/>
      <c r="H6" s="11" t="s">
        <v>10</v>
      </c>
      <c r="I6" s="18">
        <v>0.1296</v>
      </c>
      <c r="J6" s="17"/>
      <c r="L6" s="11" t="s">
        <v>10</v>
      </c>
      <c r="M6" s="18"/>
      <c r="N6" s="17"/>
      <c r="P6" s="11" t="s">
        <v>10</v>
      </c>
      <c r="Q6" s="18"/>
      <c r="R6" s="17"/>
      <c r="T6" s="11" t="s">
        <v>10</v>
      </c>
      <c r="U6" s="18"/>
      <c r="V6" s="17"/>
      <c r="X6" s="11" t="s">
        <v>10</v>
      </c>
      <c r="Y6" s="18"/>
      <c r="Z6" s="17"/>
      <c r="AB6" s="11" t="s">
        <v>10</v>
      </c>
      <c r="AC6" s="18"/>
      <c r="AD6" s="17"/>
      <c r="AF6" s="11" t="s">
        <v>10</v>
      </c>
      <c r="AG6" s="18"/>
      <c r="AH6" s="17"/>
      <c r="AJ6" s="11" t="s">
        <v>10</v>
      </c>
      <c r="AK6" s="18"/>
      <c r="AL6" s="17"/>
      <c r="AN6" s="11" t="s">
        <v>10</v>
      </c>
      <c r="AO6" s="18"/>
      <c r="AP6" s="17"/>
      <c r="AR6" s="11" t="s">
        <v>10</v>
      </c>
      <c r="AS6" s="18"/>
      <c r="AT6" s="17"/>
      <c r="AV6" s="11" t="s">
        <v>10</v>
      </c>
      <c r="AW6" s="18"/>
      <c r="AX6" s="17"/>
      <c r="AZ6" s="11" t="s">
        <v>10</v>
      </c>
      <c r="BA6" s="18"/>
      <c r="BB6" s="17"/>
      <c r="BD6" s="11" t="s">
        <v>10</v>
      </c>
      <c r="BE6" s="18"/>
      <c r="BF6" s="17"/>
      <c r="BH6" s="11" t="s">
        <v>10</v>
      </c>
      <c r="BI6" s="18"/>
      <c r="BJ6" s="17"/>
      <c r="BL6" s="11" t="s">
        <v>10</v>
      </c>
      <c r="BM6" s="18"/>
      <c r="BN6" s="17"/>
      <c r="BP6" s="11" t="s">
        <v>10</v>
      </c>
      <c r="BQ6" s="18"/>
      <c r="BR6" s="17"/>
      <c r="BT6" s="11" t="s">
        <v>10</v>
      </c>
      <c r="BU6" s="18"/>
      <c r="BV6" s="17"/>
      <c r="BX6" s="11" t="s">
        <v>10</v>
      </c>
      <c r="BY6" s="18"/>
      <c r="BZ6" s="17"/>
      <c r="CB6" s="11" t="s">
        <v>10</v>
      </c>
      <c r="CC6" s="18"/>
      <c r="CD6" s="17"/>
      <c r="CF6" s="11" t="s">
        <v>10</v>
      </c>
      <c r="CG6" s="18"/>
      <c r="CH6" s="17"/>
      <c r="CJ6" s="11" t="s">
        <v>10</v>
      </c>
      <c r="CK6" s="18"/>
      <c r="CL6" s="17"/>
      <c r="CN6" s="11" t="s">
        <v>10</v>
      </c>
      <c r="CO6" s="18"/>
      <c r="CP6" s="17"/>
      <c r="CR6" s="11" t="s">
        <v>10</v>
      </c>
      <c r="CS6" s="18"/>
      <c r="CT6" s="17"/>
      <c r="CV6" s="11" t="s">
        <v>10</v>
      </c>
      <c r="CW6" s="18"/>
      <c r="CX6" s="17"/>
      <c r="CZ6" s="11" t="s">
        <v>10</v>
      </c>
      <c r="DA6" s="18"/>
      <c r="DB6" s="17"/>
      <c r="DD6" s="11" t="s">
        <v>10</v>
      </c>
      <c r="DE6" s="18"/>
      <c r="DF6" s="17"/>
      <c r="DH6" s="11" t="s">
        <v>10</v>
      </c>
      <c r="DI6" s="18"/>
      <c r="DJ6" s="17"/>
      <c r="DL6" s="11" t="s">
        <v>10</v>
      </c>
      <c r="DM6" s="18"/>
      <c r="DN6" s="17"/>
      <c r="DP6" s="11" t="s">
        <v>10</v>
      </c>
      <c r="DQ6" s="18"/>
      <c r="DR6" s="17"/>
      <c r="DT6" s="11" t="s">
        <v>10</v>
      </c>
      <c r="DU6" s="18"/>
      <c r="DV6" s="17"/>
    </row>
    <row r="7" s="5" customFormat="1" ht="17" spans="4:126">
      <c r="D7" s="11" t="s">
        <v>11</v>
      </c>
      <c r="E7" s="11">
        <v>36</v>
      </c>
      <c r="F7" s="17"/>
      <c r="H7" s="11" t="s">
        <v>11</v>
      </c>
      <c r="I7" s="11">
        <v>35</v>
      </c>
      <c r="J7" s="17"/>
      <c r="L7" s="11" t="s">
        <v>11</v>
      </c>
      <c r="M7" s="11"/>
      <c r="N7" s="17"/>
      <c r="P7" s="11" t="s">
        <v>11</v>
      </c>
      <c r="Q7" s="11"/>
      <c r="R7" s="17"/>
      <c r="T7" s="11" t="s">
        <v>11</v>
      </c>
      <c r="U7" s="11"/>
      <c r="V7" s="17"/>
      <c r="X7" s="11" t="s">
        <v>11</v>
      </c>
      <c r="Y7" s="11"/>
      <c r="Z7" s="17"/>
      <c r="AB7" s="11" t="s">
        <v>11</v>
      </c>
      <c r="AC7" s="11"/>
      <c r="AD7" s="17"/>
      <c r="AF7" s="11" t="s">
        <v>11</v>
      </c>
      <c r="AG7" s="11"/>
      <c r="AH7" s="17"/>
      <c r="AJ7" s="11" t="s">
        <v>11</v>
      </c>
      <c r="AK7" s="11"/>
      <c r="AL7" s="17"/>
      <c r="AN7" s="11" t="s">
        <v>11</v>
      </c>
      <c r="AO7" s="11"/>
      <c r="AP7" s="17"/>
      <c r="AR7" s="11" t="s">
        <v>11</v>
      </c>
      <c r="AS7" s="11"/>
      <c r="AT7" s="17"/>
      <c r="AV7" s="11" t="s">
        <v>11</v>
      </c>
      <c r="AW7" s="11"/>
      <c r="AX7" s="17"/>
      <c r="AZ7" s="11" t="s">
        <v>11</v>
      </c>
      <c r="BA7" s="11"/>
      <c r="BB7" s="17"/>
      <c r="BD7" s="11" t="s">
        <v>11</v>
      </c>
      <c r="BE7" s="11"/>
      <c r="BF7" s="17"/>
      <c r="BH7" s="11" t="s">
        <v>11</v>
      </c>
      <c r="BI7" s="11"/>
      <c r="BJ7" s="17"/>
      <c r="BL7" s="11" t="s">
        <v>11</v>
      </c>
      <c r="BM7" s="11"/>
      <c r="BN7" s="17"/>
      <c r="BP7" s="11" t="s">
        <v>11</v>
      </c>
      <c r="BQ7" s="11"/>
      <c r="BR7" s="17"/>
      <c r="BT7" s="11" t="s">
        <v>11</v>
      </c>
      <c r="BU7" s="11"/>
      <c r="BV7" s="17"/>
      <c r="BX7" s="11" t="s">
        <v>11</v>
      </c>
      <c r="BY7" s="11"/>
      <c r="BZ7" s="17"/>
      <c r="CB7" s="11" t="s">
        <v>11</v>
      </c>
      <c r="CC7" s="11"/>
      <c r="CD7" s="17"/>
      <c r="CF7" s="11" t="s">
        <v>11</v>
      </c>
      <c r="CG7" s="11"/>
      <c r="CH7" s="17"/>
      <c r="CJ7" s="11" t="s">
        <v>11</v>
      </c>
      <c r="CK7" s="11"/>
      <c r="CL7" s="17"/>
      <c r="CN7" s="11" t="s">
        <v>11</v>
      </c>
      <c r="CO7" s="11"/>
      <c r="CP7" s="17"/>
      <c r="CR7" s="11" t="s">
        <v>11</v>
      </c>
      <c r="CS7" s="11"/>
      <c r="CT7" s="17"/>
      <c r="CV7" s="11" t="s">
        <v>11</v>
      </c>
      <c r="CW7" s="11"/>
      <c r="CX7" s="17"/>
      <c r="CZ7" s="11" t="s">
        <v>11</v>
      </c>
      <c r="DA7" s="11"/>
      <c r="DB7" s="17"/>
      <c r="DD7" s="11" t="s">
        <v>11</v>
      </c>
      <c r="DE7" s="11"/>
      <c r="DF7" s="17"/>
      <c r="DH7" s="11" t="s">
        <v>11</v>
      </c>
      <c r="DI7" s="11"/>
      <c r="DJ7" s="17"/>
      <c r="DL7" s="11" t="s">
        <v>11</v>
      </c>
      <c r="DM7" s="11"/>
      <c r="DN7" s="17"/>
      <c r="DP7" s="11" t="s">
        <v>11</v>
      </c>
      <c r="DQ7" s="11"/>
      <c r="DR7" s="17"/>
      <c r="DT7" s="11" t="s">
        <v>11</v>
      </c>
      <c r="DU7" s="11"/>
      <c r="DV7" s="17"/>
    </row>
    <row r="8" s="5" customFormat="1" ht="17" spans="4:126">
      <c r="D8" s="11" t="s">
        <v>12</v>
      </c>
      <c r="E8" s="19">
        <v>44973</v>
      </c>
      <c r="F8" s="17"/>
      <c r="H8" s="11" t="s">
        <v>12</v>
      </c>
      <c r="I8" s="19">
        <v>45003</v>
      </c>
      <c r="J8" s="17"/>
      <c r="L8" s="11" t="s">
        <v>12</v>
      </c>
      <c r="M8" s="19"/>
      <c r="N8" s="17"/>
      <c r="P8" s="11" t="s">
        <v>12</v>
      </c>
      <c r="Q8" s="19"/>
      <c r="R8" s="17"/>
      <c r="T8" s="11" t="s">
        <v>12</v>
      </c>
      <c r="U8" s="19"/>
      <c r="V8" s="17"/>
      <c r="X8" s="11" t="s">
        <v>12</v>
      </c>
      <c r="Y8" s="19"/>
      <c r="Z8" s="17"/>
      <c r="AB8" s="11" t="s">
        <v>12</v>
      </c>
      <c r="AC8" s="19"/>
      <c r="AD8" s="17"/>
      <c r="AF8" s="11" t="s">
        <v>12</v>
      </c>
      <c r="AG8" s="19"/>
      <c r="AH8" s="17"/>
      <c r="AJ8" s="11" t="s">
        <v>12</v>
      </c>
      <c r="AK8" s="19"/>
      <c r="AL8" s="17"/>
      <c r="AN8" s="11" t="s">
        <v>12</v>
      </c>
      <c r="AO8" s="19"/>
      <c r="AP8" s="17"/>
      <c r="AR8" s="11" t="s">
        <v>12</v>
      </c>
      <c r="AS8" s="19"/>
      <c r="AT8" s="17"/>
      <c r="AV8" s="11" t="s">
        <v>12</v>
      </c>
      <c r="AW8" s="19"/>
      <c r="AX8" s="17"/>
      <c r="AZ8" s="11" t="s">
        <v>12</v>
      </c>
      <c r="BA8" s="19"/>
      <c r="BB8" s="17"/>
      <c r="BD8" s="11" t="s">
        <v>12</v>
      </c>
      <c r="BE8" s="19"/>
      <c r="BF8" s="17"/>
      <c r="BH8" s="11" t="s">
        <v>12</v>
      </c>
      <c r="BI8" s="19"/>
      <c r="BJ8" s="17"/>
      <c r="BL8" s="11" t="s">
        <v>12</v>
      </c>
      <c r="BM8" s="19"/>
      <c r="BN8" s="17"/>
      <c r="BP8" s="11" t="s">
        <v>12</v>
      </c>
      <c r="BQ8" s="19"/>
      <c r="BR8" s="17"/>
      <c r="BT8" s="11" t="s">
        <v>12</v>
      </c>
      <c r="BU8" s="19"/>
      <c r="BV8" s="17"/>
      <c r="BX8" s="11" t="s">
        <v>12</v>
      </c>
      <c r="BY8" s="19"/>
      <c r="BZ8" s="17"/>
      <c r="CB8" s="11" t="s">
        <v>12</v>
      </c>
      <c r="CC8" s="19"/>
      <c r="CD8" s="17"/>
      <c r="CF8" s="11" t="s">
        <v>12</v>
      </c>
      <c r="CG8" s="19"/>
      <c r="CH8" s="17"/>
      <c r="CJ8" s="11" t="s">
        <v>12</v>
      </c>
      <c r="CK8" s="19"/>
      <c r="CL8" s="17"/>
      <c r="CN8" s="11" t="s">
        <v>12</v>
      </c>
      <c r="CO8" s="19"/>
      <c r="CP8" s="17"/>
      <c r="CR8" s="11" t="s">
        <v>12</v>
      </c>
      <c r="CS8" s="19"/>
      <c r="CT8" s="17"/>
      <c r="CV8" s="11" t="s">
        <v>12</v>
      </c>
      <c r="CW8" s="19"/>
      <c r="CX8" s="17"/>
      <c r="CZ8" s="11" t="s">
        <v>12</v>
      </c>
      <c r="DA8" s="19"/>
      <c r="DB8" s="17"/>
      <c r="DD8" s="11" t="s">
        <v>12</v>
      </c>
      <c r="DE8" s="19"/>
      <c r="DF8" s="17"/>
      <c r="DH8" s="11" t="s">
        <v>12</v>
      </c>
      <c r="DI8" s="19"/>
      <c r="DJ8" s="17"/>
      <c r="DL8" s="11" t="s">
        <v>12</v>
      </c>
      <c r="DM8" s="19"/>
      <c r="DN8" s="17"/>
      <c r="DP8" s="11" t="s">
        <v>12</v>
      </c>
      <c r="DQ8" s="19"/>
      <c r="DR8" s="17"/>
      <c r="DT8" s="11" t="s">
        <v>12</v>
      </c>
      <c r="DU8" s="19"/>
      <c r="DV8" s="17"/>
    </row>
    <row r="9" s="5" customFormat="1" ht="17" spans="4:126">
      <c r="D9" s="11" t="s">
        <v>13</v>
      </c>
      <c r="E9" s="19">
        <v>46069</v>
      </c>
      <c r="F9" s="20"/>
      <c r="H9" s="11" t="s">
        <v>13</v>
      </c>
      <c r="I9" s="19">
        <v>46071</v>
      </c>
      <c r="J9" s="20"/>
      <c r="L9" s="11" t="s">
        <v>13</v>
      </c>
      <c r="M9" s="19"/>
      <c r="N9" s="20"/>
      <c r="P9" s="11" t="s">
        <v>13</v>
      </c>
      <c r="Q9" s="19"/>
      <c r="R9" s="20"/>
      <c r="T9" s="11" t="s">
        <v>13</v>
      </c>
      <c r="U9" s="19"/>
      <c r="V9" s="20"/>
      <c r="X9" s="11" t="s">
        <v>13</v>
      </c>
      <c r="Y9" s="19"/>
      <c r="Z9" s="20"/>
      <c r="AB9" s="11" t="s">
        <v>13</v>
      </c>
      <c r="AC9" s="19"/>
      <c r="AD9" s="20"/>
      <c r="AF9" s="11" t="s">
        <v>13</v>
      </c>
      <c r="AG9" s="19"/>
      <c r="AH9" s="20"/>
      <c r="AJ9" s="11" t="s">
        <v>13</v>
      </c>
      <c r="AK9" s="19"/>
      <c r="AL9" s="20"/>
      <c r="AN9" s="11" t="s">
        <v>13</v>
      </c>
      <c r="AO9" s="19"/>
      <c r="AP9" s="20"/>
      <c r="AR9" s="11" t="s">
        <v>13</v>
      </c>
      <c r="AS9" s="19"/>
      <c r="AT9" s="20"/>
      <c r="AV9" s="11" t="s">
        <v>13</v>
      </c>
      <c r="AW9" s="19"/>
      <c r="AX9" s="20"/>
      <c r="AZ9" s="11" t="s">
        <v>13</v>
      </c>
      <c r="BA9" s="19"/>
      <c r="BB9" s="20"/>
      <c r="BD9" s="11" t="s">
        <v>13</v>
      </c>
      <c r="BE9" s="19"/>
      <c r="BF9" s="20"/>
      <c r="BH9" s="11" t="s">
        <v>13</v>
      </c>
      <c r="BI9" s="19"/>
      <c r="BJ9" s="20"/>
      <c r="BL9" s="11" t="s">
        <v>13</v>
      </c>
      <c r="BM9" s="19"/>
      <c r="BN9" s="20"/>
      <c r="BP9" s="11" t="s">
        <v>13</v>
      </c>
      <c r="BQ9" s="19"/>
      <c r="BR9" s="20"/>
      <c r="BT9" s="11" t="s">
        <v>13</v>
      </c>
      <c r="BU9" s="19"/>
      <c r="BV9" s="20"/>
      <c r="BX9" s="11" t="s">
        <v>13</v>
      </c>
      <c r="BY9" s="19"/>
      <c r="BZ9" s="20"/>
      <c r="CB9" s="11" t="s">
        <v>13</v>
      </c>
      <c r="CC9" s="19"/>
      <c r="CD9" s="20"/>
      <c r="CF9" s="11" t="s">
        <v>13</v>
      </c>
      <c r="CG9" s="19"/>
      <c r="CH9" s="20"/>
      <c r="CJ9" s="11" t="s">
        <v>13</v>
      </c>
      <c r="CK9" s="19"/>
      <c r="CL9" s="20"/>
      <c r="CN9" s="11" t="s">
        <v>13</v>
      </c>
      <c r="CO9" s="19"/>
      <c r="CP9" s="20"/>
      <c r="CR9" s="11" t="s">
        <v>13</v>
      </c>
      <c r="CS9" s="19"/>
      <c r="CT9" s="20"/>
      <c r="CV9" s="11" t="s">
        <v>13</v>
      </c>
      <c r="CW9" s="19"/>
      <c r="CX9" s="20"/>
      <c r="CZ9" s="11" t="s">
        <v>13</v>
      </c>
      <c r="DA9" s="19"/>
      <c r="DB9" s="20"/>
      <c r="DD9" s="11" t="s">
        <v>13</v>
      </c>
      <c r="DE9" s="19"/>
      <c r="DF9" s="20"/>
      <c r="DH9" s="11" t="s">
        <v>13</v>
      </c>
      <c r="DI9" s="19"/>
      <c r="DJ9" s="20"/>
      <c r="DL9" s="11" t="s">
        <v>13</v>
      </c>
      <c r="DM9" s="19"/>
      <c r="DN9" s="20"/>
      <c r="DP9" s="11" t="s">
        <v>13</v>
      </c>
      <c r="DQ9" s="19"/>
      <c r="DR9" s="20"/>
      <c r="DT9" s="11" t="s">
        <v>13</v>
      </c>
      <c r="DU9" s="19"/>
      <c r="DV9" s="20"/>
    </row>
    <row r="10" s="5" customFormat="1" ht="34" spans="4:126">
      <c r="D10" s="12" t="s">
        <v>14</v>
      </c>
      <c r="E10" s="12" t="s">
        <v>15</v>
      </c>
      <c r="F10" s="20"/>
      <c r="H10" s="12" t="s">
        <v>14</v>
      </c>
      <c r="I10" s="12" t="s">
        <v>15</v>
      </c>
      <c r="J10" s="20"/>
      <c r="L10" s="12" t="s">
        <v>14</v>
      </c>
      <c r="M10" s="12" t="s">
        <v>16</v>
      </c>
      <c r="N10" s="20"/>
      <c r="P10" s="12" t="s">
        <v>14</v>
      </c>
      <c r="Q10" s="12" t="s">
        <v>16</v>
      </c>
      <c r="R10" s="20"/>
      <c r="T10" s="12" t="s">
        <v>14</v>
      </c>
      <c r="U10" s="12" t="s">
        <v>16</v>
      </c>
      <c r="V10" s="20"/>
      <c r="X10" s="12" t="s">
        <v>14</v>
      </c>
      <c r="Y10" s="12" t="s">
        <v>16</v>
      </c>
      <c r="Z10" s="20"/>
      <c r="AB10" s="12" t="s">
        <v>14</v>
      </c>
      <c r="AC10" s="12" t="s">
        <v>16</v>
      </c>
      <c r="AD10" s="20"/>
      <c r="AF10" s="12" t="s">
        <v>14</v>
      </c>
      <c r="AG10" s="12" t="s">
        <v>16</v>
      </c>
      <c r="AH10" s="20"/>
      <c r="AJ10" s="12" t="s">
        <v>14</v>
      </c>
      <c r="AK10" s="12" t="s">
        <v>16</v>
      </c>
      <c r="AL10" s="20"/>
      <c r="AN10" s="12" t="s">
        <v>14</v>
      </c>
      <c r="AO10" s="12" t="s">
        <v>16</v>
      </c>
      <c r="AP10" s="20"/>
      <c r="AR10" s="12" t="s">
        <v>14</v>
      </c>
      <c r="AS10" s="12" t="s">
        <v>16</v>
      </c>
      <c r="AT10" s="20"/>
      <c r="AV10" s="12" t="s">
        <v>14</v>
      </c>
      <c r="AW10" s="12" t="s">
        <v>16</v>
      </c>
      <c r="AX10" s="20"/>
      <c r="AZ10" s="12" t="s">
        <v>14</v>
      </c>
      <c r="BA10" s="12" t="s">
        <v>16</v>
      </c>
      <c r="BB10" s="20"/>
      <c r="BD10" s="12" t="s">
        <v>14</v>
      </c>
      <c r="BE10" s="12" t="s">
        <v>16</v>
      </c>
      <c r="BF10" s="20"/>
      <c r="BH10" s="12" t="s">
        <v>14</v>
      </c>
      <c r="BI10" s="12" t="s">
        <v>16</v>
      </c>
      <c r="BJ10" s="20"/>
      <c r="BL10" s="12" t="s">
        <v>14</v>
      </c>
      <c r="BM10" s="12" t="s">
        <v>16</v>
      </c>
      <c r="BN10" s="20"/>
      <c r="BP10" s="12" t="s">
        <v>14</v>
      </c>
      <c r="BQ10" s="12" t="s">
        <v>16</v>
      </c>
      <c r="BR10" s="20"/>
      <c r="BT10" s="12" t="s">
        <v>14</v>
      </c>
      <c r="BU10" s="12" t="s">
        <v>16</v>
      </c>
      <c r="BV10" s="20"/>
      <c r="BX10" s="12" t="s">
        <v>14</v>
      </c>
      <c r="BY10" s="12" t="s">
        <v>16</v>
      </c>
      <c r="BZ10" s="20"/>
      <c r="CB10" s="12" t="s">
        <v>14</v>
      </c>
      <c r="CC10" s="12" t="s">
        <v>16</v>
      </c>
      <c r="CD10" s="20"/>
      <c r="CF10" s="12" t="s">
        <v>14</v>
      </c>
      <c r="CG10" s="12" t="s">
        <v>16</v>
      </c>
      <c r="CH10" s="20"/>
      <c r="CJ10" s="12" t="s">
        <v>14</v>
      </c>
      <c r="CK10" s="12" t="s">
        <v>16</v>
      </c>
      <c r="CL10" s="20"/>
      <c r="CN10" s="12" t="s">
        <v>14</v>
      </c>
      <c r="CO10" s="12" t="s">
        <v>16</v>
      </c>
      <c r="CP10" s="20"/>
      <c r="CR10" s="12" t="s">
        <v>14</v>
      </c>
      <c r="CS10" s="12" t="s">
        <v>16</v>
      </c>
      <c r="CT10" s="20"/>
      <c r="CV10" s="12" t="s">
        <v>14</v>
      </c>
      <c r="CW10" s="12" t="s">
        <v>16</v>
      </c>
      <c r="CX10" s="20"/>
      <c r="CZ10" s="12" t="s">
        <v>14</v>
      </c>
      <c r="DA10" s="12" t="s">
        <v>16</v>
      </c>
      <c r="DB10" s="20"/>
      <c r="DD10" s="12" t="s">
        <v>14</v>
      </c>
      <c r="DE10" s="12" t="s">
        <v>16</v>
      </c>
      <c r="DF10" s="20"/>
      <c r="DH10" s="12" t="s">
        <v>14</v>
      </c>
      <c r="DI10" s="12" t="s">
        <v>16</v>
      </c>
      <c r="DJ10" s="20"/>
      <c r="DL10" s="12" t="s">
        <v>14</v>
      </c>
      <c r="DM10" s="12" t="s">
        <v>16</v>
      </c>
      <c r="DN10" s="20"/>
      <c r="DP10" s="12" t="s">
        <v>14</v>
      </c>
      <c r="DQ10" s="12" t="s">
        <v>16</v>
      </c>
      <c r="DR10" s="20"/>
      <c r="DT10" s="12" t="s">
        <v>14</v>
      </c>
      <c r="DU10" s="12" t="s">
        <v>16</v>
      </c>
      <c r="DV10" s="20"/>
    </row>
    <row r="11" s="5" customFormat="1" ht="17" spans="4:126">
      <c r="D11" s="11" t="s">
        <v>17</v>
      </c>
      <c r="E11" s="11" t="s">
        <v>18</v>
      </c>
      <c r="F11" s="20"/>
      <c r="H11" s="11" t="s">
        <v>17</v>
      </c>
      <c r="I11" s="11" t="s">
        <v>19</v>
      </c>
      <c r="J11" s="20"/>
      <c r="L11" s="11" t="s">
        <v>17</v>
      </c>
      <c r="M11" s="11"/>
      <c r="N11" s="20"/>
      <c r="P11" s="11" t="s">
        <v>17</v>
      </c>
      <c r="Q11" s="11"/>
      <c r="R11" s="20"/>
      <c r="T11" s="11" t="s">
        <v>17</v>
      </c>
      <c r="U11" s="11"/>
      <c r="V11" s="20"/>
      <c r="X11" s="11" t="s">
        <v>17</v>
      </c>
      <c r="Y11" s="11"/>
      <c r="Z11" s="20"/>
      <c r="AB11" s="11" t="s">
        <v>17</v>
      </c>
      <c r="AC11" s="11"/>
      <c r="AD11" s="20"/>
      <c r="AF11" s="11" t="s">
        <v>17</v>
      </c>
      <c r="AG11" s="11"/>
      <c r="AH11" s="20"/>
      <c r="AJ11" s="11" t="s">
        <v>17</v>
      </c>
      <c r="AK11" s="11"/>
      <c r="AL11" s="20"/>
      <c r="AN11" s="11" t="s">
        <v>17</v>
      </c>
      <c r="AO11" s="11"/>
      <c r="AP11" s="20"/>
      <c r="AR11" s="11" t="s">
        <v>17</v>
      </c>
      <c r="AS11" s="11"/>
      <c r="AT11" s="20"/>
      <c r="AV11" s="11" t="s">
        <v>17</v>
      </c>
      <c r="AW11" s="11"/>
      <c r="AX11" s="20"/>
      <c r="AZ11" s="11" t="s">
        <v>17</v>
      </c>
      <c r="BA11" s="11"/>
      <c r="BB11" s="20"/>
      <c r="BD11" s="11" t="s">
        <v>17</v>
      </c>
      <c r="BE11" s="11"/>
      <c r="BF11" s="20"/>
      <c r="BH11" s="11" t="s">
        <v>17</v>
      </c>
      <c r="BI11" s="11"/>
      <c r="BJ11" s="20"/>
      <c r="BL11" s="11" t="s">
        <v>17</v>
      </c>
      <c r="BM11" s="11"/>
      <c r="BN11" s="20"/>
      <c r="BP11" s="11" t="s">
        <v>17</v>
      </c>
      <c r="BQ11" s="11"/>
      <c r="BR11" s="20"/>
      <c r="BT11" s="11" t="s">
        <v>17</v>
      </c>
      <c r="BU11" s="11"/>
      <c r="BV11" s="20"/>
      <c r="BX11" s="11" t="s">
        <v>17</v>
      </c>
      <c r="BY11" s="11"/>
      <c r="BZ11" s="20"/>
      <c r="CB11" s="11" t="s">
        <v>17</v>
      </c>
      <c r="CC11" s="11"/>
      <c r="CD11" s="20"/>
      <c r="CF11" s="11" t="s">
        <v>17</v>
      </c>
      <c r="CG11" s="11"/>
      <c r="CH11" s="20"/>
      <c r="CJ11" s="11" t="s">
        <v>17</v>
      </c>
      <c r="CK11" s="11"/>
      <c r="CL11" s="20"/>
      <c r="CN11" s="11" t="s">
        <v>17</v>
      </c>
      <c r="CO11" s="11"/>
      <c r="CP11" s="20"/>
      <c r="CR11" s="11" t="s">
        <v>17</v>
      </c>
      <c r="CS11" s="11"/>
      <c r="CT11" s="20"/>
      <c r="CV11" s="11" t="s">
        <v>17</v>
      </c>
      <c r="CW11" s="11"/>
      <c r="CX11" s="20"/>
      <c r="CZ11" s="11" t="s">
        <v>17</v>
      </c>
      <c r="DA11" s="11"/>
      <c r="DB11" s="20"/>
      <c r="DD11" s="11" t="s">
        <v>17</v>
      </c>
      <c r="DE11" s="11"/>
      <c r="DF11" s="20"/>
      <c r="DH11" s="11" t="s">
        <v>17</v>
      </c>
      <c r="DI11" s="11"/>
      <c r="DJ11" s="20"/>
      <c r="DL11" s="11" t="s">
        <v>17</v>
      </c>
      <c r="DM11" s="11"/>
      <c r="DN11" s="20"/>
      <c r="DP11" s="11" t="s">
        <v>17</v>
      </c>
      <c r="DQ11" s="11"/>
      <c r="DR11" s="20"/>
      <c r="DT11" s="11" t="s">
        <v>17</v>
      </c>
      <c r="DU11" s="11"/>
      <c r="DV11" s="20"/>
    </row>
    <row r="12" s="5" customFormat="1" ht="17" spans="4:126">
      <c r="D12" s="11" t="s">
        <v>20</v>
      </c>
      <c r="E12" s="11">
        <v>16</v>
      </c>
      <c r="F12" s="20"/>
      <c r="H12" s="11" t="s">
        <v>20</v>
      </c>
      <c r="I12" s="11">
        <v>18</v>
      </c>
      <c r="J12" s="20"/>
      <c r="L12" s="11" t="s">
        <v>20</v>
      </c>
      <c r="M12" s="11"/>
      <c r="N12" s="20"/>
      <c r="P12" s="11" t="s">
        <v>20</v>
      </c>
      <c r="Q12" s="11"/>
      <c r="R12" s="20"/>
      <c r="T12" s="11" t="s">
        <v>20</v>
      </c>
      <c r="U12" s="11"/>
      <c r="V12" s="20"/>
      <c r="X12" s="11" t="s">
        <v>20</v>
      </c>
      <c r="Y12" s="11"/>
      <c r="Z12" s="20"/>
      <c r="AB12" s="11" t="s">
        <v>20</v>
      </c>
      <c r="AC12" s="11"/>
      <c r="AD12" s="20"/>
      <c r="AF12" s="11" t="s">
        <v>20</v>
      </c>
      <c r="AG12" s="11"/>
      <c r="AH12" s="20"/>
      <c r="AJ12" s="11" t="s">
        <v>20</v>
      </c>
      <c r="AK12" s="11"/>
      <c r="AL12" s="20"/>
      <c r="AN12" s="11" t="s">
        <v>20</v>
      </c>
      <c r="AO12" s="11"/>
      <c r="AP12" s="20"/>
      <c r="AR12" s="11" t="s">
        <v>20</v>
      </c>
      <c r="AS12" s="11"/>
      <c r="AT12" s="20"/>
      <c r="AV12" s="11" t="s">
        <v>20</v>
      </c>
      <c r="AW12" s="11"/>
      <c r="AX12" s="20"/>
      <c r="AZ12" s="11" t="s">
        <v>20</v>
      </c>
      <c r="BA12" s="11"/>
      <c r="BB12" s="20"/>
      <c r="BD12" s="11" t="s">
        <v>20</v>
      </c>
      <c r="BE12" s="11"/>
      <c r="BF12" s="20"/>
      <c r="BH12" s="11" t="s">
        <v>20</v>
      </c>
      <c r="BI12" s="11"/>
      <c r="BJ12" s="20"/>
      <c r="BL12" s="11" t="s">
        <v>20</v>
      </c>
      <c r="BM12" s="11"/>
      <c r="BN12" s="20"/>
      <c r="BP12" s="11" t="s">
        <v>20</v>
      </c>
      <c r="BQ12" s="11"/>
      <c r="BR12" s="20"/>
      <c r="BT12" s="11" t="s">
        <v>20</v>
      </c>
      <c r="BU12" s="11"/>
      <c r="BV12" s="20"/>
      <c r="BX12" s="11" t="s">
        <v>20</v>
      </c>
      <c r="BY12" s="11"/>
      <c r="BZ12" s="20"/>
      <c r="CB12" s="11" t="s">
        <v>20</v>
      </c>
      <c r="CC12" s="11"/>
      <c r="CD12" s="20"/>
      <c r="CF12" s="11" t="s">
        <v>20</v>
      </c>
      <c r="CG12" s="11"/>
      <c r="CH12" s="20"/>
      <c r="CJ12" s="11" t="s">
        <v>20</v>
      </c>
      <c r="CK12" s="11"/>
      <c r="CL12" s="20"/>
      <c r="CN12" s="11" t="s">
        <v>20</v>
      </c>
      <c r="CO12" s="11"/>
      <c r="CP12" s="20"/>
      <c r="CR12" s="11" t="s">
        <v>20</v>
      </c>
      <c r="CS12" s="11"/>
      <c r="CT12" s="20"/>
      <c r="CV12" s="11" t="s">
        <v>20</v>
      </c>
      <c r="CW12" s="11"/>
      <c r="CX12" s="20"/>
      <c r="CZ12" s="11" t="s">
        <v>20</v>
      </c>
      <c r="DA12" s="11"/>
      <c r="DB12" s="20"/>
      <c r="DD12" s="11" t="s">
        <v>20</v>
      </c>
      <c r="DE12" s="11"/>
      <c r="DF12" s="20"/>
      <c r="DH12" s="11" t="s">
        <v>20</v>
      </c>
      <c r="DI12" s="11"/>
      <c r="DJ12" s="20"/>
      <c r="DL12" s="11" t="s">
        <v>20</v>
      </c>
      <c r="DM12" s="11"/>
      <c r="DN12" s="20"/>
      <c r="DP12" s="11" t="s">
        <v>20</v>
      </c>
      <c r="DQ12" s="11"/>
      <c r="DR12" s="20"/>
      <c r="DT12" s="11" t="s">
        <v>20</v>
      </c>
      <c r="DU12" s="11"/>
      <c r="DV12" s="20"/>
    </row>
    <row r="13" s="5" customFormat="1" ht="34" spans="4:126">
      <c r="D13" s="12" t="s">
        <v>21</v>
      </c>
      <c r="E13" s="21">
        <v>45642</v>
      </c>
      <c r="F13" s="20" t="s">
        <v>22</v>
      </c>
      <c r="H13" s="12" t="s">
        <v>21</v>
      </c>
      <c r="I13" s="21">
        <v>45583</v>
      </c>
      <c r="J13" s="20"/>
      <c r="L13" s="12" t="s">
        <v>21</v>
      </c>
      <c r="M13" s="11"/>
      <c r="N13" s="20"/>
      <c r="P13" s="12" t="s">
        <v>21</v>
      </c>
      <c r="Q13" s="11"/>
      <c r="R13" s="20"/>
      <c r="T13" s="12" t="s">
        <v>21</v>
      </c>
      <c r="U13" s="11"/>
      <c r="V13" s="20"/>
      <c r="X13" s="12" t="s">
        <v>21</v>
      </c>
      <c r="Y13" s="11"/>
      <c r="Z13" s="20"/>
      <c r="AB13" s="12" t="s">
        <v>21</v>
      </c>
      <c r="AC13" s="11"/>
      <c r="AD13" s="20"/>
      <c r="AF13" s="12" t="s">
        <v>21</v>
      </c>
      <c r="AG13" s="11"/>
      <c r="AH13" s="20"/>
      <c r="AJ13" s="12" t="s">
        <v>21</v>
      </c>
      <c r="AK13" s="11"/>
      <c r="AL13" s="20"/>
      <c r="AN13" s="12" t="s">
        <v>21</v>
      </c>
      <c r="AO13" s="11"/>
      <c r="AP13" s="20"/>
      <c r="AR13" s="12" t="s">
        <v>21</v>
      </c>
      <c r="AS13" s="11"/>
      <c r="AT13" s="20"/>
      <c r="AV13" s="12" t="s">
        <v>21</v>
      </c>
      <c r="AW13" s="11"/>
      <c r="AX13" s="20"/>
      <c r="AZ13" s="12" t="s">
        <v>21</v>
      </c>
      <c r="BA13" s="11"/>
      <c r="BB13" s="20"/>
      <c r="BD13" s="12" t="s">
        <v>21</v>
      </c>
      <c r="BE13" s="11"/>
      <c r="BF13" s="20"/>
      <c r="BH13" s="12" t="s">
        <v>21</v>
      </c>
      <c r="BI13" s="11"/>
      <c r="BJ13" s="20"/>
      <c r="BL13" s="12" t="s">
        <v>21</v>
      </c>
      <c r="BM13" s="11"/>
      <c r="BN13" s="20"/>
      <c r="BP13" s="12" t="s">
        <v>21</v>
      </c>
      <c r="BQ13" s="11"/>
      <c r="BR13" s="20"/>
      <c r="BT13" s="12" t="s">
        <v>21</v>
      </c>
      <c r="BU13" s="11"/>
      <c r="BV13" s="20"/>
      <c r="BX13" s="12" t="s">
        <v>21</v>
      </c>
      <c r="BY13" s="11"/>
      <c r="BZ13" s="20"/>
      <c r="CB13" s="12" t="s">
        <v>21</v>
      </c>
      <c r="CC13" s="11"/>
      <c r="CD13" s="20"/>
      <c r="CF13" s="12" t="s">
        <v>21</v>
      </c>
      <c r="CG13" s="11"/>
      <c r="CH13" s="20"/>
      <c r="CJ13" s="12" t="s">
        <v>21</v>
      </c>
      <c r="CK13" s="11"/>
      <c r="CL13" s="20"/>
      <c r="CN13" s="12" t="s">
        <v>21</v>
      </c>
      <c r="CO13" s="11"/>
      <c r="CP13" s="20"/>
      <c r="CR13" s="12" t="s">
        <v>21</v>
      </c>
      <c r="CS13" s="11"/>
      <c r="CT13" s="20"/>
      <c r="CV13" s="12" t="s">
        <v>21</v>
      </c>
      <c r="CW13" s="11"/>
      <c r="CX13" s="20"/>
      <c r="CZ13" s="12" t="s">
        <v>21</v>
      </c>
      <c r="DA13" s="11"/>
      <c r="DB13" s="20"/>
      <c r="DD13" s="12" t="s">
        <v>21</v>
      </c>
      <c r="DE13" s="11"/>
      <c r="DF13" s="20"/>
      <c r="DH13" s="12" t="s">
        <v>21</v>
      </c>
      <c r="DI13" s="11"/>
      <c r="DJ13" s="20"/>
      <c r="DL13" s="12" t="s">
        <v>21</v>
      </c>
      <c r="DM13" s="11"/>
      <c r="DN13" s="20"/>
      <c r="DP13" s="12" t="s">
        <v>21</v>
      </c>
      <c r="DQ13" s="11"/>
      <c r="DR13" s="20"/>
      <c r="DT13" s="12" t="s">
        <v>21</v>
      </c>
      <c r="DU13" s="11"/>
      <c r="DV13" s="20"/>
    </row>
    <row r="14" s="5" customFormat="1" ht="17" spans="4:126">
      <c r="D14" s="12" t="s">
        <v>23</v>
      </c>
      <c r="E14" s="12">
        <f>Sheet3!B20</f>
        <v>23</v>
      </c>
      <c r="F14" s="20"/>
      <c r="H14" s="11" t="s">
        <v>23</v>
      </c>
      <c r="I14" s="12">
        <f>Sheet3!F20</f>
        <v>20</v>
      </c>
      <c r="J14" s="20"/>
      <c r="L14" s="11" t="s">
        <v>23</v>
      </c>
      <c r="M14" s="11"/>
      <c r="N14" s="20"/>
      <c r="P14" s="11" t="s">
        <v>23</v>
      </c>
      <c r="Q14" s="11"/>
      <c r="R14" s="20"/>
      <c r="T14" s="11" t="s">
        <v>23</v>
      </c>
      <c r="U14" s="11"/>
      <c r="V14" s="20"/>
      <c r="X14" s="11" t="s">
        <v>23</v>
      </c>
      <c r="Y14" s="11"/>
      <c r="Z14" s="20"/>
      <c r="AB14" s="11" t="s">
        <v>23</v>
      </c>
      <c r="AC14" s="11"/>
      <c r="AD14" s="20"/>
      <c r="AF14" s="11" t="s">
        <v>23</v>
      </c>
      <c r="AG14" s="11"/>
      <c r="AH14" s="20"/>
      <c r="AJ14" s="11" t="s">
        <v>23</v>
      </c>
      <c r="AK14" s="11"/>
      <c r="AL14" s="20"/>
      <c r="AN14" s="11" t="s">
        <v>23</v>
      </c>
      <c r="AO14" s="11"/>
      <c r="AP14" s="20"/>
      <c r="AR14" s="11" t="s">
        <v>23</v>
      </c>
      <c r="AS14" s="11"/>
      <c r="AT14" s="20"/>
      <c r="AV14" s="11" t="s">
        <v>23</v>
      </c>
      <c r="AW14" s="11"/>
      <c r="AX14" s="20"/>
      <c r="AZ14" s="11" t="s">
        <v>23</v>
      </c>
      <c r="BA14" s="11"/>
      <c r="BB14" s="20"/>
      <c r="BD14" s="11" t="s">
        <v>23</v>
      </c>
      <c r="BE14" s="11"/>
      <c r="BF14" s="20"/>
      <c r="BH14" s="11" t="s">
        <v>23</v>
      </c>
      <c r="BI14" s="11"/>
      <c r="BJ14" s="20"/>
      <c r="BL14" s="11" t="s">
        <v>23</v>
      </c>
      <c r="BM14" s="11"/>
      <c r="BN14" s="20"/>
      <c r="BP14" s="11" t="s">
        <v>23</v>
      </c>
      <c r="BQ14" s="11"/>
      <c r="BR14" s="20"/>
      <c r="BT14" s="11" t="s">
        <v>23</v>
      </c>
      <c r="BU14" s="11"/>
      <c r="BV14" s="20"/>
      <c r="BX14" s="11" t="s">
        <v>23</v>
      </c>
      <c r="BY14" s="11"/>
      <c r="BZ14" s="20"/>
      <c r="CB14" s="11" t="s">
        <v>23</v>
      </c>
      <c r="CC14" s="11"/>
      <c r="CD14" s="20"/>
      <c r="CF14" s="11" t="s">
        <v>23</v>
      </c>
      <c r="CG14" s="11"/>
      <c r="CH14" s="20"/>
      <c r="CJ14" s="11" t="s">
        <v>23</v>
      </c>
      <c r="CK14" s="11"/>
      <c r="CL14" s="20"/>
      <c r="CN14" s="11" t="s">
        <v>23</v>
      </c>
      <c r="CO14" s="11"/>
      <c r="CP14" s="20"/>
      <c r="CR14" s="11" t="s">
        <v>23</v>
      </c>
      <c r="CS14" s="11"/>
      <c r="CT14" s="20"/>
      <c r="CV14" s="11" t="s">
        <v>23</v>
      </c>
      <c r="CW14" s="11"/>
      <c r="CX14" s="20"/>
      <c r="CZ14" s="11" t="s">
        <v>23</v>
      </c>
      <c r="DA14" s="11"/>
      <c r="DB14" s="20"/>
      <c r="DD14" s="11" t="s">
        <v>23</v>
      </c>
      <c r="DE14" s="11"/>
      <c r="DF14" s="20"/>
      <c r="DH14" s="11" t="s">
        <v>23</v>
      </c>
      <c r="DI14" s="11"/>
      <c r="DJ14" s="20"/>
      <c r="DL14" s="11" t="s">
        <v>23</v>
      </c>
      <c r="DM14" s="11"/>
      <c r="DN14" s="20"/>
      <c r="DP14" s="11" t="s">
        <v>23</v>
      </c>
      <c r="DQ14" s="11"/>
      <c r="DR14" s="20"/>
      <c r="DT14" s="11" t="s">
        <v>23</v>
      </c>
      <c r="DU14" s="11"/>
      <c r="DV14" s="20"/>
    </row>
    <row r="15" spans="4:126">
      <c r="D15" s="13">
        <v>45706</v>
      </c>
      <c r="E15" s="22">
        <v>18.66</v>
      </c>
      <c r="F15" s="23" t="s">
        <v>24</v>
      </c>
      <c r="H15" s="24"/>
      <c r="I15" s="22"/>
      <c r="J15" s="23"/>
      <c r="L15" s="24"/>
      <c r="M15" s="22"/>
      <c r="N15" s="23"/>
      <c r="P15" s="24"/>
      <c r="Q15" s="22"/>
      <c r="R15" s="23"/>
      <c r="T15" s="24"/>
      <c r="U15" s="22"/>
      <c r="V15" s="23"/>
      <c r="X15" s="24"/>
      <c r="Y15" s="22"/>
      <c r="Z15" s="23"/>
      <c r="AB15" s="24"/>
      <c r="AC15" s="22"/>
      <c r="AD15" s="23"/>
      <c r="AF15" s="24"/>
      <c r="AG15" s="22"/>
      <c r="AH15" s="23"/>
      <c r="AJ15" s="24"/>
      <c r="AK15" s="22"/>
      <c r="AL15" s="23"/>
      <c r="AN15" s="24"/>
      <c r="AO15" s="22"/>
      <c r="AP15" s="23"/>
      <c r="AR15" s="24"/>
      <c r="AS15" s="22"/>
      <c r="AT15" s="23"/>
      <c r="AV15" s="24"/>
      <c r="AW15" s="22"/>
      <c r="AX15" s="23"/>
      <c r="AZ15" s="24"/>
      <c r="BA15" s="22"/>
      <c r="BB15" s="23"/>
      <c r="BD15" s="24"/>
      <c r="BE15" s="22"/>
      <c r="BF15" s="23"/>
      <c r="BH15" s="24"/>
      <c r="BI15" s="22"/>
      <c r="BJ15" s="23"/>
      <c r="BL15" s="24"/>
      <c r="BM15" s="22"/>
      <c r="BN15" s="23"/>
      <c r="BP15" s="24"/>
      <c r="BQ15" s="22"/>
      <c r="BR15" s="23"/>
      <c r="BT15" s="24"/>
      <c r="BU15" s="22"/>
      <c r="BV15" s="23"/>
      <c r="BX15" s="24"/>
      <c r="BY15" s="22"/>
      <c r="BZ15" s="23"/>
      <c r="CB15" s="24"/>
      <c r="CC15" s="22"/>
      <c r="CD15" s="23"/>
      <c r="CF15" s="24"/>
      <c r="CG15" s="22"/>
      <c r="CH15" s="23"/>
      <c r="CJ15" s="24"/>
      <c r="CK15" s="22"/>
      <c r="CL15" s="23"/>
      <c r="CN15" s="24"/>
      <c r="CO15" s="22"/>
      <c r="CP15" s="23"/>
      <c r="CR15" s="24"/>
      <c r="CS15" s="22"/>
      <c r="CT15" s="23"/>
      <c r="CV15" s="24"/>
      <c r="CW15" s="22"/>
      <c r="CX15" s="23"/>
      <c r="CZ15" s="24"/>
      <c r="DA15" s="22"/>
      <c r="DB15" s="23"/>
      <c r="DD15" s="24"/>
      <c r="DE15" s="22"/>
      <c r="DF15" s="23"/>
      <c r="DH15" s="24"/>
      <c r="DI15" s="22"/>
      <c r="DJ15" s="23"/>
      <c r="DL15" s="24"/>
      <c r="DM15" s="22"/>
      <c r="DN15" s="23"/>
      <c r="DP15" s="24"/>
      <c r="DQ15" s="22"/>
      <c r="DR15" s="23"/>
      <c r="DT15" s="24"/>
      <c r="DU15" s="22"/>
      <c r="DV15" s="23"/>
    </row>
    <row r="16" spans="4:126">
      <c r="D16" s="13">
        <v>45720</v>
      </c>
      <c r="E16" s="22">
        <v>412.95</v>
      </c>
      <c r="F16" s="23" t="s">
        <v>24</v>
      </c>
      <c r="H16" s="13"/>
      <c r="I16" s="22"/>
      <c r="J16" s="23"/>
      <c r="L16" s="13"/>
      <c r="M16" s="22"/>
      <c r="N16" s="23"/>
      <c r="P16" s="13"/>
      <c r="Q16" s="22"/>
      <c r="R16" s="25"/>
      <c r="T16" s="24"/>
      <c r="U16" s="22"/>
      <c r="V16" s="23"/>
      <c r="X16" s="13"/>
      <c r="Y16" s="22"/>
      <c r="Z16" s="25"/>
      <c r="AB16" s="24"/>
      <c r="AC16" s="22"/>
      <c r="AD16" s="23"/>
      <c r="AF16" s="13"/>
      <c r="AG16" s="22"/>
      <c r="AH16" s="25"/>
      <c r="AJ16" s="24"/>
      <c r="AK16" s="22"/>
      <c r="AL16" s="23"/>
      <c r="AN16" s="13"/>
      <c r="AO16" s="22"/>
      <c r="AP16" s="25"/>
      <c r="AR16" s="24"/>
      <c r="AS16" s="22"/>
      <c r="AT16" s="23"/>
      <c r="AV16" s="13"/>
      <c r="AW16" s="22"/>
      <c r="AX16" s="25"/>
      <c r="AZ16" s="24"/>
      <c r="BA16" s="22"/>
      <c r="BB16" s="23"/>
      <c r="BD16" s="13"/>
      <c r="BE16" s="22"/>
      <c r="BF16" s="25"/>
      <c r="BH16" s="24"/>
      <c r="BI16" s="22"/>
      <c r="BJ16" s="23"/>
      <c r="BL16" s="13"/>
      <c r="BM16" s="22"/>
      <c r="BN16" s="25"/>
      <c r="BP16" s="24"/>
      <c r="BQ16" s="22"/>
      <c r="BR16" s="23"/>
      <c r="BT16" s="13"/>
      <c r="BU16" s="22"/>
      <c r="BV16" s="25"/>
      <c r="BX16" s="24"/>
      <c r="BY16" s="22"/>
      <c r="BZ16" s="23"/>
      <c r="CB16" s="13"/>
      <c r="CC16" s="22"/>
      <c r="CD16" s="25"/>
      <c r="CF16" s="24"/>
      <c r="CG16" s="22"/>
      <c r="CH16" s="23"/>
      <c r="CJ16" s="13"/>
      <c r="CK16" s="22"/>
      <c r="CL16" s="25"/>
      <c r="CN16" s="24"/>
      <c r="CO16" s="22"/>
      <c r="CP16" s="23"/>
      <c r="CR16" s="13"/>
      <c r="CS16" s="22"/>
      <c r="CT16" s="25"/>
      <c r="CV16" s="24"/>
      <c r="CW16" s="22"/>
      <c r="CX16" s="23"/>
      <c r="CZ16" s="13"/>
      <c r="DA16" s="22"/>
      <c r="DB16" s="25"/>
      <c r="DD16" s="24"/>
      <c r="DE16" s="22"/>
      <c r="DF16" s="23"/>
      <c r="DH16" s="13"/>
      <c r="DI16" s="22"/>
      <c r="DJ16" s="25"/>
      <c r="DL16" s="24"/>
      <c r="DM16" s="22"/>
      <c r="DN16" s="23"/>
      <c r="DP16" s="13"/>
      <c r="DQ16" s="22"/>
      <c r="DR16" s="25"/>
      <c r="DT16" s="24"/>
      <c r="DU16" s="22"/>
      <c r="DV16" s="23"/>
    </row>
    <row r="17" s="5" customFormat="1" spans="4:126">
      <c r="D17" s="13">
        <v>45728</v>
      </c>
      <c r="E17" s="22">
        <v>10.96</v>
      </c>
      <c r="F17" s="23" t="s">
        <v>24</v>
      </c>
      <c r="H17" s="13"/>
      <c r="I17" s="22"/>
      <c r="J17" s="25"/>
      <c r="L17" s="13"/>
      <c r="M17" s="22"/>
      <c r="N17" s="25"/>
      <c r="P17" s="26"/>
      <c r="Q17" s="22"/>
      <c r="R17" s="25"/>
      <c r="T17" s="24"/>
      <c r="U17" s="22"/>
      <c r="V17" s="23"/>
      <c r="X17" s="26"/>
      <c r="Y17" s="22"/>
      <c r="Z17" s="25"/>
      <c r="AB17" s="24"/>
      <c r="AC17" s="22"/>
      <c r="AD17" s="23"/>
      <c r="AF17" s="26"/>
      <c r="AG17" s="22"/>
      <c r="AH17" s="25"/>
      <c r="AJ17" s="24"/>
      <c r="AK17" s="22"/>
      <c r="AL17" s="23"/>
      <c r="AN17" s="26"/>
      <c r="AO17" s="22"/>
      <c r="AP17" s="25"/>
      <c r="AR17" s="24"/>
      <c r="AS17" s="22"/>
      <c r="AT17" s="23"/>
      <c r="AV17" s="26"/>
      <c r="AW17" s="22"/>
      <c r="AX17" s="25"/>
      <c r="AZ17" s="24"/>
      <c r="BA17" s="22"/>
      <c r="BB17" s="23"/>
      <c r="BD17" s="26"/>
      <c r="BE17" s="22"/>
      <c r="BF17" s="25"/>
      <c r="BH17" s="24"/>
      <c r="BI17" s="22"/>
      <c r="BJ17" s="23"/>
      <c r="BL17" s="26"/>
      <c r="BM17" s="22"/>
      <c r="BN17" s="25"/>
      <c r="BP17" s="24"/>
      <c r="BQ17" s="22"/>
      <c r="BR17" s="23"/>
      <c r="BT17" s="26"/>
      <c r="BU17" s="22"/>
      <c r="BV17" s="25"/>
      <c r="BX17" s="24"/>
      <c r="BY17" s="22"/>
      <c r="BZ17" s="23"/>
      <c r="CB17" s="26"/>
      <c r="CC17" s="22"/>
      <c r="CD17" s="25"/>
      <c r="CF17" s="24"/>
      <c r="CG17" s="22"/>
      <c r="CH17" s="23"/>
      <c r="CJ17" s="26"/>
      <c r="CK17" s="22"/>
      <c r="CL17" s="25"/>
      <c r="CN17" s="24"/>
      <c r="CO17" s="22"/>
      <c r="CP17" s="23"/>
      <c r="CR17" s="26"/>
      <c r="CS17" s="22"/>
      <c r="CT17" s="25"/>
      <c r="CV17" s="24"/>
      <c r="CW17" s="22"/>
      <c r="CX17" s="23"/>
      <c r="CZ17" s="26"/>
      <c r="DA17" s="22"/>
      <c r="DB17" s="25"/>
      <c r="DD17" s="24"/>
      <c r="DE17" s="22"/>
      <c r="DF17" s="23"/>
      <c r="DH17" s="26"/>
      <c r="DI17" s="22"/>
      <c r="DJ17" s="25"/>
      <c r="DL17" s="24"/>
      <c r="DM17" s="22"/>
      <c r="DN17" s="23"/>
      <c r="DP17" s="26"/>
      <c r="DQ17" s="22"/>
      <c r="DR17" s="25"/>
      <c r="DT17" s="24"/>
      <c r="DU17" s="22"/>
      <c r="DV17" s="23"/>
    </row>
    <row r="18" s="5" customFormat="1" spans="4:126">
      <c r="D18" s="13">
        <v>45731</v>
      </c>
      <c r="E18" s="22">
        <v>15.95</v>
      </c>
      <c r="F18" s="23" t="s">
        <v>24</v>
      </c>
      <c r="H18" s="13"/>
      <c r="I18" s="22"/>
      <c r="J18" s="25"/>
      <c r="L18" s="13"/>
      <c r="M18" s="22"/>
      <c r="N18" s="25"/>
      <c r="P18" s="26"/>
      <c r="Q18" s="22"/>
      <c r="R18" s="25"/>
      <c r="T18" s="24"/>
      <c r="U18" s="22"/>
      <c r="V18" s="23"/>
      <c r="X18" s="26"/>
      <c r="Y18" s="22"/>
      <c r="Z18" s="25"/>
      <c r="AB18" s="24"/>
      <c r="AC18" s="22"/>
      <c r="AD18" s="23"/>
      <c r="AF18" s="26"/>
      <c r="AG18" s="22"/>
      <c r="AH18" s="25"/>
      <c r="AJ18" s="24"/>
      <c r="AK18" s="22"/>
      <c r="AL18" s="23"/>
      <c r="AN18" s="26"/>
      <c r="AO18" s="22"/>
      <c r="AP18" s="25"/>
      <c r="AR18" s="24"/>
      <c r="AS18" s="22"/>
      <c r="AT18" s="23"/>
      <c r="AV18" s="26"/>
      <c r="AW18" s="22"/>
      <c r="AX18" s="25"/>
      <c r="AZ18" s="24"/>
      <c r="BA18" s="22"/>
      <c r="BB18" s="23"/>
      <c r="BD18" s="26"/>
      <c r="BE18" s="22"/>
      <c r="BF18" s="25"/>
      <c r="BH18" s="24"/>
      <c r="BI18" s="22"/>
      <c r="BJ18" s="23"/>
      <c r="BL18" s="26"/>
      <c r="BM18" s="22"/>
      <c r="BN18" s="25"/>
      <c r="BP18" s="24"/>
      <c r="BQ18" s="22"/>
      <c r="BR18" s="23"/>
      <c r="BT18" s="26"/>
      <c r="BU18" s="22"/>
      <c r="BV18" s="25"/>
      <c r="BX18" s="24"/>
      <c r="BY18" s="22"/>
      <c r="BZ18" s="23"/>
      <c r="CB18" s="26"/>
      <c r="CC18" s="22"/>
      <c r="CD18" s="25"/>
      <c r="CF18" s="24"/>
      <c r="CG18" s="22"/>
      <c r="CH18" s="23"/>
      <c r="CJ18" s="26"/>
      <c r="CK18" s="22"/>
      <c r="CL18" s="25"/>
      <c r="CN18" s="24"/>
      <c r="CO18" s="22"/>
      <c r="CP18" s="23"/>
      <c r="CR18" s="26"/>
      <c r="CS18" s="22"/>
      <c r="CT18" s="25"/>
      <c r="CV18" s="24"/>
      <c r="CW18" s="22"/>
      <c r="CX18" s="23"/>
      <c r="CZ18" s="26"/>
      <c r="DA18" s="22"/>
      <c r="DB18" s="25"/>
      <c r="DD18" s="24"/>
      <c r="DE18" s="22"/>
      <c r="DF18" s="23"/>
      <c r="DH18" s="26"/>
      <c r="DI18" s="22"/>
      <c r="DJ18" s="25"/>
      <c r="DL18" s="24"/>
      <c r="DM18" s="22"/>
      <c r="DN18" s="23"/>
      <c r="DP18" s="26"/>
      <c r="DQ18" s="22"/>
      <c r="DR18" s="25"/>
      <c r="DT18" s="24"/>
      <c r="DU18" s="22"/>
      <c r="DV18" s="23"/>
    </row>
    <row r="19" s="5" customFormat="1" spans="4:126">
      <c r="D19" s="13">
        <v>45734</v>
      </c>
      <c r="E19" s="22">
        <v>8.12</v>
      </c>
      <c r="F19" s="23" t="s">
        <v>24</v>
      </c>
      <c r="H19" s="24"/>
      <c r="I19" s="22"/>
      <c r="J19" s="23"/>
      <c r="L19" s="26"/>
      <c r="M19" s="22"/>
      <c r="N19" s="25"/>
      <c r="P19" s="26"/>
      <c r="Q19" s="22"/>
      <c r="R19" s="25"/>
      <c r="T19" s="24"/>
      <c r="U19" s="22"/>
      <c r="V19" s="23"/>
      <c r="X19" s="26"/>
      <c r="Y19" s="22"/>
      <c r="Z19" s="25"/>
      <c r="AB19" s="24"/>
      <c r="AC19" s="22"/>
      <c r="AD19" s="23"/>
      <c r="AF19" s="26"/>
      <c r="AG19" s="22"/>
      <c r="AH19" s="25"/>
      <c r="AJ19" s="24"/>
      <c r="AK19" s="22"/>
      <c r="AL19" s="23"/>
      <c r="AN19" s="26"/>
      <c r="AO19" s="22"/>
      <c r="AP19" s="25"/>
      <c r="AR19" s="24"/>
      <c r="AS19" s="22"/>
      <c r="AT19" s="23"/>
      <c r="AV19" s="26"/>
      <c r="AW19" s="22"/>
      <c r="AX19" s="25"/>
      <c r="AZ19" s="24"/>
      <c r="BA19" s="22"/>
      <c r="BB19" s="23"/>
      <c r="BD19" s="26"/>
      <c r="BE19" s="22"/>
      <c r="BF19" s="25"/>
      <c r="BH19" s="24"/>
      <c r="BI19" s="22"/>
      <c r="BJ19" s="23"/>
      <c r="BL19" s="26"/>
      <c r="BM19" s="22"/>
      <c r="BN19" s="25"/>
      <c r="BP19" s="24"/>
      <c r="BQ19" s="22"/>
      <c r="BR19" s="23"/>
      <c r="BT19" s="26"/>
      <c r="BU19" s="22"/>
      <c r="BV19" s="25"/>
      <c r="BX19" s="24"/>
      <c r="BY19" s="22"/>
      <c r="BZ19" s="23"/>
      <c r="CB19" s="26"/>
      <c r="CC19" s="22"/>
      <c r="CD19" s="25"/>
      <c r="CF19" s="24"/>
      <c r="CG19" s="22"/>
      <c r="CH19" s="23"/>
      <c r="CJ19" s="26"/>
      <c r="CK19" s="22"/>
      <c r="CL19" s="25"/>
      <c r="CN19" s="24"/>
      <c r="CO19" s="22"/>
      <c r="CP19" s="23"/>
      <c r="CR19" s="26"/>
      <c r="CS19" s="22"/>
      <c r="CT19" s="25"/>
      <c r="CV19" s="24"/>
      <c r="CW19" s="22"/>
      <c r="CX19" s="23"/>
      <c r="CZ19" s="26"/>
      <c r="DA19" s="22"/>
      <c r="DB19" s="25"/>
      <c r="DD19" s="24"/>
      <c r="DE19" s="22"/>
      <c r="DF19" s="23"/>
      <c r="DH19" s="26"/>
      <c r="DI19" s="22"/>
      <c r="DJ19" s="25"/>
      <c r="DL19" s="24"/>
      <c r="DM19" s="22"/>
      <c r="DN19" s="23"/>
      <c r="DP19" s="26"/>
      <c r="DQ19" s="22"/>
      <c r="DR19" s="25"/>
      <c r="DT19" s="24"/>
      <c r="DU19" s="22"/>
      <c r="DV19" s="23"/>
    </row>
    <row r="20" s="5" customFormat="1" spans="4:126">
      <c r="D20" s="13">
        <v>45734</v>
      </c>
      <c r="E20" s="22">
        <v>6.83</v>
      </c>
      <c r="F20" s="25" t="s">
        <v>25</v>
      </c>
      <c r="H20" s="13"/>
      <c r="I20" s="22"/>
      <c r="J20" s="25"/>
      <c r="L20" s="13"/>
      <c r="M20" s="22"/>
      <c r="N20" s="25"/>
      <c r="P20" s="13"/>
      <c r="Q20" s="22"/>
      <c r="R20" s="25"/>
      <c r="T20" s="24"/>
      <c r="U20" s="22"/>
      <c r="V20" s="23"/>
      <c r="X20" s="13"/>
      <c r="Y20" s="22"/>
      <c r="Z20" s="25"/>
      <c r="AB20" s="24"/>
      <c r="AC20" s="22"/>
      <c r="AD20" s="23"/>
      <c r="AF20" s="13"/>
      <c r="AG20" s="22"/>
      <c r="AH20" s="25"/>
      <c r="AJ20" s="24"/>
      <c r="AK20" s="22"/>
      <c r="AL20" s="23"/>
      <c r="AN20" s="13"/>
      <c r="AO20" s="22"/>
      <c r="AP20" s="25"/>
      <c r="AR20" s="24"/>
      <c r="AS20" s="22"/>
      <c r="AT20" s="23"/>
      <c r="AV20" s="13"/>
      <c r="AW20" s="22"/>
      <c r="AX20" s="25"/>
      <c r="AZ20" s="24"/>
      <c r="BA20" s="22"/>
      <c r="BB20" s="23"/>
      <c r="BD20" s="13"/>
      <c r="BE20" s="22"/>
      <c r="BF20" s="25"/>
      <c r="BH20" s="24"/>
      <c r="BI20" s="22"/>
      <c r="BJ20" s="23"/>
      <c r="BL20" s="13"/>
      <c r="BM20" s="22"/>
      <c r="BN20" s="25"/>
      <c r="BP20" s="24"/>
      <c r="BQ20" s="22"/>
      <c r="BR20" s="23"/>
      <c r="BT20" s="13"/>
      <c r="BU20" s="22"/>
      <c r="BV20" s="25"/>
      <c r="BX20" s="24"/>
      <c r="BY20" s="22"/>
      <c r="BZ20" s="23"/>
      <c r="CB20" s="13"/>
      <c r="CC20" s="22"/>
      <c r="CD20" s="25"/>
      <c r="CF20" s="24"/>
      <c r="CG20" s="22"/>
      <c r="CH20" s="23"/>
      <c r="CJ20" s="13"/>
      <c r="CK20" s="22"/>
      <c r="CL20" s="25"/>
      <c r="CN20" s="24"/>
      <c r="CO20" s="22"/>
      <c r="CP20" s="23"/>
      <c r="CR20" s="13"/>
      <c r="CS20" s="22"/>
      <c r="CT20" s="25"/>
      <c r="CV20" s="24"/>
      <c r="CW20" s="22"/>
      <c r="CX20" s="23"/>
      <c r="CZ20" s="13"/>
      <c r="DA20" s="22"/>
      <c r="DB20" s="25"/>
      <c r="DD20" s="24"/>
      <c r="DE20" s="22"/>
      <c r="DF20" s="23"/>
      <c r="DH20" s="13"/>
      <c r="DI20" s="22"/>
      <c r="DJ20" s="25"/>
      <c r="DL20" s="24"/>
      <c r="DM20" s="22"/>
      <c r="DN20" s="23"/>
      <c r="DP20" s="13"/>
      <c r="DQ20" s="22"/>
      <c r="DR20" s="25"/>
      <c r="DT20" s="24"/>
      <c r="DU20" s="22"/>
      <c r="DV20" s="23"/>
    </row>
    <row r="21" s="5" customFormat="1" spans="4:126">
      <c r="D21" s="13"/>
      <c r="E21" s="22"/>
      <c r="F21" s="25"/>
      <c r="H21" s="26"/>
      <c r="I21" s="22"/>
      <c r="J21" s="25"/>
      <c r="L21" s="26"/>
      <c r="M21" s="22"/>
      <c r="N21" s="25"/>
      <c r="P21" s="26"/>
      <c r="Q21" s="22"/>
      <c r="R21" s="25"/>
      <c r="T21" s="24"/>
      <c r="U21" s="22"/>
      <c r="V21" s="23"/>
      <c r="X21" s="26"/>
      <c r="Y21" s="22"/>
      <c r="Z21" s="25"/>
      <c r="AB21" s="24"/>
      <c r="AC21" s="22"/>
      <c r="AD21" s="23"/>
      <c r="AF21" s="26"/>
      <c r="AG21" s="22"/>
      <c r="AH21" s="25"/>
      <c r="AJ21" s="24"/>
      <c r="AK21" s="22"/>
      <c r="AL21" s="23"/>
      <c r="AN21" s="26"/>
      <c r="AO21" s="22"/>
      <c r="AP21" s="25"/>
      <c r="AR21" s="24"/>
      <c r="AS21" s="22"/>
      <c r="AT21" s="23"/>
      <c r="AV21" s="26"/>
      <c r="AW21" s="22"/>
      <c r="AX21" s="25"/>
      <c r="AZ21" s="24"/>
      <c r="BA21" s="22"/>
      <c r="BB21" s="23"/>
      <c r="BD21" s="26"/>
      <c r="BE21" s="22"/>
      <c r="BF21" s="25"/>
      <c r="BH21" s="24"/>
      <c r="BI21" s="22"/>
      <c r="BJ21" s="23"/>
      <c r="BL21" s="26"/>
      <c r="BM21" s="22"/>
      <c r="BN21" s="25"/>
      <c r="BP21" s="24"/>
      <c r="BQ21" s="22"/>
      <c r="BR21" s="23"/>
      <c r="BT21" s="26"/>
      <c r="BU21" s="22"/>
      <c r="BV21" s="25"/>
      <c r="BX21" s="24"/>
      <c r="BY21" s="22"/>
      <c r="BZ21" s="23"/>
      <c r="CB21" s="26"/>
      <c r="CC21" s="22"/>
      <c r="CD21" s="25"/>
      <c r="CF21" s="24"/>
      <c r="CG21" s="22"/>
      <c r="CH21" s="23"/>
      <c r="CJ21" s="26"/>
      <c r="CK21" s="22"/>
      <c r="CL21" s="25"/>
      <c r="CN21" s="24"/>
      <c r="CO21" s="22"/>
      <c r="CP21" s="23"/>
      <c r="CR21" s="26"/>
      <c r="CS21" s="22"/>
      <c r="CT21" s="25"/>
      <c r="CV21" s="24"/>
      <c r="CW21" s="22"/>
      <c r="CX21" s="23"/>
      <c r="CZ21" s="26"/>
      <c r="DA21" s="22"/>
      <c r="DB21" s="25"/>
      <c r="DD21" s="24"/>
      <c r="DE21" s="22"/>
      <c r="DF21" s="23"/>
      <c r="DH21" s="26"/>
      <c r="DI21" s="22"/>
      <c r="DJ21" s="25"/>
      <c r="DL21" s="24"/>
      <c r="DM21" s="22"/>
      <c r="DN21" s="23"/>
      <c r="DP21" s="26"/>
      <c r="DQ21" s="22"/>
      <c r="DR21" s="25"/>
      <c r="DT21" s="24"/>
      <c r="DU21" s="22"/>
      <c r="DV21" s="23"/>
    </row>
    <row r="22" s="5" customFormat="1" spans="4:126">
      <c r="D22" s="13"/>
      <c r="E22" s="22"/>
      <c r="F22" s="23"/>
      <c r="H22" s="26"/>
      <c r="I22" s="22"/>
      <c r="J22" s="25"/>
      <c r="L22" s="26"/>
      <c r="M22" s="22"/>
      <c r="N22" s="25"/>
      <c r="P22" s="26"/>
      <c r="Q22" s="22"/>
      <c r="R22" s="25"/>
      <c r="T22" s="24"/>
      <c r="U22" s="22"/>
      <c r="V22" s="23"/>
      <c r="X22" s="26"/>
      <c r="Y22" s="22"/>
      <c r="Z22" s="25"/>
      <c r="AB22" s="24"/>
      <c r="AC22" s="22"/>
      <c r="AD22" s="23"/>
      <c r="AF22" s="26"/>
      <c r="AG22" s="22"/>
      <c r="AH22" s="25"/>
      <c r="AJ22" s="24"/>
      <c r="AK22" s="22"/>
      <c r="AL22" s="23"/>
      <c r="AN22" s="26"/>
      <c r="AO22" s="22"/>
      <c r="AP22" s="25"/>
      <c r="AR22" s="24"/>
      <c r="AS22" s="22"/>
      <c r="AT22" s="23"/>
      <c r="AV22" s="26"/>
      <c r="AW22" s="22"/>
      <c r="AX22" s="25"/>
      <c r="AZ22" s="24"/>
      <c r="BA22" s="22"/>
      <c r="BB22" s="23"/>
      <c r="BD22" s="26"/>
      <c r="BE22" s="22"/>
      <c r="BF22" s="25"/>
      <c r="BH22" s="24"/>
      <c r="BI22" s="22"/>
      <c r="BJ22" s="23"/>
      <c r="BL22" s="26"/>
      <c r="BM22" s="22"/>
      <c r="BN22" s="25"/>
      <c r="BP22" s="24"/>
      <c r="BQ22" s="22"/>
      <c r="BR22" s="23"/>
      <c r="BT22" s="26"/>
      <c r="BU22" s="22"/>
      <c r="BV22" s="25"/>
      <c r="BX22" s="24"/>
      <c r="BY22" s="22"/>
      <c r="BZ22" s="23"/>
      <c r="CB22" s="26"/>
      <c r="CC22" s="22"/>
      <c r="CD22" s="25"/>
      <c r="CF22" s="24"/>
      <c r="CG22" s="22"/>
      <c r="CH22" s="23"/>
      <c r="CJ22" s="26"/>
      <c r="CK22" s="22"/>
      <c r="CL22" s="25"/>
      <c r="CN22" s="24"/>
      <c r="CO22" s="22"/>
      <c r="CP22" s="23"/>
      <c r="CR22" s="26"/>
      <c r="CS22" s="22"/>
      <c r="CT22" s="25"/>
      <c r="CV22" s="24"/>
      <c r="CW22" s="22"/>
      <c r="CX22" s="23"/>
      <c r="CZ22" s="26"/>
      <c r="DA22" s="22"/>
      <c r="DB22" s="25"/>
      <c r="DD22" s="24"/>
      <c r="DE22" s="22"/>
      <c r="DF22" s="23"/>
      <c r="DH22" s="26"/>
      <c r="DI22" s="22"/>
      <c r="DJ22" s="25"/>
      <c r="DL22" s="24"/>
      <c r="DM22" s="22"/>
      <c r="DN22" s="23"/>
      <c r="DP22" s="26"/>
      <c r="DQ22" s="22"/>
      <c r="DR22" s="25"/>
      <c r="DT22" s="24"/>
      <c r="DU22" s="22"/>
      <c r="DV22" s="23"/>
    </row>
    <row r="23" s="5" customFormat="1" spans="4:126">
      <c r="D23" s="13"/>
      <c r="E23" s="22"/>
      <c r="F23" s="23"/>
      <c r="H23" s="26"/>
      <c r="I23" s="22"/>
      <c r="J23" s="25"/>
      <c r="L23" s="26"/>
      <c r="M23" s="22"/>
      <c r="N23" s="25"/>
      <c r="P23" s="26"/>
      <c r="Q23" s="22"/>
      <c r="R23" s="25"/>
      <c r="T23" s="24"/>
      <c r="U23" s="22"/>
      <c r="V23" s="23"/>
      <c r="X23" s="26"/>
      <c r="Y23" s="22"/>
      <c r="Z23" s="25"/>
      <c r="AB23" s="24"/>
      <c r="AC23" s="22"/>
      <c r="AD23" s="23"/>
      <c r="AF23" s="26"/>
      <c r="AG23" s="22"/>
      <c r="AH23" s="25"/>
      <c r="AJ23" s="24"/>
      <c r="AK23" s="22"/>
      <c r="AL23" s="23"/>
      <c r="AN23" s="26"/>
      <c r="AO23" s="22"/>
      <c r="AP23" s="25"/>
      <c r="AR23" s="24"/>
      <c r="AS23" s="22"/>
      <c r="AT23" s="23"/>
      <c r="AV23" s="26"/>
      <c r="AW23" s="22"/>
      <c r="AX23" s="25"/>
      <c r="AZ23" s="24"/>
      <c r="BA23" s="22"/>
      <c r="BB23" s="23"/>
      <c r="BD23" s="26"/>
      <c r="BE23" s="22"/>
      <c r="BF23" s="25"/>
      <c r="BH23" s="24"/>
      <c r="BI23" s="22"/>
      <c r="BJ23" s="23"/>
      <c r="BL23" s="26"/>
      <c r="BM23" s="22"/>
      <c r="BN23" s="25"/>
      <c r="BP23" s="24"/>
      <c r="BQ23" s="22"/>
      <c r="BR23" s="23"/>
      <c r="BT23" s="26"/>
      <c r="BU23" s="22"/>
      <c r="BV23" s="25"/>
      <c r="BX23" s="24"/>
      <c r="BY23" s="22"/>
      <c r="BZ23" s="23"/>
      <c r="CB23" s="26"/>
      <c r="CC23" s="22"/>
      <c r="CD23" s="25"/>
      <c r="CF23" s="24"/>
      <c r="CG23" s="22"/>
      <c r="CH23" s="23"/>
      <c r="CJ23" s="26"/>
      <c r="CK23" s="22"/>
      <c r="CL23" s="25"/>
      <c r="CN23" s="24"/>
      <c r="CO23" s="22"/>
      <c r="CP23" s="23"/>
      <c r="CR23" s="26"/>
      <c r="CS23" s="22"/>
      <c r="CT23" s="25"/>
      <c r="CV23" s="24"/>
      <c r="CW23" s="22"/>
      <c r="CX23" s="23"/>
      <c r="CZ23" s="26"/>
      <c r="DA23" s="22"/>
      <c r="DB23" s="25"/>
      <c r="DD23" s="24"/>
      <c r="DE23" s="22"/>
      <c r="DF23" s="23"/>
      <c r="DH23" s="26"/>
      <c r="DI23" s="22"/>
      <c r="DJ23" s="25"/>
      <c r="DL23" s="24"/>
      <c r="DM23" s="22"/>
      <c r="DN23" s="23"/>
      <c r="DP23" s="26"/>
      <c r="DQ23" s="22"/>
      <c r="DR23" s="25"/>
      <c r="DT23" s="24"/>
      <c r="DU23" s="22"/>
      <c r="DV23" s="23"/>
    </row>
    <row r="24" spans="4:126">
      <c r="D24" s="13"/>
      <c r="E24" s="22"/>
      <c r="F24" s="23"/>
      <c r="H24" s="26"/>
      <c r="I24" s="22"/>
      <c r="J24" s="25"/>
      <c r="L24" s="26"/>
      <c r="M24" s="22"/>
      <c r="N24" s="25"/>
      <c r="P24" s="26"/>
      <c r="Q24" s="22"/>
      <c r="R24" s="25"/>
      <c r="T24" s="24"/>
      <c r="U24" s="22"/>
      <c r="V24" s="25"/>
      <c r="X24" s="26"/>
      <c r="Y24" s="22"/>
      <c r="Z24" s="25"/>
      <c r="AB24" s="24"/>
      <c r="AC24" s="22"/>
      <c r="AD24" s="25"/>
      <c r="AF24" s="26"/>
      <c r="AG24" s="22"/>
      <c r="AH24" s="25"/>
      <c r="AJ24" s="24"/>
      <c r="AK24" s="22"/>
      <c r="AL24" s="25"/>
      <c r="AN24" s="26"/>
      <c r="AO24" s="22"/>
      <c r="AP24" s="25"/>
      <c r="AR24" s="24"/>
      <c r="AS24" s="22"/>
      <c r="AT24" s="25"/>
      <c r="AV24" s="26"/>
      <c r="AW24" s="22"/>
      <c r="AX24" s="25"/>
      <c r="AZ24" s="24"/>
      <c r="BA24" s="22"/>
      <c r="BB24" s="25"/>
      <c r="BD24" s="26"/>
      <c r="BE24" s="22"/>
      <c r="BF24" s="25"/>
      <c r="BH24" s="24"/>
      <c r="BI24" s="22"/>
      <c r="BJ24" s="25"/>
      <c r="BL24" s="26"/>
      <c r="BM24" s="22"/>
      <c r="BN24" s="25"/>
      <c r="BP24" s="24"/>
      <c r="BQ24" s="22"/>
      <c r="BR24" s="25"/>
      <c r="BT24" s="26"/>
      <c r="BU24" s="22"/>
      <c r="BV24" s="25"/>
      <c r="BX24" s="24"/>
      <c r="BY24" s="22"/>
      <c r="BZ24" s="25"/>
      <c r="CB24" s="26"/>
      <c r="CC24" s="22"/>
      <c r="CD24" s="25"/>
      <c r="CF24" s="24"/>
      <c r="CG24" s="22"/>
      <c r="CH24" s="25"/>
      <c r="CJ24" s="26"/>
      <c r="CK24" s="22"/>
      <c r="CL24" s="25"/>
      <c r="CN24" s="24"/>
      <c r="CO24" s="22"/>
      <c r="CP24" s="25"/>
      <c r="CR24" s="26"/>
      <c r="CS24" s="22"/>
      <c r="CT24" s="25"/>
      <c r="CV24" s="24"/>
      <c r="CW24" s="22"/>
      <c r="CX24" s="25"/>
      <c r="CZ24" s="26"/>
      <c r="DA24" s="22"/>
      <c r="DB24" s="25"/>
      <c r="DD24" s="24"/>
      <c r="DE24" s="22"/>
      <c r="DF24" s="25"/>
      <c r="DH24" s="26"/>
      <c r="DI24" s="22"/>
      <c r="DJ24" s="25"/>
      <c r="DL24" s="24"/>
      <c r="DM24" s="22"/>
      <c r="DN24" s="25"/>
      <c r="DP24" s="26"/>
      <c r="DQ24" s="22"/>
      <c r="DR24" s="25"/>
      <c r="DT24" s="24"/>
      <c r="DU24" s="22"/>
      <c r="DV24" s="25"/>
    </row>
    <row r="25" s="5" customFormat="1" spans="4:126">
      <c r="D25" s="13"/>
      <c r="E25" s="22"/>
      <c r="F25" s="23"/>
      <c r="H25" s="26"/>
      <c r="I25" s="22"/>
      <c r="J25" s="25"/>
      <c r="L25" s="26"/>
      <c r="M25" s="22"/>
      <c r="N25" s="25"/>
      <c r="P25" s="26"/>
      <c r="Q25" s="22"/>
      <c r="R25" s="25"/>
      <c r="T25" s="26"/>
      <c r="U25" s="22"/>
      <c r="V25" s="25"/>
      <c r="X25" s="26"/>
      <c r="Y25" s="22"/>
      <c r="Z25" s="25"/>
      <c r="AB25" s="26"/>
      <c r="AC25" s="22"/>
      <c r="AD25" s="25"/>
      <c r="AF25" s="26"/>
      <c r="AG25" s="22"/>
      <c r="AH25" s="25"/>
      <c r="AJ25" s="26"/>
      <c r="AK25" s="22"/>
      <c r="AL25" s="25"/>
      <c r="AN25" s="26"/>
      <c r="AO25" s="22"/>
      <c r="AP25" s="25"/>
      <c r="AR25" s="26"/>
      <c r="AS25" s="22"/>
      <c r="AT25" s="25"/>
      <c r="AV25" s="26"/>
      <c r="AW25" s="22"/>
      <c r="AX25" s="25"/>
      <c r="AZ25" s="26"/>
      <c r="BA25" s="22"/>
      <c r="BB25" s="25"/>
      <c r="BD25" s="26"/>
      <c r="BE25" s="22"/>
      <c r="BF25" s="25"/>
      <c r="BH25" s="26"/>
      <c r="BI25" s="22"/>
      <c r="BJ25" s="25"/>
      <c r="BL25" s="26"/>
      <c r="BM25" s="22"/>
      <c r="BN25" s="25"/>
      <c r="BP25" s="26"/>
      <c r="BQ25" s="22"/>
      <c r="BR25" s="25"/>
      <c r="BT25" s="26"/>
      <c r="BU25" s="22"/>
      <c r="BV25" s="25"/>
      <c r="BX25" s="26"/>
      <c r="BY25" s="22"/>
      <c r="BZ25" s="25"/>
      <c r="CB25" s="26"/>
      <c r="CC25" s="22"/>
      <c r="CD25" s="25"/>
      <c r="CF25" s="26"/>
      <c r="CG25" s="22"/>
      <c r="CH25" s="25"/>
      <c r="CJ25" s="26"/>
      <c r="CK25" s="22"/>
      <c r="CL25" s="25"/>
      <c r="CN25" s="26"/>
      <c r="CO25" s="22"/>
      <c r="CP25" s="25"/>
      <c r="CR25" s="26"/>
      <c r="CS25" s="22"/>
      <c r="CT25" s="25"/>
      <c r="CV25" s="26"/>
      <c r="CW25" s="22"/>
      <c r="CX25" s="25"/>
      <c r="CZ25" s="26"/>
      <c r="DA25" s="22"/>
      <c r="DB25" s="25"/>
      <c r="DD25" s="26"/>
      <c r="DE25" s="22"/>
      <c r="DF25" s="25"/>
      <c r="DH25" s="26"/>
      <c r="DI25" s="22"/>
      <c r="DJ25" s="25"/>
      <c r="DL25" s="26"/>
      <c r="DM25" s="22"/>
      <c r="DN25" s="25"/>
      <c r="DP25" s="26"/>
      <c r="DQ25" s="22"/>
      <c r="DR25" s="25"/>
      <c r="DT25" s="26"/>
      <c r="DU25" s="22"/>
      <c r="DV25" s="25"/>
    </row>
    <row r="26" s="5" customFormat="1" spans="4:126">
      <c r="D26" s="13"/>
      <c r="E26" s="22"/>
      <c r="F26" s="25"/>
      <c r="H26" s="26"/>
      <c r="I26" s="22"/>
      <c r="J26" s="25"/>
      <c r="L26" s="26"/>
      <c r="M26" s="22"/>
      <c r="N26" s="25"/>
      <c r="P26" s="26"/>
      <c r="Q26" s="22"/>
      <c r="R26" s="25"/>
      <c r="T26" s="26"/>
      <c r="U26" s="22"/>
      <c r="V26" s="25"/>
      <c r="X26" s="26"/>
      <c r="Y26" s="22"/>
      <c r="Z26" s="25"/>
      <c r="AB26" s="26"/>
      <c r="AC26" s="22"/>
      <c r="AD26" s="25"/>
      <c r="AF26" s="26"/>
      <c r="AG26" s="22"/>
      <c r="AH26" s="25"/>
      <c r="AJ26" s="26"/>
      <c r="AK26" s="22"/>
      <c r="AL26" s="25"/>
      <c r="AN26" s="26"/>
      <c r="AO26" s="22"/>
      <c r="AP26" s="25"/>
      <c r="AR26" s="26"/>
      <c r="AS26" s="22"/>
      <c r="AT26" s="25"/>
      <c r="AV26" s="26"/>
      <c r="AW26" s="22"/>
      <c r="AX26" s="25"/>
      <c r="AZ26" s="26"/>
      <c r="BA26" s="22"/>
      <c r="BB26" s="25"/>
      <c r="BD26" s="26"/>
      <c r="BE26" s="22"/>
      <c r="BF26" s="25"/>
      <c r="BH26" s="26"/>
      <c r="BI26" s="22"/>
      <c r="BJ26" s="25"/>
      <c r="BL26" s="26"/>
      <c r="BM26" s="22"/>
      <c r="BN26" s="25"/>
      <c r="BP26" s="26"/>
      <c r="BQ26" s="22"/>
      <c r="BR26" s="25"/>
      <c r="BT26" s="26"/>
      <c r="BU26" s="22"/>
      <c r="BV26" s="25"/>
      <c r="BX26" s="26"/>
      <c r="BY26" s="22"/>
      <c r="BZ26" s="25"/>
      <c r="CB26" s="26"/>
      <c r="CC26" s="22"/>
      <c r="CD26" s="25"/>
      <c r="CF26" s="26"/>
      <c r="CG26" s="22"/>
      <c r="CH26" s="25"/>
      <c r="CJ26" s="26"/>
      <c r="CK26" s="22"/>
      <c r="CL26" s="25"/>
      <c r="CN26" s="26"/>
      <c r="CO26" s="22"/>
      <c r="CP26" s="25"/>
      <c r="CR26" s="26"/>
      <c r="CS26" s="22"/>
      <c r="CT26" s="25"/>
      <c r="CV26" s="26"/>
      <c r="CW26" s="22"/>
      <c r="CX26" s="25"/>
      <c r="CZ26" s="26"/>
      <c r="DA26" s="22"/>
      <c r="DB26" s="25"/>
      <c r="DD26" s="26"/>
      <c r="DE26" s="22"/>
      <c r="DF26" s="25"/>
      <c r="DH26" s="26"/>
      <c r="DI26" s="22"/>
      <c r="DJ26" s="25"/>
      <c r="DL26" s="26"/>
      <c r="DM26" s="22"/>
      <c r="DN26" s="25"/>
      <c r="DP26" s="26"/>
      <c r="DQ26" s="22"/>
      <c r="DR26" s="25"/>
      <c r="DT26" s="26"/>
      <c r="DU26" s="22"/>
      <c r="DV26" s="25"/>
    </row>
    <row r="27" s="5" customFormat="1" spans="4:126">
      <c r="D27" s="13"/>
      <c r="E27" s="22"/>
      <c r="F27" s="23"/>
      <c r="H27" s="26"/>
      <c r="I27" s="22"/>
      <c r="J27" s="25"/>
      <c r="L27" s="26"/>
      <c r="M27" s="22"/>
      <c r="N27" s="25"/>
      <c r="P27" s="26"/>
      <c r="Q27" s="22"/>
      <c r="R27" s="25"/>
      <c r="T27" s="26"/>
      <c r="U27" s="22"/>
      <c r="V27" s="25"/>
      <c r="X27" s="26"/>
      <c r="Y27" s="22"/>
      <c r="Z27" s="25"/>
      <c r="AB27" s="26"/>
      <c r="AC27" s="22"/>
      <c r="AD27" s="25"/>
      <c r="AF27" s="26"/>
      <c r="AG27" s="22"/>
      <c r="AH27" s="25"/>
      <c r="AJ27" s="26"/>
      <c r="AK27" s="22"/>
      <c r="AL27" s="25"/>
      <c r="AN27" s="26"/>
      <c r="AO27" s="22"/>
      <c r="AP27" s="25"/>
      <c r="AR27" s="26"/>
      <c r="AS27" s="22"/>
      <c r="AT27" s="25"/>
      <c r="AV27" s="26"/>
      <c r="AW27" s="22"/>
      <c r="AX27" s="25"/>
      <c r="AZ27" s="26"/>
      <c r="BA27" s="22"/>
      <c r="BB27" s="25"/>
      <c r="BD27" s="26"/>
      <c r="BE27" s="22"/>
      <c r="BF27" s="25"/>
      <c r="BH27" s="26"/>
      <c r="BI27" s="22"/>
      <c r="BJ27" s="25"/>
      <c r="BL27" s="26"/>
      <c r="BM27" s="22"/>
      <c r="BN27" s="25"/>
      <c r="BP27" s="26"/>
      <c r="BQ27" s="22"/>
      <c r="BR27" s="25"/>
      <c r="BT27" s="26"/>
      <c r="BU27" s="22"/>
      <c r="BV27" s="25"/>
      <c r="BX27" s="26"/>
      <c r="BY27" s="22"/>
      <c r="BZ27" s="25"/>
      <c r="CB27" s="26"/>
      <c r="CC27" s="22"/>
      <c r="CD27" s="25"/>
      <c r="CF27" s="26"/>
      <c r="CG27" s="22"/>
      <c r="CH27" s="25"/>
      <c r="CJ27" s="26"/>
      <c r="CK27" s="22"/>
      <c r="CL27" s="25"/>
      <c r="CN27" s="26"/>
      <c r="CO27" s="22"/>
      <c r="CP27" s="25"/>
      <c r="CR27" s="26"/>
      <c r="CS27" s="22"/>
      <c r="CT27" s="25"/>
      <c r="CV27" s="26"/>
      <c r="CW27" s="22"/>
      <c r="CX27" s="25"/>
      <c r="CZ27" s="26"/>
      <c r="DA27" s="22"/>
      <c r="DB27" s="25"/>
      <c r="DD27" s="26"/>
      <c r="DE27" s="22"/>
      <c r="DF27" s="25"/>
      <c r="DH27" s="26"/>
      <c r="DI27" s="22"/>
      <c r="DJ27" s="25"/>
      <c r="DL27" s="26"/>
      <c r="DM27" s="22"/>
      <c r="DN27" s="25"/>
      <c r="DP27" s="26"/>
      <c r="DQ27" s="22"/>
      <c r="DR27" s="25"/>
      <c r="DT27" s="26"/>
      <c r="DU27" s="22"/>
      <c r="DV27" s="25"/>
    </row>
    <row r="28" s="5" customFormat="1" spans="4:126">
      <c r="D28" s="13"/>
      <c r="E28" s="22"/>
      <c r="F28" s="23"/>
      <c r="H28" s="26"/>
      <c r="I28" s="22"/>
      <c r="J28" s="25"/>
      <c r="L28" s="26"/>
      <c r="M28" s="22"/>
      <c r="N28" s="25"/>
      <c r="P28" s="26"/>
      <c r="Q28" s="22"/>
      <c r="R28" s="25"/>
      <c r="T28" s="26"/>
      <c r="U28" s="22"/>
      <c r="V28" s="25"/>
      <c r="X28" s="26"/>
      <c r="Y28" s="22"/>
      <c r="Z28" s="25"/>
      <c r="AB28" s="26"/>
      <c r="AC28" s="22"/>
      <c r="AD28" s="25"/>
      <c r="AF28" s="26"/>
      <c r="AG28" s="22"/>
      <c r="AH28" s="25"/>
      <c r="AJ28" s="26"/>
      <c r="AK28" s="22"/>
      <c r="AL28" s="25"/>
      <c r="AN28" s="26"/>
      <c r="AO28" s="22"/>
      <c r="AP28" s="25"/>
      <c r="AR28" s="26"/>
      <c r="AS28" s="22"/>
      <c r="AT28" s="25"/>
      <c r="AV28" s="26"/>
      <c r="AW28" s="22"/>
      <c r="AX28" s="25"/>
      <c r="AZ28" s="26"/>
      <c r="BA28" s="22"/>
      <c r="BB28" s="25"/>
      <c r="BD28" s="26"/>
      <c r="BE28" s="22"/>
      <c r="BF28" s="25"/>
      <c r="BH28" s="26"/>
      <c r="BI28" s="22"/>
      <c r="BJ28" s="25"/>
      <c r="BL28" s="26"/>
      <c r="BM28" s="22"/>
      <c r="BN28" s="25"/>
      <c r="BP28" s="26"/>
      <c r="BQ28" s="22"/>
      <c r="BR28" s="25"/>
      <c r="BT28" s="26"/>
      <c r="BU28" s="22"/>
      <c r="BV28" s="25"/>
      <c r="BX28" s="26"/>
      <c r="BY28" s="22"/>
      <c r="BZ28" s="25"/>
      <c r="CB28" s="26"/>
      <c r="CC28" s="22"/>
      <c r="CD28" s="25"/>
      <c r="CF28" s="26"/>
      <c r="CG28" s="22"/>
      <c r="CH28" s="25"/>
      <c r="CJ28" s="26"/>
      <c r="CK28" s="22"/>
      <c r="CL28" s="25"/>
      <c r="CN28" s="26"/>
      <c r="CO28" s="22"/>
      <c r="CP28" s="25"/>
      <c r="CR28" s="26"/>
      <c r="CS28" s="22"/>
      <c r="CT28" s="25"/>
      <c r="CV28" s="26"/>
      <c r="CW28" s="22"/>
      <c r="CX28" s="25"/>
      <c r="CZ28" s="26"/>
      <c r="DA28" s="22"/>
      <c r="DB28" s="25"/>
      <c r="DD28" s="26"/>
      <c r="DE28" s="22"/>
      <c r="DF28" s="25"/>
      <c r="DH28" s="26"/>
      <c r="DI28" s="22"/>
      <c r="DJ28" s="25"/>
      <c r="DL28" s="26"/>
      <c r="DM28" s="22"/>
      <c r="DN28" s="25"/>
      <c r="DP28" s="26"/>
      <c r="DQ28" s="22"/>
      <c r="DR28" s="25"/>
      <c r="DT28" s="26"/>
      <c r="DU28" s="22"/>
      <c r="DV28" s="25"/>
    </row>
    <row r="34" spans="4:14">
      <c r="D34" s="14" t="s">
        <v>26</v>
      </c>
      <c r="E34" s="14"/>
      <c r="F34" s="14"/>
      <c r="G34" s="14"/>
      <c r="H34" s="14"/>
      <c r="I34" s="14"/>
      <c r="J34" s="14"/>
      <c r="K34" s="14"/>
      <c r="L34" s="14"/>
      <c r="M34" s="14"/>
      <c r="N34" s="14"/>
    </row>
    <row r="35" spans="4:14">
      <c r="D35" s="14"/>
      <c r="E35" s="14"/>
      <c r="F35" s="14"/>
      <c r="G35" s="14"/>
      <c r="H35" s="14"/>
      <c r="I35" s="14"/>
      <c r="J35" s="14"/>
      <c r="K35" s="14"/>
      <c r="L35" s="14"/>
      <c r="M35" s="14"/>
      <c r="N35" s="14"/>
    </row>
    <row r="36" spans="4:14">
      <c r="D36" s="14"/>
      <c r="E36" s="14"/>
      <c r="F36" s="14"/>
      <c r="G36" s="14"/>
      <c r="H36" s="14"/>
      <c r="I36" s="14"/>
      <c r="J36" s="14"/>
      <c r="K36" s="14"/>
      <c r="L36" s="14"/>
      <c r="M36" s="14"/>
      <c r="N36" s="14"/>
    </row>
    <row r="37" spans="4:14">
      <c r="D37" s="14"/>
      <c r="E37" s="14"/>
      <c r="F37" s="14"/>
      <c r="G37" s="14"/>
      <c r="H37" s="14"/>
      <c r="I37" s="14"/>
      <c r="J37" s="14"/>
      <c r="K37" s="14"/>
      <c r="L37" s="14"/>
      <c r="M37" s="14"/>
      <c r="N37" s="14"/>
    </row>
    <row r="38" spans="4:14">
      <c r="D38" s="14"/>
      <c r="E38" s="14"/>
      <c r="F38" s="14"/>
      <c r="G38" s="14"/>
      <c r="H38" s="14"/>
      <c r="I38" s="14"/>
      <c r="J38" s="14"/>
      <c r="K38" s="14"/>
      <c r="L38" s="14"/>
      <c r="M38" s="14"/>
      <c r="N38" s="14"/>
    </row>
    <row r="39" spans="4:14">
      <c r="D39" s="14"/>
      <c r="E39" s="14"/>
      <c r="F39" s="14"/>
      <c r="G39" s="14"/>
      <c r="H39" s="14"/>
      <c r="I39" s="14"/>
      <c r="J39" s="14"/>
      <c r="K39" s="14"/>
      <c r="L39" s="14"/>
      <c r="M39" s="14"/>
      <c r="N39" s="14"/>
    </row>
    <row r="40" spans="4:14">
      <c r="D40" s="14"/>
      <c r="E40" s="14"/>
      <c r="F40" s="14"/>
      <c r="G40" s="14"/>
      <c r="H40" s="14"/>
      <c r="I40" s="14"/>
      <c r="J40" s="14"/>
      <c r="K40" s="14"/>
      <c r="L40" s="14"/>
      <c r="M40" s="14"/>
      <c r="N40" s="14"/>
    </row>
    <row r="41" spans="4:14">
      <c r="D41" s="14"/>
      <c r="E41" s="14"/>
      <c r="F41" s="14"/>
      <c r="G41" s="14"/>
      <c r="H41" s="14"/>
      <c r="I41" s="14"/>
      <c r="J41" s="14"/>
      <c r="K41" s="14"/>
      <c r="L41" s="14"/>
      <c r="M41" s="14"/>
      <c r="N41" s="14"/>
    </row>
    <row r="42" spans="4:14">
      <c r="D42" s="14"/>
      <c r="E42" s="14"/>
      <c r="F42" s="14"/>
      <c r="G42" s="14"/>
      <c r="H42" s="14"/>
      <c r="I42" s="14"/>
      <c r="J42" s="14"/>
      <c r="K42" s="14"/>
      <c r="L42" s="14"/>
      <c r="M42" s="14"/>
      <c r="N42" s="14"/>
    </row>
    <row r="43" spans="4:14">
      <c r="D43" s="14"/>
      <c r="E43" s="14"/>
      <c r="F43" s="14"/>
      <c r="G43" s="14"/>
      <c r="H43" s="14"/>
      <c r="I43" s="14"/>
      <c r="J43" s="14"/>
      <c r="K43" s="14"/>
      <c r="L43" s="14"/>
      <c r="M43" s="14"/>
      <c r="N43" s="14"/>
    </row>
    <row r="44" spans="4:14">
      <c r="D44" s="14"/>
      <c r="E44" s="14"/>
      <c r="F44" s="14"/>
      <c r="G44" s="14"/>
      <c r="H44" s="14"/>
      <c r="I44" s="14"/>
      <c r="J44" s="14"/>
      <c r="K44" s="14"/>
      <c r="L44" s="14"/>
      <c r="M44" s="14"/>
      <c r="N44" s="14"/>
    </row>
    <row r="45" spans="4:14">
      <c r="D45" s="14"/>
      <c r="E45" s="14"/>
      <c r="F45" s="14"/>
      <c r="G45" s="14"/>
      <c r="H45" s="14"/>
      <c r="I45" s="14"/>
      <c r="J45" s="14"/>
      <c r="K45" s="14"/>
      <c r="L45" s="14"/>
      <c r="M45" s="14"/>
      <c r="N45" s="14"/>
    </row>
    <row r="46" spans="4:14">
      <c r="D46" s="14"/>
      <c r="E46" s="14"/>
      <c r="F46" s="14"/>
      <c r="G46" s="14"/>
      <c r="H46" s="14"/>
      <c r="I46" s="14"/>
      <c r="J46" s="14"/>
      <c r="K46" s="14"/>
      <c r="L46" s="14"/>
      <c r="M46" s="14"/>
      <c r="N46" s="14"/>
    </row>
    <row r="47" spans="4:14">
      <c r="D47" s="14"/>
      <c r="E47" s="14"/>
      <c r="F47" s="14"/>
      <c r="G47" s="14"/>
      <c r="H47" s="14"/>
      <c r="I47" s="14"/>
      <c r="J47" s="14"/>
      <c r="K47" s="14"/>
      <c r="L47" s="14"/>
      <c r="M47" s="14"/>
      <c r="N47" s="14"/>
    </row>
    <row r="48" spans="4:14">
      <c r="D48" s="14"/>
      <c r="E48" s="14"/>
      <c r="F48" s="14"/>
      <c r="G48" s="14"/>
      <c r="H48" s="14"/>
      <c r="I48" s="14"/>
      <c r="J48" s="14"/>
      <c r="K48" s="14"/>
      <c r="L48" s="14"/>
      <c r="M48" s="14"/>
      <c r="N48" s="14"/>
    </row>
    <row r="49" spans="4:14">
      <c r="D49" s="14"/>
      <c r="E49" s="14"/>
      <c r="F49" s="14"/>
      <c r="G49" s="14"/>
      <c r="H49" s="14"/>
      <c r="I49" s="14"/>
      <c r="J49" s="14"/>
      <c r="K49" s="14"/>
      <c r="L49" s="14"/>
      <c r="M49" s="14"/>
      <c r="N49" s="14"/>
    </row>
    <row r="50" spans="4:14">
      <c r="D50" s="14"/>
      <c r="E50" s="14"/>
      <c r="F50" s="14"/>
      <c r="G50" s="14"/>
      <c r="H50" s="14"/>
      <c r="I50" s="14"/>
      <c r="J50" s="14"/>
      <c r="K50" s="14"/>
      <c r="L50" s="14"/>
      <c r="M50" s="14"/>
      <c r="N50" s="14"/>
    </row>
    <row r="51" spans="4:14">
      <c r="D51" s="14"/>
      <c r="E51" s="14"/>
      <c r="F51" s="14"/>
      <c r="G51" s="14"/>
      <c r="H51" s="14"/>
      <c r="I51" s="14"/>
      <c r="J51" s="14"/>
      <c r="K51" s="14"/>
      <c r="L51" s="14"/>
      <c r="M51" s="14"/>
      <c r="N51" s="14"/>
    </row>
    <row r="52" spans="4:14">
      <c r="D52" s="14"/>
      <c r="E52" s="14"/>
      <c r="F52" s="14"/>
      <c r="G52" s="14"/>
      <c r="H52" s="14"/>
      <c r="I52" s="14"/>
      <c r="J52" s="14"/>
      <c r="K52" s="14"/>
      <c r="L52" s="14"/>
      <c r="M52" s="14"/>
      <c r="N52" s="14"/>
    </row>
    <row r="53" spans="4:14">
      <c r="D53" s="14"/>
      <c r="E53" s="14"/>
      <c r="F53" s="14"/>
      <c r="G53" s="14"/>
      <c r="H53" s="14"/>
      <c r="I53" s="14"/>
      <c r="J53" s="14"/>
      <c r="K53" s="14"/>
      <c r="L53" s="14"/>
      <c r="M53" s="14"/>
      <c r="N53" s="14"/>
    </row>
    <row r="54" spans="4:14">
      <c r="D54" s="14"/>
      <c r="E54" s="14"/>
      <c r="F54" s="14"/>
      <c r="G54" s="14"/>
      <c r="H54" s="14"/>
      <c r="I54" s="14"/>
      <c r="J54" s="14"/>
      <c r="K54" s="14"/>
      <c r="L54" s="14"/>
      <c r="M54" s="14"/>
      <c r="N54" s="14"/>
    </row>
    <row r="55" spans="4:14">
      <c r="D55" s="14"/>
      <c r="E55" s="14"/>
      <c r="F55" s="14"/>
      <c r="G55" s="14"/>
      <c r="H55" s="14"/>
      <c r="I55" s="14"/>
      <c r="J55" s="14"/>
      <c r="K55" s="14"/>
      <c r="L55" s="14"/>
      <c r="M55" s="14"/>
      <c r="N55" s="14"/>
    </row>
    <row r="56" spans="4:14">
      <c r="D56" s="14"/>
      <c r="E56" s="14"/>
      <c r="F56" s="14"/>
      <c r="G56" s="14"/>
      <c r="H56" s="14"/>
      <c r="I56" s="14"/>
      <c r="J56" s="14"/>
      <c r="K56" s="14"/>
      <c r="L56" s="14"/>
      <c r="M56" s="14"/>
      <c r="N56" s="14"/>
    </row>
    <row r="57" spans="4:14">
      <c r="D57" s="14"/>
      <c r="E57" s="14"/>
      <c r="F57" s="14"/>
      <c r="G57" s="14"/>
      <c r="H57" s="14"/>
      <c r="I57" s="14"/>
      <c r="J57" s="14"/>
      <c r="K57" s="14"/>
      <c r="L57" s="14"/>
      <c r="M57" s="14"/>
      <c r="N57" s="14"/>
    </row>
    <row r="58" spans="4:14">
      <c r="D58" s="14"/>
      <c r="E58" s="14"/>
      <c r="F58" s="14"/>
      <c r="G58" s="14"/>
      <c r="H58" s="14"/>
      <c r="I58" s="14"/>
      <c r="J58" s="14"/>
      <c r="K58" s="14"/>
      <c r="L58" s="14"/>
      <c r="M58" s="14"/>
      <c r="N58" s="14"/>
    </row>
    <row r="59" spans="4:14">
      <c r="D59" s="14"/>
      <c r="E59" s="14"/>
      <c r="F59" s="14"/>
      <c r="G59" s="14"/>
      <c r="H59" s="14"/>
      <c r="I59" s="14"/>
      <c r="J59" s="14"/>
      <c r="K59" s="14"/>
      <c r="L59" s="14"/>
      <c r="M59" s="14"/>
      <c r="N59" s="14"/>
    </row>
    <row r="60" spans="4:14">
      <c r="D60" s="14"/>
      <c r="E60" s="14"/>
      <c r="F60" s="14"/>
      <c r="G60" s="14"/>
      <c r="H60" s="14"/>
      <c r="I60" s="14"/>
      <c r="J60" s="14"/>
      <c r="K60" s="14"/>
      <c r="L60" s="14"/>
      <c r="M60" s="14"/>
      <c r="N60" s="14"/>
    </row>
    <row r="61" spans="4:14">
      <c r="D61" s="14"/>
      <c r="E61" s="14"/>
      <c r="F61" s="14"/>
      <c r="G61" s="14"/>
      <c r="H61" s="14"/>
      <c r="I61" s="14"/>
      <c r="J61" s="14"/>
      <c r="K61" s="14"/>
      <c r="L61" s="14"/>
      <c r="M61" s="14"/>
      <c r="N61" s="14"/>
    </row>
    <row r="62" spans="4:14">
      <c r="D62" s="14"/>
      <c r="E62" s="14"/>
      <c r="F62" s="14"/>
      <c r="G62" s="14"/>
      <c r="H62" s="14"/>
      <c r="I62" s="14"/>
      <c r="J62" s="14"/>
      <c r="K62" s="14"/>
      <c r="L62" s="14"/>
      <c r="M62" s="14"/>
      <c r="N62" s="14"/>
    </row>
    <row r="63" spans="4:14">
      <c r="D63" s="14"/>
      <c r="E63" s="14"/>
      <c r="F63" s="14"/>
      <c r="G63" s="14"/>
      <c r="H63" s="14"/>
      <c r="I63" s="14"/>
      <c r="J63" s="14"/>
      <c r="K63" s="14"/>
      <c r="L63" s="14"/>
      <c r="M63" s="14"/>
      <c r="N63" s="14"/>
    </row>
    <row r="64" spans="4:14">
      <c r="D64" s="14"/>
      <c r="E64" s="14"/>
      <c r="F64" s="14"/>
      <c r="G64" s="14"/>
      <c r="H64" s="14"/>
      <c r="I64" s="14"/>
      <c r="J64" s="14"/>
      <c r="K64" s="14"/>
      <c r="L64" s="14"/>
      <c r="M64" s="14"/>
      <c r="N64" s="14"/>
    </row>
    <row r="65" spans="4:14">
      <c r="D65" s="14"/>
      <c r="E65" s="14"/>
      <c r="F65" s="14"/>
      <c r="G65" s="14"/>
      <c r="H65" s="14"/>
      <c r="I65" s="14"/>
      <c r="J65" s="14"/>
      <c r="K65" s="14"/>
      <c r="L65" s="14"/>
      <c r="M65" s="14"/>
      <c r="N65" s="14"/>
    </row>
    <row r="66" spans="4:14">
      <c r="D66" s="14"/>
      <c r="E66" s="14"/>
      <c r="F66" s="14"/>
      <c r="G66" s="14"/>
      <c r="H66" s="14"/>
      <c r="I66" s="14"/>
      <c r="J66" s="14"/>
      <c r="K66" s="14"/>
      <c r="L66" s="14"/>
      <c r="M66" s="14"/>
      <c r="N66" s="14"/>
    </row>
    <row r="67" spans="4:14">
      <c r="D67" s="14"/>
      <c r="E67" s="14"/>
      <c r="F67" s="14"/>
      <c r="G67" s="14"/>
      <c r="H67" s="14"/>
      <c r="I67" s="14"/>
      <c r="J67" s="14"/>
      <c r="K67" s="14"/>
      <c r="L67" s="14"/>
      <c r="M67" s="14"/>
      <c r="N67" s="14"/>
    </row>
    <row r="68" spans="4:14">
      <c r="D68" s="14"/>
      <c r="E68" s="14"/>
      <c r="F68" s="14"/>
      <c r="G68" s="14"/>
      <c r="H68" s="14"/>
      <c r="I68" s="14"/>
      <c r="J68" s="14"/>
      <c r="K68" s="14"/>
      <c r="L68" s="14"/>
      <c r="M68" s="14"/>
      <c r="N68" s="14"/>
    </row>
    <row r="69" spans="4:14">
      <c r="D69" s="14"/>
      <c r="E69" s="14"/>
      <c r="F69" s="14"/>
      <c r="G69" s="14"/>
      <c r="H69" s="14"/>
      <c r="I69" s="14"/>
      <c r="J69" s="14"/>
      <c r="K69" s="14"/>
      <c r="L69" s="14"/>
      <c r="M69" s="14"/>
      <c r="N69" s="14"/>
    </row>
    <row r="70" spans="4:14">
      <c r="D70" s="14"/>
      <c r="E70" s="14"/>
      <c r="F70" s="14"/>
      <c r="G70" s="14"/>
      <c r="H70" s="14"/>
      <c r="I70" s="14"/>
      <c r="J70" s="14"/>
      <c r="K70" s="14"/>
      <c r="L70" s="14"/>
      <c r="M70" s="14"/>
      <c r="N70" s="14"/>
    </row>
    <row r="71" spans="4:14">
      <c r="D71" s="14"/>
      <c r="E71" s="14"/>
      <c r="F71" s="14"/>
      <c r="G71" s="14"/>
      <c r="H71" s="14"/>
      <c r="I71" s="14"/>
      <c r="J71" s="14"/>
      <c r="K71" s="14"/>
      <c r="L71" s="14"/>
      <c r="M71" s="14"/>
      <c r="N71" s="14"/>
    </row>
    <row r="72" spans="4:14">
      <c r="D72" s="14"/>
      <c r="E72" s="14"/>
      <c r="F72" s="14"/>
      <c r="G72" s="14"/>
      <c r="H72" s="14"/>
      <c r="I72" s="14"/>
      <c r="J72" s="14"/>
      <c r="K72" s="14"/>
      <c r="L72" s="14"/>
      <c r="M72" s="14"/>
      <c r="N72" s="14"/>
    </row>
  </sheetData>
  <mergeCells count="33">
    <mergeCell ref="A3:B3"/>
    <mergeCell ref="D3:F3"/>
    <mergeCell ref="H3:J3"/>
    <mergeCell ref="L3:N3"/>
    <mergeCell ref="P3:R3"/>
    <mergeCell ref="T3:V3"/>
    <mergeCell ref="X3:Z3"/>
    <mergeCell ref="AB3:AD3"/>
    <mergeCell ref="AF3:AH3"/>
    <mergeCell ref="AJ3:AL3"/>
    <mergeCell ref="AN3:AP3"/>
    <mergeCell ref="AR3:AT3"/>
    <mergeCell ref="AV3:AX3"/>
    <mergeCell ref="AZ3:BB3"/>
    <mergeCell ref="BD3:BF3"/>
    <mergeCell ref="BH3:BJ3"/>
    <mergeCell ref="BL3:BN3"/>
    <mergeCell ref="BP3:BR3"/>
    <mergeCell ref="BT3:BV3"/>
    <mergeCell ref="BX3:BZ3"/>
    <mergeCell ref="CB3:CD3"/>
    <mergeCell ref="CF3:CH3"/>
    <mergeCell ref="CJ3:CL3"/>
    <mergeCell ref="CN3:CP3"/>
    <mergeCell ref="CR3:CT3"/>
    <mergeCell ref="CV3:CX3"/>
    <mergeCell ref="CZ3:DB3"/>
    <mergeCell ref="DD3:DF3"/>
    <mergeCell ref="DH3:DJ3"/>
    <mergeCell ref="DL3:DN3"/>
    <mergeCell ref="DP3:DR3"/>
    <mergeCell ref="DT3:DV3"/>
    <mergeCell ref="D34:N72"/>
  </mergeCells>
  <dataValidations count="2">
    <dataValidation type="list" allowBlank="1" showInputMessage="1" showErrorMessage="1" sqref="E10 I10 M10 Q10 U10 Y10 AC10 AG10 AK10 AO10 AS10 AW10 BA10 BE10 BI10 BM10 BQ10 BU10 BY10 CC10 CG10 CK10 CO10 CS10 CW10 DA10 DE10 DI10 DM10 DQ10 DU10">
      <formula1>"是,否"</formula1>
    </dataValidation>
    <dataValidation type="list" allowBlank="1" showInputMessage="1" showErrorMessage="1" sqref="E11 I11 M11 Q11 U11 Y11 AC11 AG11 AK11 AO11 AS11 AW11 BA11 BE11 BI11 BM11 BQ11 BU11 BY11 CC11 CG11 CK11 CO11 CS11 CW11 DA11 DE11 DI11 DM11 DQ11 DU11">
      <formula1>"先息后本,等额本金,等额本息"</formula1>
    </dataValidation>
  </dataValidations>
  <pageMargins left="0.75" right="0.75" top="1" bottom="1" header="0.5" footer="0.5"/>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N20"/>
  <sheetViews>
    <sheetView workbookViewId="0">
      <selection activeCell="A22" sqref="A22"/>
    </sheetView>
  </sheetViews>
  <sheetFormatPr defaultColWidth="9.02884615384615" defaultRowHeight="16.8"/>
  <cols>
    <col min="1" max="1" width="27.6826923076923" customWidth="1"/>
    <col min="2" max="2" width="11.7211538461538"/>
    <col min="5" max="5" width="22.2211538461538" customWidth="1"/>
    <col min="6" max="6" width="10.5961538461538" customWidth="1"/>
  </cols>
  <sheetData>
    <row r="1" spans="1:10">
      <c r="A1" s="1" t="s">
        <v>27</v>
      </c>
      <c r="B1" s="1"/>
      <c r="C1" s="1"/>
      <c r="D1" s="1"/>
      <c r="E1" s="1"/>
      <c r="F1" s="1"/>
      <c r="G1" s="1"/>
      <c r="H1" s="1"/>
      <c r="I1" s="1"/>
      <c r="J1" s="1"/>
    </row>
    <row r="3" spans="1:118">
      <c r="A3" s="2" t="s">
        <v>28</v>
      </c>
      <c r="B3" s="2"/>
      <c r="E3" s="2" t="s">
        <v>28</v>
      </c>
      <c r="F3" s="2"/>
      <c r="I3" s="2" t="s">
        <v>28</v>
      </c>
      <c r="J3" s="2"/>
      <c r="M3" s="2" t="s">
        <v>28</v>
      </c>
      <c r="N3" s="2"/>
      <c r="Q3" s="2" t="s">
        <v>28</v>
      </c>
      <c r="R3" s="2"/>
      <c r="U3" s="2" t="s">
        <v>28</v>
      </c>
      <c r="V3" s="2"/>
      <c r="Y3" s="2" t="s">
        <v>28</v>
      </c>
      <c r="Z3" s="2"/>
      <c r="AC3" s="2" t="s">
        <v>28</v>
      </c>
      <c r="AD3" s="2"/>
      <c r="AG3" s="2" t="s">
        <v>28</v>
      </c>
      <c r="AH3" s="2"/>
      <c r="AK3" s="2" t="s">
        <v>28</v>
      </c>
      <c r="AL3" s="2"/>
      <c r="AO3" s="2" t="s">
        <v>28</v>
      </c>
      <c r="AP3" s="2"/>
      <c r="AS3" s="2" t="s">
        <v>28</v>
      </c>
      <c r="AT3" s="2"/>
      <c r="AW3" s="2" t="s">
        <v>28</v>
      </c>
      <c r="AX3" s="2"/>
      <c r="BA3" s="2" t="s">
        <v>28</v>
      </c>
      <c r="BB3" s="2"/>
      <c r="BE3" s="2" t="s">
        <v>28</v>
      </c>
      <c r="BF3" s="2"/>
      <c r="BI3" s="2" t="s">
        <v>28</v>
      </c>
      <c r="BJ3" s="2"/>
      <c r="BM3" s="2" t="s">
        <v>28</v>
      </c>
      <c r="BN3" s="2"/>
      <c r="BQ3" s="2" t="s">
        <v>28</v>
      </c>
      <c r="BR3" s="2"/>
      <c r="BU3" s="2" t="s">
        <v>28</v>
      </c>
      <c r="BV3" s="2"/>
      <c r="BY3" s="2" t="s">
        <v>28</v>
      </c>
      <c r="BZ3" s="2"/>
      <c r="CC3" s="2" t="s">
        <v>28</v>
      </c>
      <c r="CD3" s="2"/>
      <c r="CG3" s="2" t="s">
        <v>28</v>
      </c>
      <c r="CH3" s="2"/>
      <c r="CK3" s="2" t="s">
        <v>28</v>
      </c>
      <c r="CL3" s="2"/>
      <c r="CO3" s="2" t="s">
        <v>28</v>
      </c>
      <c r="CP3" s="2"/>
      <c r="CS3" s="2" t="s">
        <v>28</v>
      </c>
      <c r="CT3" s="2"/>
      <c r="CW3" s="2" t="s">
        <v>28</v>
      </c>
      <c r="CX3" s="2"/>
      <c r="DA3" s="2" t="s">
        <v>28</v>
      </c>
      <c r="DB3" s="2"/>
      <c r="DE3" s="2" t="s">
        <v>28</v>
      </c>
      <c r="DF3" s="2"/>
      <c r="DI3" s="2" t="s">
        <v>28</v>
      </c>
      <c r="DJ3" s="2"/>
      <c r="DM3" s="2" t="s">
        <v>28</v>
      </c>
      <c r="DN3" s="2"/>
    </row>
    <row r="4" spans="1:118">
      <c r="A4" t="s">
        <v>29</v>
      </c>
      <c r="B4">
        <f>YEAR(Sheet1!E13)</f>
        <v>2024</v>
      </c>
      <c r="E4" t="s">
        <v>29</v>
      </c>
      <c r="F4">
        <f>YEAR(Sheet1!I13)</f>
        <v>2024</v>
      </c>
      <c r="I4" t="s">
        <v>29</v>
      </c>
      <c r="J4">
        <f>YEAR(Sheet1!M13)</f>
        <v>1900</v>
      </c>
      <c r="M4" t="s">
        <v>29</v>
      </c>
      <c r="N4">
        <f>YEAR(Sheet1!Q13)</f>
        <v>1900</v>
      </c>
      <c r="Q4" t="s">
        <v>29</v>
      </c>
      <c r="R4">
        <f>YEAR(Sheet1!U13)</f>
        <v>1900</v>
      </c>
      <c r="U4" t="s">
        <v>29</v>
      </c>
      <c r="V4">
        <f>YEAR(Sheet1!Y13)</f>
        <v>1900</v>
      </c>
      <c r="Y4" t="s">
        <v>29</v>
      </c>
      <c r="Z4">
        <f>YEAR(Sheet1!AC13)</f>
        <v>1900</v>
      </c>
      <c r="AC4" t="s">
        <v>29</v>
      </c>
      <c r="AD4">
        <f>YEAR(Sheet1!AG13)</f>
        <v>1900</v>
      </c>
      <c r="AG4" t="s">
        <v>29</v>
      </c>
      <c r="AH4">
        <f>YEAR(Sheet1!AK13)</f>
        <v>1900</v>
      </c>
      <c r="AK4" t="s">
        <v>29</v>
      </c>
      <c r="AL4">
        <f>YEAR(Sheet1!AO13)</f>
        <v>1900</v>
      </c>
      <c r="AO4" t="s">
        <v>29</v>
      </c>
      <c r="AP4">
        <f>YEAR(Sheet1!AS13)</f>
        <v>1900</v>
      </c>
      <c r="AS4" t="s">
        <v>29</v>
      </c>
      <c r="AT4">
        <f>YEAR(Sheet1!AW13)</f>
        <v>1900</v>
      </c>
      <c r="AW4" t="s">
        <v>29</v>
      </c>
      <c r="AX4">
        <f>YEAR(Sheet1!BA13)</f>
        <v>1900</v>
      </c>
      <c r="BA4" t="s">
        <v>29</v>
      </c>
      <c r="BB4">
        <f>YEAR(Sheet1!BE13)</f>
        <v>1900</v>
      </c>
      <c r="BE4" t="s">
        <v>29</v>
      </c>
      <c r="BF4">
        <f>YEAR(Sheet1!BI13)</f>
        <v>1900</v>
      </c>
      <c r="BI4" t="s">
        <v>29</v>
      </c>
      <c r="BJ4">
        <f>YEAR(Sheet1!BM13)</f>
        <v>1900</v>
      </c>
      <c r="BM4" t="s">
        <v>29</v>
      </c>
      <c r="BN4">
        <f>YEAR(Sheet1!BQ13)</f>
        <v>1900</v>
      </c>
      <c r="BQ4" t="s">
        <v>29</v>
      </c>
      <c r="BR4">
        <f>YEAR(Sheet1!BU13)</f>
        <v>1900</v>
      </c>
      <c r="BU4" t="s">
        <v>29</v>
      </c>
      <c r="BV4">
        <f>YEAR(Sheet1!BY13)</f>
        <v>1900</v>
      </c>
      <c r="BY4" t="s">
        <v>29</v>
      </c>
      <c r="BZ4">
        <f>YEAR(Sheet1!CC13)</f>
        <v>1900</v>
      </c>
      <c r="CC4" t="s">
        <v>29</v>
      </c>
      <c r="CD4">
        <f>YEAR(Sheet1!CG13)</f>
        <v>1900</v>
      </c>
      <c r="CG4" t="s">
        <v>29</v>
      </c>
      <c r="CH4">
        <f>YEAR(Sheet1!CK13)</f>
        <v>1900</v>
      </c>
      <c r="CK4" t="s">
        <v>29</v>
      </c>
      <c r="CL4">
        <f>YEAR(Sheet1!CO13)</f>
        <v>1900</v>
      </c>
      <c r="CO4" t="s">
        <v>29</v>
      </c>
      <c r="CP4">
        <f>YEAR(Sheet1!CS13)</f>
        <v>1900</v>
      </c>
      <c r="CS4" t="s">
        <v>29</v>
      </c>
      <c r="CT4">
        <f>YEAR(Sheet1!CW13)</f>
        <v>1900</v>
      </c>
      <c r="CW4" t="s">
        <v>29</v>
      </c>
      <c r="CX4">
        <f>YEAR(Sheet1!DA13)</f>
        <v>1900</v>
      </c>
      <c r="DA4" t="s">
        <v>29</v>
      </c>
      <c r="DB4">
        <f>YEAR(Sheet1!DE13)</f>
        <v>1900</v>
      </c>
      <c r="DE4" t="s">
        <v>29</v>
      </c>
      <c r="DF4">
        <f>YEAR(Sheet1!DI13)</f>
        <v>1900</v>
      </c>
      <c r="DI4" t="s">
        <v>29</v>
      </c>
      <c r="DJ4">
        <f>YEAR(Sheet1!DM13)</f>
        <v>1900</v>
      </c>
      <c r="DM4" t="s">
        <v>29</v>
      </c>
      <c r="DN4">
        <f>YEAR(Sheet1!DQ13)</f>
        <v>1900</v>
      </c>
    </row>
    <row r="5" spans="1:118">
      <c r="A5" t="s">
        <v>30</v>
      </c>
      <c r="B5">
        <f>MONTH(Sheet1!E13)</f>
        <v>12</v>
      </c>
      <c r="E5" t="s">
        <v>30</v>
      </c>
      <c r="F5">
        <f>MONTH(Sheet1!I13)</f>
        <v>10</v>
      </c>
      <c r="I5" t="s">
        <v>30</v>
      </c>
      <c r="J5">
        <f>MONTH(Sheet1!M13)</f>
        <v>1</v>
      </c>
      <c r="M5" t="s">
        <v>30</v>
      </c>
      <c r="N5">
        <f>MONTH(Sheet1!Q13)</f>
        <v>1</v>
      </c>
      <c r="Q5" t="s">
        <v>30</v>
      </c>
      <c r="R5">
        <f>MONTH(Sheet1!U13)</f>
        <v>1</v>
      </c>
      <c r="U5" t="s">
        <v>30</v>
      </c>
      <c r="V5">
        <f>MONTH(Sheet1!Y13)</f>
        <v>1</v>
      </c>
      <c r="Y5" t="s">
        <v>30</v>
      </c>
      <c r="Z5">
        <f>MONTH(Sheet1!AC13)</f>
        <v>1</v>
      </c>
      <c r="AC5" t="s">
        <v>30</v>
      </c>
      <c r="AD5">
        <f>MONTH(Sheet1!AG13)</f>
        <v>1</v>
      </c>
      <c r="AG5" t="s">
        <v>30</v>
      </c>
      <c r="AH5">
        <f>MONTH(Sheet1!AK13)</f>
        <v>1</v>
      </c>
      <c r="AK5" t="s">
        <v>30</v>
      </c>
      <c r="AL5">
        <f>MONTH(Sheet1!AO13)</f>
        <v>1</v>
      </c>
      <c r="AO5" t="s">
        <v>30</v>
      </c>
      <c r="AP5">
        <f>MONTH(Sheet1!AS13)</f>
        <v>1</v>
      </c>
      <c r="AS5" t="s">
        <v>30</v>
      </c>
      <c r="AT5">
        <f>MONTH(Sheet1!AW13)</f>
        <v>1</v>
      </c>
      <c r="AW5" t="s">
        <v>30</v>
      </c>
      <c r="AX5">
        <f>MONTH(Sheet1!BA13)</f>
        <v>1</v>
      </c>
      <c r="BA5" t="s">
        <v>30</v>
      </c>
      <c r="BB5">
        <f>MONTH(Sheet1!BE13)</f>
        <v>1</v>
      </c>
      <c r="BE5" t="s">
        <v>30</v>
      </c>
      <c r="BF5">
        <f>MONTH(Sheet1!BI13)</f>
        <v>1</v>
      </c>
      <c r="BI5" t="s">
        <v>30</v>
      </c>
      <c r="BJ5">
        <f>MONTH(Sheet1!BM13)</f>
        <v>1</v>
      </c>
      <c r="BM5" t="s">
        <v>30</v>
      </c>
      <c r="BN5">
        <f>MONTH(Sheet1!BQ13)</f>
        <v>1</v>
      </c>
      <c r="BQ5" t="s">
        <v>30</v>
      </c>
      <c r="BR5">
        <f>MONTH(Sheet1!BU13)</f>
        <v>1</v>
      </c>
      <c r="BU5" t="s">
        <v>30</v>
      </c>
      <c r="BV5">
        <f>MONTH(Sheet1!BY13)</f>
        <v>1</v>
      </c>
      <c r="BY5" t="s">
        <v>30</v>
      </c>
      <c r="BZ5">
        <f>MONTH(Sheet1!CC13)</f>
        <v>1</v>
      </c>
      <c r="CC5" t="s">
        <v>30</v>
      </c>
      <c r="CD5">
        <f>MONTH(Sheet1!CG13)</f>
        <v>1</v>
      </c>
      <c r="CG5" t="s">
        <v>30</v>
      </c>
      <c r="CH5">
        <f>MONTH(Sheet1!CK13)</f>
        <v>1</v>
      </c>
      <c r="CK5" t="s">
        <v>30</v>
      </c>
      <c r="CL5">
        <f>MONTH(Sheet1!CO13)</f>
        <v>1</v>
      </c>
      <c r="CO5" t="s">
        <v>30</v>
      </c>
      <c r="CP5">
        <f>MONTH(Sheet1!CS13)</f>
        <v>1</v>
      </c>
      <c r="CS5" t="s">
        <v>30</v>
      </c>
      <c r="CT5">
        <f>MONTH(Sheet1!CW13)</f>
        <v>1</v>
      </c>
      <c r="CW5" t="s">
        <v>30</v>
      </c>
      <c r="CX5">
        <f>MONTH(Sheet1!DA13)</f>
        <v>1</v>
      </c>
      <c r="DA5" t="s">
        <v>30</v>
      </c>
      <c r="DB5">
        <f>MONTH(Sheet1!DE13)</f>
        <v>1</v>
      </c>
      <c r="DE5" t="s">
        <v>30</v>
      </c>
      <c r="DF5">
        <f>MONTH(Sheet1!DI13)</f>
        <v>1</v>
      </c>
      <c r="DI5" t="s">
        <v>30</v>
      </c>
      <c r="DJ5">
        <f>MONTH(Sheet1!DM13)</f>
        <v>1</v>
      </c>
      <c r="DM5" t="s">
        <v>30</v>
      </c>
      <c r="DN5">
        <f>MONTH(Sheet1!DQ13)</f>
        <v>1</v>
      </c>
    </row>
    <row r="6" spans="1:118">
      <c r="A6" t="s">
        <v>31</v>
      </c>
      <c r="B6">
        <f>DAY(Sheet1!E13)</f>
        <v>16</v>
      </c>
      <c r="E6" t="s">
        <v>31</v>
      </c>
      <c r="F6">
        <f>DAY(Sheet1!I13)</f>
        <v>18</v>
      </c>
      <c r="I6" t="s">
        <v>31</v>
      </c>
      <c r="J6">
        <f>DAY(Sheet1!M13)</f>
        <v>0</v>
      </c>
      <c r="M6" t="s">
        <v>31</v>
      </c>
      <c r="N6">
        <f>DAY(Sheet1!Q13)</f>
        <v>0</v>
      </c>
      <c r="Q6" t="s">
        <v>31</v>
      </c>
      <c r="R6">
        <f>DAY(Sheet1!U13)</f>
        <v>0</v>
      </c>
      <c r="U6" t="s">
        <v>31</v>
      </c>
      <c r="V6">
        <f>DAY(Sheet1!Y13)</f>
        <v>0</v>
      </c>
      <c r="Y6" t="s">
        <v>31</v>
      </c>
      <c r="Z6">
        <f>DAY(Sheet1!AC13)</f>
        <v>0</v>
      </c>
      <c r="AC6" t="s">
        <v>31</v>
      </c>
      <c r="AD6">
        <f>DAY(Sheet1!AG13)</f>
        <v>0</v>
      </c>
      <c r="AG6" t="s">
        <v>31</v>
      </c>
      <c r="AH6">
        <f>DAY(Sheet1!AK13)</f>
        <v>0</v>
      </c>
      <c r="AK6" t="s">
        <v>31</v>
      </c>
      <c r="AL6">
        <f>DAY(Sheet1!AO13)</f>
        <v>0</v>
      </c>
      <c r="AO6" t="s">
        <v>31</v>
      </c>
      <c r="AP6">
        <f>DAY(Sheet1!AS13)</f>
        <v>0</v>
      </c>
      <c r="AS6" t="s">
        <v>31</v>
      </c>
      <c r="AT6">
        <f>DAY(Sheet1!AW13)</f>
        <v>0</v>
      </c>
      <c r="AW6" t="s">
        <v>31</v>
      </c>
      <c r="AX6">
        <f>DAY(Sheet1!BA13)</f>
        <v>0</v>
      </c>
      <c r="BA6" t="s">
        <v>31</v>
      </c>
      <c r="BB6">
        <f>DAY(Sheet1!BE13)</f>
        <v>0</v>
      </c>
      <c r="BE6" t="s">
        <v>31</v>
      </c>
      <c r="BF6">
        <f>DAY(Sheet1!BI13)</f>
        <v>0</v>
      </c>
      <c r="BI6" t="s">
        <v>31</v>
      </c>
      <c r="BJ6">
        <f>DAY(Sheet1!BM13)</f>
        <v>0</v>
      </c>
      <c r="BM6" t="s">
        <v>31</v>
      </c>
      <c r="BN6">
        <f>DAY(Sheet1!BQ13)</f>
        <v>0</v>
      </c>
      <c r="BQ6" t="s">
        <v>31</v>
      </c>
      <c r="BR6">
        <f>DAY(Sheet1!BU13)</f>
        <v>0</v>
      </c>
      <c r="BU6" t="s">
        <v>31</v>
      </c>
      <c r="BV6">
        <f>DAY(Sheet1!BY13)</f>
        <v>0</v>
      </c>
      <c r="BY6" t="s">
        <v>31</v>
      </c>
      <c r="BZ6">
        <f>DAY(Sheet1!CC13)</f>
        <v>0</v>
      </c>
      <c r="CC6" t="s">
        <v>31</v>
      </c>
      <c r="CD6">
        <f>DAY(Sheet1!CG13)</f>
        <v>0</v>
      </c>
      <c r="CG6" t="s">
        <v>31</v>
      </c>
      <c r="CH6">
        <f>DAY(Sheet1!CK13)</f>
        <v>0</v>
      </c>
      <c r="CK6" t="s">
        <v>31</v>
      </c>
      <c r="CL6">
        <f>DAY(Sheet1!CO13)</f>
        <v>0</v>
      </c>
      <c r="CO6" t="s">
        <v>31</v>
      </c>
      <c r="CP6">
        <f>DAY(Sheet1!CS13)</f>
        <v>0</v>
      </c>
      <c r="CS6" t="s">
        <v>31</v>
      </c>
      <c r="CT6">
        <f>DAY(Sheet1!CW13)</f>
        <v>0</v>
      </c>
      <c r="CW6" t="s">
        <v>31</v>
      </c>
      <c r="CX6">
        <f>DAY(Sheet1!DA13)</f>
        <v>0</v>
      </c>
      <c r="DA6" t="s">
        <v>31</v>
      </c>
      <c r="DB6">
        <f>DAY(Sheet1!DE13)</f>
        <v>0</v>
      </c>
      <c r="DE6" t="s">
        <v>31</v>
      </c>
      <c r="DF6">
        <f>DAY(Sheet1!DI13)</f>
        <v>0</v>
      </c>
      <c r="DI6" t="s">
        <v>31</v>
      </c>
      <c r="DJ6">
        <f>DAY(Sheet1!DM13)</f>
        <v>0</v>
      </c>
      <c r="DM6" t="s">
        <v>31</v>
      </c>
      <c r="DN6">
        <f>DAY(Sheet1!DQ13)</f>
        <v>0</v>
      </c>
    </row>
    <row r="7" spans="1:118">
      <c r="A7" t="s">
        <v>32</v>
      </c>
      <c r="B7">
        <f>IF(B6&gt;=Sheet1!E12,0,1)</f>
        <v>0</v>
      </c>
      <c r="E7" t="s">
        <v>32</v>
      </c>
      <c r="F7">
        <f>IF(F6&gt;=Sheet1!I12,0,1)</f>
        <v>0</v>
      </c>
      <c r="I7" t="s">
        <v>32</v>
      </c>
      <c r="J7">
        <f>IF(J6&gt;=Sheet1!M12,0,1)</f>
        <v>0</v>
      </c>
      <c r="M7" t="s">
        <v>32</v>
      </c>
      <c r="N7">
        <f>IF(N6&gt;=Sheet1!Q12,0,1)</f>
        <v>0</v>
      </c>
      <c r="Q7" t="s">
        <v>32</v>
      </c>
      <c r="R7">
        <f>IF(R6&gt;=Sheet1!U12,0,1)</f>
        <v>0</v>
      </c>
      <c r="U7" t="s">
        <v>32</v>
      </c>
      <c r="V7">
        <f>IF(V6&gt;=Sheet1!Y12,0,1)</f>
        <v>0</v>
      </c>
      <c r="Y7" t="s">
        <v>32</v>
      </c>
      <c r="Z7">
        <f>IF(Z6&gt;=Sheet1!AC12,0,1)</f>
        <v>0</v>
      </c>
      <c r="AC7" t="s">
        <v>32</v>
      </c>
      <c r="AD7">
        <f>IF(AD6&gt;=Sheet1!AG12,0,1)</f>
        <v>0</v>
      </c>
      <c r="AG7" t="s">
        <v>32</v>
      </c>
      <c r="AH7">
        <f>IF(AH6&gt;=Sheet1!AK12,0,1)</f>
        <v>0</v>
      </c>
      <c r="AK7" t="s">
        <v>32</v>
      </c>
      <c r="AL7">
        <f>IF(AL6&gt;=Sheet1!AO12,0,1)</f>
        <v>0</v>
      </c>
      <c r="AO7" t="s">
        <v>32</v>
      </c>
      <c r="AP7">
        <f>IF(AP6&gt;=Sheet1!AS12,0,1)</f>
        <v>0</v>
      </c>
      <c r="AS7" t="s">
        <v>32</v>
      </c>
      <c r="AT7">
        <f>IF(AT6&gt;=Sheet1!AW12,0,1)</f>
        <v>0</v>
      </c>
      <c r="AW7" t="s">
        <v>32</v>
      </c>
      <c r="AX7">
        <f>IF(AX6&gt;=Sheet1!BA12,0,1)</f>
        <v>0</v>
      </c>
      <c r="BA7" t="s">
        <v>32</v>
      </c>
      <c r="BB7">
        <f>IF(BB6&gt;=Sheet1!BE12,0,1)</f>
        <v>0</v>
      </c>
      <c r="BE7" t="s">
        <v>32</v>
      </c>
      <c r="BF7">
        <f>IF(BF6&gt;=Sheet1!BI12,0,1)</f>
        <v>0</v>
      </c>
      <c r="BI7" t="s">
        <v>32</v>
      </c>
      <c r="BJ7">
        <f>IF(BJ6&gt;=Sheet1!BM12,0,1)</f>
        <v>0</v>
      </c>
      <c r="BM7" t="s">
        <v>32</v>
      </c>
      <c r="BN7">
        <f>IF(BN6&gt;=Sheet1!BQ12,0,1)</f>
        <v>0</v>
      </c>
      <c r="BQ7" t="s">
        <v>32</v>
      </c>
      <c r="BR7">
        <f>IF(BR6&gt;=Sheet1!BU12,0,1)</f>
        <v>0</v>
      </c>
      <c r="BU7" t="s">
        <v>32</v>
      </c>
      <c r="BV7">
        <f>IF(BV6&gt;=Sheet1!BY12,0,1)</f>
        <v>0</v>
      </c>
      <c r="BY7" t="s">
        <v>32</v>
      </c>
      <c r="BZ7">
        <f>IF(BZ6&gt;=Sheet1!CC12,0,1)</f>
        <v>0</v>
      </c>
      <c r="CC7" t="s">
        <v>32</v>
      </c>
      <c r="CD7">
        <f>IF(CD6&gt;=Sheet1!CG12,0,1)</f>
        <v>0</v>
      </c>
      <c r="CG7" t="s">
        <v>32</v>
      </c>
      <c r="CH7">
        <f>IF(CH6&gt;=Sheet1!CK12,0,1)</f>
        <v>0</v>
      </c>
      <c r="CK7" t="s">
        <v>32</v>
      </c>
      <c r="CL7">
        <f>IF(CL6&gt;=Sheet1!CO12,0,1)</f>
        <v>0</v>
      </c>
      <c r="CO7" t="s">
        <v>32</v>
      </c>
      <c r="CP7">
        <f>IF(CP6&gt;=Sheet1!CS12,0,1)</f>
        <v>0</v>
      </c>
      <c r="CS7" t="s">
        <v>32</v>
      </c>
      <c r="CT7">
        <f>IF(CT6&gt;=Sheet1!CW12,0,1)</f>
        <v>0</v>
      </c>
      <c r="CW7" t="s">
        <v>32</v>
      </c>
      <c r="CX7">
        <f>IF(CX6&gt;=Sheet1!DA12,0,1)</f>
        <v>0</v>
      </c>
      <c r="DA7" t="s">
        <v>32</v>
      </c>
      <c r="DB7">
        <f>IF(DB6&gt;=Sheet1!DE12,0,1)</f>
        <v>0</v>
      </c>
      <c r="DE7" t="s">
        <v>32</v>
      </c>
      <c r="DF7">
        <f>IF(DF6&gt;=Sheet1!DI12,0,1)</f>
        <v>0</v>
      </c>
      <c r="DI7" t="s">
        <v>32</v>
      </c>
      <c r="DJ7">
        <f>IF(DJ6&gt;=Sheet1!DM12,0,1)</f>
        <v>0</v>
      </c>
      <c r="DM7" t="s">
        <v>32</v>
      </c>
      <c r="DN7">
        <f>IF(DN6&gt;=Sheet1!DQ12,0,1)</f>
        <v>0</v>
      </c>
    </row>
    <row r="8" spans="1:118">
      <c r="A8" t="s">
        <v>33</v>
      </c>
      <c r="B8">
        <f>IF(B9&lt;=B5,B4,B4-1)</f>
        <v>2024</v>
      </c>
      <c r="E8" t="s">
        <v>33</v>
      </c>
      <c r="F8">
        <f>IF(F9&lt;=F5,F4,F4-1)</f>
        <v>2024</v>
      </c>
      <c r="I8" t="s">
        <v>33</v>
      </c>
      <c r="J8">
        <f>IF(J9&lt;=J5,J4,J4-1)</f>
        <v>1900</v>
      </c>
      <c r="M8" t="s">
        <v>33</v>
      </c>
      <c r="N8">
        <f>IF(N9&lt;=N5,N4,N4-1)</f>
        <v>1900</v>
      </c>
      <c r="Q8" t="s">
        <v>33</v>
      </c>
      <c r="R8">
        <f>IF(R9&lt;=R5,R4,R4-1)</f>
        <v>1900</v>
      </c>
      <c r="U8" t="s">
        <v>33</v>
      </c>
      <c r="V8">
        <f>IF(V9&lt;=V5,V4,V4-1)</f>
        <v>1900</v>
      </c>
      <c r="Y8" t="s">
        <v>33</v>
      </c>
      <c r="Z8">
        <f>IF(Z9&lt;=Z5,Z4,Z4-1)</f>
        <v>1900</v>
      </c>
      <c r="AC8" t="s">
        <v>33</v>
      </c>
      <c r="AD8">
        <f>IF(AD9&lt;=AD5,AD4,AD4-1)</f>
        <v>1900</v>
      </c>
      <c r="AG8" t="s">
        <v>33</v>
      </c>
      <c r="AH8">
        <f>IF(AH9&lt;=AH5,AH4,AH4-1)</f>
        <v>1900</v>
      </c>
      <c r="AK8" t="s">
        <v>33</v>
      </c>
      <c r="AL8">
        <f>IF(AL9&lt;=AL5,AL4,AL4-1)</f>
        <v>1900</v>
      </c>
      <c r="AO8" t="s">
        <v>33</v>
      </c>
      <c r="AP8">
        <f>IF(AP9&lt;=AP5,AP4,AP4-1)</f>
        <v>1900</v>
      </c>
      <c r="AS8" t="s">
        <v>33</v>
      </c>
      <c r="AT8">
        <f>IF(AT9&lt;=AT5,AT4,AT4-1)</f>
        <v>1900</v>
      </c>
      <c r="AW8" t="s">
        <v>33</v>
      </c>
      <c r="AX8">
        <f>IF(AX9&lt;=AX5,AX4,AX4-1)</f>
        <v>1900</v>
      </c>
      <c r="BA8" t="s">
        <v>33</v>
      </c>
      <c r="BB8">
        <f>IF(BB9&lt;=BB5,BB4,BB4-1)</f>
        <v>1900</v>
      </c>
      <c r="BE8" t="s">
        <v>33</v>
      </c>
      <c r="BF8">
        <f>IF(BF9&lt;=BF5,BF4,BF4-1)</f>
        <v>1900</v>
      </c>
      <c r="BI8" t="s">
        <v>33</v>
      </c>
      <c r="BJ8">
        <f>IF(BJ9&lt;=BJ5,BJ4,BJ4-1)</f>
        <v>1900</v>
      </c>
      <c r="BM8" t="s">
        <v>33</v>
      </c>
      <c r="BN8">
        <f>IF(BN9&lt;=BN5,BN4,BN4-1)</f>
        <v>1900</v>
      </c>
      <c r="BQ8" t="s">
        <v>33</v>
      </c>
      <c r="BR8">
        <f>IF(BR9&lt;=BR5,BR4,BR4-1)</f>
        <v>1900</v>
      </c>
      <c r="BU8" t="s">
        <v>33</v>
      </c>
      <c r="BV8">
        <f>IF(BV9&lt;=BV5,BV4,BV4-1)</f>
        <v>1900</v>
      </c>
      <c r="BY8" t="s">
        <v>33</v>
      </c>
      <c r="BZ8">
        <f>IF(BZ9&lt;=BZ5,BZ4,BZ4-1)</f>
        <v>1900</v>
      </c>
      <c r="CC8" t="s">
        <v>33</v>
      </c>
      <c r="CD8">
        <f>IF(CD9&lt;=CD5,CD4,CD4-1)</f>
        <v>1900</v>
      </c>
      <c r="CG8" t="s">
        <v>33</v>
      </c>
      <c r="CH8">
        <f>IF(CH9&lt;=CH5,CH4,CH4-1)</f>
        <v>1900</v>
      </c>
      <c r="CK8" t="s">
        <v>33</v>
      </c>
      <c r="CL8">
        <f>IF(CL9&lt;=CL5,CL4,CL4-1)</f>
        <v>1900</v>
      </c>
      <c r="CO8" t="s">
        <v>33</v>
      </c>
      <c r="CP8">
        <f>IF(CP9&lt;=CP5,CP4,CP4-1)</f>
        <v>1900</v>
      </c>
      <c r="CS8" t="s">
        <v>33</v>
      </c>
      <c r="CT8">
        <f>IF(CT9&lt;=CT5,CT4,CT4-1)</f>
        <v>1900</v>
      </c>
      <c r="CW8" t="s">
        <v>33</v>
      </c>
      <c r="CX8">
        <f>IF(CX9&lt;=CX5,CX4,CX4-1)</f>
        <v>1900</v>
      </c>
      <c r="DA8" t="s">
        <v>33</v>
      </c>
      <c r="DB8">
        <f>IF(DB9&lt;=DB5,DB4,DB4-1)</f>
        <v>1900</v>
      </c>
      <c r="DE8" t="s">
        <v>33</v>
      </c>
      <c r="DF8">
        <f>IF(DF9&lt;=DF5,DF4,DF4-1)</f>
        <v>1900</v>
      </c>
      <c r="DI8" t="s">
        <v>33</v>
      </c>
      <c r="DJ8">
        <f>IF(DJ9&lt;=DJ5,DJ4,DJ4-1)</f>
        <v>1900</v>
      </c>
      <c r="DM8" t="s">
        <v>33</v>
      </c>
      <c r="DN8">
        <f>IF(DN9&lt;=DN5,DN4,DN4-1)</f>
        <v>1900</v>
      </c>
    </row>
    <row r="9" spans="1:118">
      <c r="A9" t="s">
        <v>34</v>
      </c>
      <c r="B9">
        <f>IF(B7=0,B5,IF(B5=1,12,B5-1))</f>
        <v>12</v>
      </c>
      <c r="E9" t="s">
        <v>34</v>
      </c>
      <c r="F9">
        <f>IF(F7=0,F5,IF(F5=1,12,F5-1))</f>
        <v>10</v>
      </c>
      <c r="I9" t="s">
        <v>34</v>
      </c>
      <c r="J9">
        <f>IF(J7=0,J5,IF(J5=1,12,J5-1))</f>
        <v>1</v>
      </c>
      <c r="M9" t="s">
        <v>34</v>
      </c>
      <c r="N9">
        <f>IF(N7=0,N5,IF(N5=1,12,N5-1))</f>
        <v>1</v>
      </c>
      <c r="Q9" t="s">
        <v>34</v>
      </c>
      <c r="R9">
        <f>IF(R7=0,R5,IF(R5=1,12,R5-1))</f>
        <v>1</v>
      </c>
      <c r="U9" t="s">
        <v>34</v>
      </c>
      <c r="V9">
        <f>IF(V7=0,V5,IF(V5=1,12,V5-1))</f>
        <v>1</v>
      </c>
      <c r="Y9" t="s">
        <v>34</v>
      </c>
      <c r="Z9">
        <f>IF(Z7=0,Z5,IF(Z5=1,12,Z5-1))</f>
        <v>1</v>
      </c>
      <c r="AC9" t="s">
        <v>34</v>
      </c>
      <c r="AD9">
        <f>IF(AD7=0,AD5,IF(AD5=1,12,AD5-1))</f>
        <v>1</v>
      </c>
      <c r="AG9" t="s">
        <v>34</v>
      </c>
      <c r="AH9">
        <f>IF(AH7=0,AH5,IF(AH5=1,12,AH5-1))</f>
        <v>1</v>
      </c>
      <c r="AK9" t="s">
        <v>34</v>
      </c>
      <c r="AL9">
        <f>IF(AL7=0,AL5,IF(AL5=1,12,AL5-1))</f>
        <v>1</v>
      </c>
      <c r="AO9" t="s">
        <v>34</v>
      </c>
      <c r="AP9">
        <f>IF(AP7=0,AP5,IF(AP5=1,12,AP5-1))</f>
        <v>1</v>
      </c>
      <c r="AS9" t="s">
        <v>34</v>
      </c>
      <c r="AT9">
        <f>IF(AT7=0,AT5,IF(AT5=1,12,AT5-1))</f>
        <v>1</v>
      </c>
      <c r="AW9" t="s">
        <v>34</v>
      </c>
      <c r="AX9">
        <f>IF(AX7=0,AX5,IF(AX5=1,12,AX5-1))</f>
        <v>1</v>
      </c>
      <c r="BA9" t="s">
        <v>34</v>
      </c>
      <c r="BB9">
        <f>IF(BB7=0,BB5,IF(BB5=1,12,BB5-1))</f>
        <v>1</v>
      </c>
      <c r="BE9" t="s">
        <v>34</v>
      </c>
      <c r="BF9">
        <f>IF(BF7=0,BF5,IF(BF5=1,12,BF5-1))</f>
        <v>1</v>
      </c>
      <c r="BI9" t="s">
        <v>34</v>
      </c>
      <c r="BJ9">
        <f>IF(BJ7=0,BJ5,IF(BJ5=1,12,BJ5-1))</f>
        <v>1</v>
      </c>
      <c r="BM9" t="s">
        <v>34</v>
      </c>
      <c r="BN9">
        <f>IF(BN7=0,BN5,IF(BN5=1,12,BN5-1))</f>
        <v>1</v>
      </c>
      <c r="BQ9" t="s">
        <v>34</v>
      </c>
      <c r="BR9">
        <f>IF(BR7=0,BR5,IF(BR5=1,12,BR5-1))</f>
        <v>1</v>
      </c>
      <c r="BU9" t="s">
        <v>34</v>
      </c>
      <c r="BV9">
        <f>IF(BV7=0,BV5,IF(BV5=1,12,BV5-1))</f>
        <v>1</v>
      </c>
      <c r="BY9" t="s">
        <v>34</v>
      </c>
      <c r="BZ9">
        <f>IF(BZ7=0,BZ5,IF(BZ5=1,12,BZ5-1))</f>
        <v>1</v>
      </c>
      <c r="CC9" t="s">
        <v>34</v>
      </c>
      <c r="CD9">
        <f>IF(CD7=0,CD5,IF(CD5=1,12,CD5-1))</f>
        <v>1</v>
      </c>
      <c r="CG9" t="s">
        <v>34</v>
      </c>
      <c r="CH9">
        <f>IF(CH7=0,CH5,IF(CH5=1,12,CH5-1))</f>
        <v>1</v>
      </c>
      <c r="CK9" t="s">
        <v>34</v>
      </c>
      <c r="CL9">
        <f>IF(CL7=0,CL5,IF(CL5=1,12,CL5-1))</f>
        <v>1</v>
      </c>
      <c r="CO9" t="s">
        <v>34</v>
      </c>
      <c r="CP9">
        <f>IF(CP7=0,CP5,IF(CP5=1,12,CP5-1))</f>
        <v>1</v>
      </c>
      <c r="CS9" t="s">
        <v>34</v>
      </c>
      <c r="CT9">
        <f>IF(CT7=0,CT5,IF(CT5=1,12,CT5-1))</f>
        <v>1</v>
      </c>
      <c r="CW9" t="s">
        <v>34</v>
      </c>
      <c r="CX9">
        <f>IF(CX7=0,CX5,IF(CX5=1,12,CX5-1))</f>
        <v>1</v>
      </c>
      <c r="DA9" t="s">
        <v>34</v>
      </c>
      <c r="DB9">
        <f>IF(DB7=0,DB5,IF(DB5=1,12,DB5-1))</f>
        <v>1</v>
      </c>
      <c r="DE9" t="s">
        <v>34</v>
      </c>
      <c r="DF9">
        <f>IF(DF7=0,DF5,IF(DF5=1,12,DF5-1))</f>
        <v>1</v>
      </c>
      <c r="DI9" t="s">
        <v>34</v>
      </c>
      <c r="DJ9">
        <f>IF(DJ7=0,DJ5,IF(DJ5=1,12,DJ5-1))</f>
        <v>1</v>
      </c>
      <c r="DM9" t="s">
        <v>34</v>
      </c>
      <c r="DN9">
        <f>IF(DN7=0,DN5,IF(DN5=1,12,DN5-1))</f>
        <v>1</v>
      </c>
    </row>
    <row r="10" spans="1:118">
      <c r="A10" t="s">
        <v>35</v>
      </c>
      <c r="B10">
        <f>Sheet1!E12</f>
        <v>16</v>
      </c>
      <c r="E10" t="s">
        <v>35</v>
      </c>
      <c r="F10">
        <f>Sheet1!I12</f>
        <v>18</v>
      </c>
      <c r="I10" t="s">
        <v>35</v>
      </c>
      <c r="J10">
        <f>Sheet1!M12</f>
        <v>0</v>
      </c>
      <c r="M10" t="s">
        <v>35</v>
      </c>
      <c r="N10">
        <f>Sheet1!Q12</f>
        <v>0</v>
      </c>
      <c r="Q10" t="s">
        <v>35</v>
      </c>
      <c r="R10">
        <f>Sheet1!U12</f>
        <v>0</v>
      </c>
      <c r="U10" t="s">
        <v>35</v>
      </c>
      <c r="V10">
        <f>Sheet1!Y12</f>
        <v>0</v>
      </c>
      <c r="Y10" t="s">
        <v>35</v>
      </c>
      <c r="Z10">
        <f>Sheet1!AC12</f>
        <v>0</v>
      </c>
      <c r="AC10" t="s">
        <v>35</v>
      </c>
      <c r="AD10">
        <f>Sheet1!AG12</f>
        <v>0</v>
      </c>
      <c r="AG10" t="s">
        <v>35</v>
      </c>
      <c r="AH10">
        <f>Sheet1!AK12</f>
        <v>0</v>
      </c>
      <c r="AK10" t="s">
        <v>35</v>
      </c>
      <c r="AL10">
        <f>Sheet1!AO12</f>
        <v>0</v>
      </c>
      <c r="AO10" t="s">
        <v>35</v>
      </c>
      <c r="AP10">
        <f>Sheet1!AS12</f>
        <v>0</v>
      </c>
      <c r="AS10" t="s">
        <v>35</v>
      </c>
      <c r="AT10">
        <f>Sheet1!AW12</f>
        <v>0</v>
      </c>
      <c r="AW10" t="s">
        <v>35</v>
      </c>
      <c r="AX10">
        <f>Sheet1!BA12</f>
        <v>0</v>
      </c>
      <c r="BA10" t="s">
        <v>35</v>
      </c>
      <c r="BB10">
        <f>Sheet1!BE12</f>
        <v>0</v>
      </c>
      <c r="BE10" t="s">
        <v>35</v>
      </c>
      <c r="BF10">
        <f>Sheet1!BI12</f>
        <v>0</v>
      </c>
      <c r="BI10" t="s">
        <v>35</v>
      </c>
      <c r="BJ10">
        <f>Sheet1!BM12</f>
        <v>0</v>
      </c>
      <c r="BM10" t="s">
        <v>35</v>
      </c>
      <c r="BN10">
        <f>Sheet1!BQ12</f>
        <v>0</v>
      </c>
      <c r="BQ10" t="s">
        <v>35</v>
      </c>
      <c r="BR10">
        <f>Sheet1!BU12</f>
        <v>0</v>
      </c>
      <c r="BU10" t="s">
        <v>35</v>
      </c>
      <c r="BV10">
        <f>Sheet1!BY12</f>
        <v>0</v>
      </c>
      <c r="BY10" t="s">
        <v>35</v>
      </c>
      <c r="BZ10">
        <f>Sheet1!CC12</f>
        <v>0</v>
      </c>
      <c r="CC10" t="s">
        <v>35</v>
      </c>
      <c r="CD10">
        <f>Sheet1!CG12</f>
        <v>0</v>
      </c>
      <c r="CG10" t="s">
        <v>35</v>
      </c>
      <c r="CH10">
        <f>Sheet1!CK12</f>
        <v>0</v>
      </c>
      <c r="CK10" t="s">
        <v>35</v>
      </c>
      <c r="CL10">
        <f>Sheet1!CO12</f>
        <v>0</v>
      </c>
      <c r="CO10" t="s">
        <v>35</v>
      </c>
      <c r="CP10">
        <f>Sheet1!CS12</f>
        <v>0</v>
      </c>
      <c r="CS10" t="s">
        <v>35</v>
      </c>
      <c r="CT10">
        <f>Sheet1!CW12</f>
        <v>0</v>
      </c>
      <c r="CW10" t="s">
        <v>35</v>
      </c>
      <c r="CX10">
        <f>Sheet1!DA12</f>
        <v>0</v>
      </c>
      <c r="DA10" t="s">
        <v>35</v>
      </c>
      <c r="DB10">
        <f>Sheet1!DE12</f>
        <v>0</v>
      </c>
      <c r="DE10" t="s">
        <v>35</v>
      </c>
      <c r="DF10">
        <f>Sheet1!DI12</f>
        <v>0</v>
      </c>
      <c r="DI10" t="s">
        <v>35</v>
      </c>
      <c r="DJ10">
        <f>Sheet1!DM12</f>
        <v>0</v>
      </c>
      <c r="DM10" t="s">
        <v>35</v>
      </c>
      <c r="DN10">
        <f>Sheet1!DQ12</f>
        <v>0</v>
      </c>
    </row>
    <row r="11" spans="1:118">
      <c r="A11" t="s">
        <v>36</v>
      </c>
      <c r="B11" s="3">
        <f>DATE(B8,B9,B10)</f>
        <v>45642</v>
      </c>
      <c r="E11" t="s">
        <v>36</v>
      </c>
      <c r="F11" s="3">
        <f>DATE(F8,F9,F10)</f>
        <v>45583</v>
      </c>
      <c r="I11" t="s">
        <v>36</v>
      </c>
      <c r="J11" s="3">
        <f>DATE(J8,J9,J10)</f>
        <v>0</v>
      </c>
      <c r="M11" t="s">
        <v>36</v>
      </c>
      <c r="N11" s="3">
        <f>DATE(N8,N9,N10)</f>
        <v>0</v>
      </c>
      <c r="Q11" t="s">
        <v>36</v>
      </c>
      <c r="R11" s="3">
        <f>DATE(R8,R9,R10)</f>
        <v>0</v>
      </c>
      <c r="U11" t="s">
        <v>36</v>
      </c>
      <c r="V11" s="3">
        <f>DATE(V8,V9,V10)</f>
        <v>0</v>
      </c>
      <c r="Y11" t="s">
        <v>36</v>
      </c>
      <c r="Z11" s="3">
        <f>DATE(Z8,Z9,Z10)</f>
        <v>0</v>
      </c>
      <c r="AC11" t="s">
        <v>36</v>
      </c>
      <c r="AD11" s="3">
        <f>DATE(AD8,AD9,AD10)</f>
        <v>0</v>
      </c>
      <c r="AG11" t="s">
        <v>36</v>
      </c>
      <c r="AH11" s="3">
        <f>DATE(AH8,AH9,AH10)</f>
        <v>0</v>
      </c>
      <c r="AK11" t="s">
        <v>36</v>
      </c>
      <c r="AL11" s="3">
        <f>DATE(AL8,AL9,AL10)</f>
        <v>0</v>
      </c>
      <c r="AO11" t="s">
        <v>36</v>
      </c>
      <c r="AP11" s="3">
        <f>DATE(AP8,AP9,AP10)</f>
        <v>0</v>
      </c>
      <c r="AS11" t="s">
        <v>36</v>
      </c>
      <c r="AT11" s="3">
        <f>DATE(AT8,AT9,AT10)</f>
        <v>0</v>
      </c>
      <c r="AW11" t="s">
        <v>36</v>
      </c>
      <c r="AX11" s="3">
        <f>DATE(AX8,AX9,AX10)</f>
        <v>0</v>
      </c>
      <c r="BA11" t="s">
        <v>36</v>
      </c>
      <c r="BB11" s="3">
        <f>DATE(BB8,BB9,BB10)</f>
        <v>0</v>
      </c>
      <c r="BE11" t="s">
        <v>36</v>
      </c>
      <c r="BF11" s="3">
        <f>DATE(BF8,BF9,BF10)</f>
        <v>0</v>
      </c>
      <c r="BI11" t="s">
        <v>36</v>
      </c>
      <c r="BJ11" s="3">
        <f>DATE(BJ8,BJ9,BJ10)</f>
        <v>0</v>
      </c>
      <c r="BM11" t="s">
        <v>36</v>
      </c>
      <c r="BN11" s="3">
        <f>DATE(BN8,BN9,BN10)</f>
        <v>0</v>
      </c>
      <c r="BQ11" t="s">
        <v>36</v>
      </c>
      <c r="BR11" s="3">
        <f>DATE(BR8,BR9,BR10)</f>
        <v>0</v>
      </c>
      <c r="BU11" t="s">
        <v>36</v>
      </c>
      <c r="BV11" s="3">
        <f>DATE(BV8,BV9,BV10)</f>
        <v>0</v>
      </c>
      <c r="BY11" t="s">
        <v>36</v>
      </c>
      <c r="BZ11" s="3">
        <f>DATE(BZ8,BZ9,BZ10)</f>
        <v>0</v>
      </c>
      <c r="CC11" t="s">
        <v>36</v>
      </c>
      <c r="CD11" s="3">
        <f>DATE(CD8,CD9,CD10)</f>
        <v>0</v>
      </c>
      <c r="CG11" t="s">
        <v>36</v>
      </c>
      <c r="CH11" s="3">
        <f>DATE(CH8,CH9,CH10)</f>
        <v>0</v>
      </c>
      <c r="CK11" t="s">
        <v>36</v>
      </c>
      <c r="CL11" s="3">
        <f>DATE(CL8,CL9,CL10)</f>
        <v>0</v>
      </c>
      <c r="CO11" t="s">
        <v>36</v>
      </c>
      <c r="CP11" s="3">
        <f>DATE(CP8,CP9,CP10)</f>
        <v>0</v>
      </c>
      <c r="CS11" t="s">
        <v>36</v>
      </c>
      <c r="CT11" s="3">
        <f>DATE(CT8,CT9,CT10)</f>
        <v>0</v>
      </c>
      <c r="CW11" t="s">
        <v>36</v>
      </c>
      <c r="CX11" s="3">
        <f>DATE(CX8,CX9,CX10)</f>
        <v>0</v>
      </c>
      <c r="DA11" t="s">
        <v>36</v>
      </c>
      <c r="DB11" s="3">
        <f>DATE(DB8,DB9,DB10)</f>
        <v>0</v>
      </c>
      <c r="DE11" t="s">
        <v>36</v>
      </c>
      <c r="DF11" s="3">
        <f>DATE(DF8,DF9,DF10)</f>
        <v>0</v>
      </c>
      <c r="DI11" t="s">
        <v>36</v>
      </c>
      <c r="DJ11" s="3">
        <f>DATE(DJ8,DJ9,DJ10)</f>
        <v>0</v>
      </c>
      <c r="DM11" t="s">
        <v>36</v>
      </c>
      <c r="DN11" s="3">
        <f>DATE(DN8,DN9,DN10)</f>
        <v>0</v>
      </c>
    </row>
    <row r="12" spans="1:118">
      <c r="A12" t="s">
        <v>37</v>
      </c>
      <c r="B12">
        <f>YEAR(Sheet1!E8)</f>
        <v>2023</v>
      </c>
      <c r="E12" t="s">
        <v>37</v>
      </c>
      <c r="F12">
        <f>YEAR(Sheet1!I8)</f>
        <v>2023</v>
      </c>
      <c r="I12" t="s">
        <v>37</v>
      </c>
      <c r="J12">
        <f>YEAR(Sheet1!M8)</f>
        <v>1900</v>
      </c>
      <c r="M12" t="s">
        <v>37</v>
      </c>
      <c r="N12">
        <f>YEAR(Sheet1!Q8)</f>
        <v>1900</v>
      </c>
      <c r="Q12" t="s">
        <v>37</v>
      </c>
      <c r="R12">
        <f>YEAR(Sheet1!U8)</f>
        <v>1900</v>
      </c>
      <c r="U12" t="s">
        <v>37</v>
      </c>
      <c r="V12">
        <f>YEAR(Sheet1!Y8)</f>
        <v>1900</v>
      </c>
      <c r="Y12" t="s">
        <v>37</v>
      </c>
      <c r="Z12">
        <f>YEAR(Sheet1!AC8)</f>
        <v>1900</v>
      </c>
      <c r="AC12" t="s">
        <v>37</v>
      </c>
      <c r="AD12">
        <f>YEAR(Sheet1!AG8)</f>
        <v>1900</v>
      </c>
      <c r="AG12" t="s">
        <v>37</v>
      </c>
      <c r="AH12">
        <f>YEAR(Sheet1!AK8)</f>
        <v>1900</v>
      </c>
      <c r="AK12" t="s">
        <v>37</v>
      </c>
      <c r="AL12">
        <f>YEAR(Sheet1!AO8)</f>
        <v>1900</v>
      </c>
      <c r="AO12" t="s">
        <v>37</v>
      </c>
      <c r="AP12">
        <f>YEAR(Sheet1!AS8)</f>
        <v>1900</v>
      </c>
      <c r="AS12" t="s">
        <v>37</v>
      </c>
      <c r="AT12">
        <f>YEAR(Sheet1!AW8)</f>
        <v>1900</v>
      </c>
      <c r="AW12" t="s">
        <v>37</v>
      </c>
      <c r="AX12">
        <f>YEAR(Sheet1!BA8)</f>
        <v>1900</v>
      </c>
      <c r="BA12" t="s">
        <v>37</v>
      </c>
      <c r="BB12">
        <f>YEAR(Sheet1!BE8)</f>
        <v>1900</v>
      </c>
      <c r="BE12" t="s">
        <v>37</v>
      </c>
      <c r="BF12">
        <f>YEAR(Sheet1!BI8)</f>
        <v>1900</v>
      </c>
      <c r="BI12" t="s">
        <v>37</v>
      </c>
      <c r="BJ12">
        <f>YEAR(Sheet1!BM8)</f>
        <v>1900</v>
      </c>
      <c r="BM12" t="s">
        <v>37</v>
      </c>
      <c r="BN12">
        <f>YEAR(Sheet1!BQ8)</f>
        <v>1900</v>
      </c>
      <c r="BQ12" t="s">
        <v>37</v>
      </c>
      <c r="BR12">
        <f>YEAR(Sheet1!BU8)</f>
        <v>1900</v>
      </c>
      <c r="BU12" t="s">
        <v>37</v>
      </c>
      <c r="BV12">
        <f>YEAR(Sheet1!BY8)</f>
        <v>1900</v>
      </c>
      <c r="BY12" t="s">
        <v>37</v>
      </c>
      <c r="BZ12">
        <f>YEAR(Sheet1!CC8)</f>
        <v>1900</v>
      </c>
      <c r="CC12" t="s">
        <v>37</v>
      </c>
      <c r="CD12">
        <f>YEAR(Sheet1!CG8)</f>
        <v>1900</v>
      </c>
      <c r="CG12" t="s">
        <v>37</v>
      </c>
      <c r="CH12">
        <f>YEAR(Sheet1!CK8)</f>
        <v>1900</v>
      </c>
      <c r="CK12" t="s">
        <v>37</v>
      </c>
      <c r="CL12">
        <f>YEAR(Sheet1!CO8)</f>
        <v>1900</v>
      </c>
      <c r="CO12" t="s">
        <v>37</v>
      </c>
      <c r="CP12">
        <f>YEAR(Sheet1!CS8)</f>
        <v>1900</v>
      </c>
      <c r="CS12" t="s">
        <v>37</v>
      </c>
      <c r="CT12">
        <f>YEAR(Sheet1!CW8)</f>
        <v>1900</v>
      </c>
      <c r="CW12" t="s">
        <v>37</v>
      </c>
      <c r="CX12">
        <f>YEAR(Sheet1!DA8)</f>
        <v>1900</v>
      </c>
      <c r="DA12" t="s">
        <v>37</v>
      </c>
      <c r="DB12">
        <f>YEAR(Sheet1!DE8)</f>
        <v>1900</v>
      </c>
      <c r="DE12" t="s">
        <v>37</v>
      </c>
      <c r="DF12">
        <f>YEAR(Sheet1!DI8)</f>
        <v>1900</v>
      </c>
      <c r="DI12" t="s">
        <v>37</v>
      </c>
      <c r="DJ12">
        <f>YEAR(Sheet1!DM8)</f>
        <v>1900</v>
      </c>
      <c r="DM12" t="s">
        <v>37</v>
      </c>
      <c r="DN12">
        <f>YEAR(Sheet1!DQ8)</f>
        <v>1900</v>
      </c>
    </row>
    <row r="13" spans="1:118">
      <c r="A13" t="s">
        <v>38</v>
      </c>
      <c r="B13">
        <f>MONTH(Sheet1!E8)</f>
        <v>2</v>
      </c>
      <c r="E13" t="s">
        <v>38</v>
      </c>
      <c r="F13">
        <f>MONTH(Sheet1!I8)</f>
        <v>3</v>
      </c>
      <c r="I13" t="s">
        <v>38</v>
      </c>
      <c r="J13">
        <f>MONTH(Sheet1!M8)</f>
        <v>1</v>
      </c>
      <c r="M13" t="s">
        <v>38</v>
      </c>
      <c r="N13">
        <f>MONTH(Sheet1!Q8)</f>
        <v>1</v>
      </c>
      <c r="Q13" t="s">
        <v>38</v>
      </c>
      <c r="R13">
        <f>MONTH(Sheet1!U8)</f>
        <v>1</v>
      </c>
      <c r="U13" t="s">
        <v>38</v>
      </c>
      <c r="V13">
        <f>MONTH(Sheet1!Y8)</f>
        <v>1</v>
      </c>
      <c r="Y13" t="s">
        <v>38</v>
      </c>
      <c r="Z13">
        <f>MONTH(Sheet1!AC8)</f>
        <v>1</v>
      </c>
      <c r="AC13" t="s">
        <v>38</v>
      </c>
      <c r="AD13">
        <f>MONTH(Sheet1!AG8)</f>
        <v>1</v>
      </c>
      <c r="AG13" t="s">
        <v>38</v>
      </c>
      <c r="AH13">
        <f>MONTH(Sheet1!AK8)</f>
        <v>1</v>
      </c>
      <c r="AK13" t="s">
        <v>38</v>
      </c>
      <c r="AL13">
        <f>MONTH(Sheet1!AO8)</f>
        <v>1</v>
      </c>
      <c r="AO13" t="s">
        <v>38</v>
      </c>
      <c r="AP13">
        <f>MONTH(Sheet1!AS8)</f>
        <v>1</v>
      </c>
      <c r="AS13" t="s">
        <v>38</v>
      </c>
      <c r="AT13">
        <f>MONTH(Sheet1!AW8)</f>
        <v>1</v>
      </c>
      <c r="AW13" t="s">
        <v>38</v>
      </c>
      <c r="AX13">
        <f>MONTH(Sheet1!BA8)</f>
        <v>1</v>
      </c>
      <c r="BA13" t="s">
        <v>38</v>
      </c>
      <c r="BB13">
        <f>MONTH(Sheet1!BE8)</f>
        <v>1</v>
      </c>
      <c r="BE13" t="s">
        <v>38</v>
      </c>
      <c r="BF13">
        <f>MONTH(Sheet1!BI8)</f>
        <v>1</v>
      </c>
      <c r="BI13" t="s">
        <v>38</v>
      </c>
      <c r="BJ13">
        <f>MONTH(Sheet1!BM8)</f>
        <v>1</v>
      </c>
      <c r="BM13" t="s">
        <v>38</v>
      </c>
      <c r="BN13">
        <f>MONTH(Sheet1!BQ8)</f>
        <v>1</v>
      </c>
      <c r="BQ13" t="s">
        <v>38</v>
      </c>
      <c r="BR13">
        <f>MONTH(Sheet1!BU8)</f>
        <v>1</v>
      </c>
      <c r="BU13" t="s">
        <v>38</v>
      </c>
      <c r="BV13">
        <f>MONTH(Sheet1!BY8)</f>
        <v>1</v>
      </c>
      <c r="BY13" t="s">
        <v>38</v>
      </c>
      <c r="BZ13">
        <f>MONTH(Sheet1!CC8)</f>
        <v>1</v>
      </c>
      <c r="CC13" t="s">
        <v>38</v>
      </c>
      <c r="CD13">
        <f>MONTH(Sheet1!CG8)</f>
        <v>1</v>
      </c>
      <c r="CG13" t="s">
        <v>38</v>
      </c>
      <c r="CH13">
        <f>MONTH(Sheet1!CK8)</f>
        <v>1</v>
      </c>
      <c r="CK13" t="s">
        <v>38</v>
      </c>
      <c r="CL13">
        <f>MONTH(Sheet1!CO8)</f>
        <v>1</v>
      </c>
      <c r="CO13" t="s">
        <v>38</v>
      </c>
      <c r="CP13">
        <f>MONTH(Sheet1!CS8)</f>
        <v>1</v>
      </c>
      <c r="CS13" t="s">
        <v>38</v>
      </c>
      <c r="CT13">
        <f>MONTH(Sheet1!CW8)</f>
        <v>1</v>
      </c>
      <c r="CW13" t="s">
        <v>38</v>
      </c>
      <c r="CX13">
        <f>MONTH(Sheet1!DA8)</f>
        <v>1</v>
      </c>
      <c r="DA13" t="s">
        <v>38</v>
      </c>
      <c r="DB13">
        <f>MONTH(Sheet1!DE8)</f>
        <v>1</v>
      </c>
      <c r="DE13" t="s">
        <v>38</v>
      </c>
      <c r="DF13">
        <f>MONTH(Sheet1!DI8)</f>
        <v>1</v>
      </c>
      <c r="DI13" t="s">
        <v>38</v>
      </c>
      <c r="DJ13">
        <f>MONTH(Sheet1!DM8)</f>
        <v>1</v>
      </c>
      <c r="DM13" t="s">
        <v>38</v>
      </c>
      <c r="DN13">
        <f>MONTH(Sheet1!DQ8)</f>
        <v>1</v>
      </c>
    </row>
    <row r="14" spans="1:118">
      <c r="A14" t="s">
        <v>39</v>
      </c>
      <c r="B14">
        <f>DAY(Sheet1!E8)</f>
        <v>16</v>
      </c>
      <c r="E14" t="s">
        <v>39</v>
      </c>
      <c r="F14">
        <f>DAY(Sheet1!I8)</f>
        <v>18</v>
      </c>
      <c r="I14" t="s">
        <v>39</v>
      </c>
      <c r="J14">
        <f>DAY(Sheet1!M8)</f>
        <v>0</v>
      </c>
      <c r="M14" t="s">
        <v>39</v>
      </c>
      <c r="N14">
        <f>DAY(Sheet1!Q8)</f>
        <v>0</v>
      </c>
      <c r="Q14" t="s">
        <v>39</v>
      </c>
      <c r="R14">
        <f>DAY(Sheet1!U8)</f>
        <v>0</v>
      </c>
      <c r="U14" t="s">
        <v>39</v>
      </c>
      <c r="V14">
        <f>DAY(Sheet1!Y8)</f>
        <v>0</v>
      </c>
      <c r="Y14" t="s">
        <v>39</v>
      </c>
      <c r="Z14">
        <f>DAY(Sheet1!AC8)</f>
        <v>0</v>
      </c>
      <c r="AC14" t="s">
        <v>39</v>
      </c>
      <c r="AD14">
        <f>DAY(Sheet1!AG8)</f>
        <v>0</v>
      </c>
      <c r="AG14" t="s">
        <v>39</v>
      </c>
      <c r="AH14">
        <f>DAY(Sheet1!AK8)</f>
        <v>0</v>
      </c>
      <c r="AK14" t="s">
        <v>39</v>
      </c>
      <c r="AL14">
        <f>DAY(Sheet1!AO8)</f>
        <v>0</v>
      </c>
      <c r="AO14" t="s">
        <v>39</v>
      </c>
      <c r="AP14">
        <f>DAY(Sheet1!AS8)</f>
        <v>0</v>
      </c>
      <c r="AS14" t="s">
        <v>39</v>
      </c>
      <c r="AT14">
        <f>DAY(Sheet1!AW8)</f>
        <v>0</v>
      </c>
      <c r="AW14" t="s">
        <v>39</v>
      </c>
      <c r="AX14">
        <f>DAY(Sheet1!BA8)</f>
        <v>0</v>
      </c>
      <c r="BA14" t="s">
        <v>39</v>
      </c>
      <c r="BB14">
        <f>DAY(Sheet1!BE8)</f>
        <v>0</v>
      </c>
      <c r="BE14" t="s">
        <v>39</v>
      </c>
      <c r="BF14">
        <f>DAY(Sheet1!BI8)</f>
        <v>0</v>
      </c>
      <c r="BI14" t="s">
        <v>39</v>
      </c>
      <c r="BJ14">
        <f>DAY(Sheet1!BM8)</f>
        <v>0</v>
      </c>
      <c r="BM14" t="s">
        <v>39</v>
      </c>
      <c r="BN14">
        <f>DAY(Sheet1!BQ8)</f>
        <v>0</v>
      </c>
      <c r="BQ14" t="s">
        <v>39</v>
      </c>
      <c r="BR14">
        <f>DAY(Sheet1!BU8)</f>
        <v>0</v>
      </c>
      <c r="BU14" t="s">
        <v>39</v>
      </c>
      <c r="BV14">
        <f>DAY(Sheet1!BY8)</f>
        <v>0</v>
      </c>
      <c r="BY14" t="s">
        <v>39</v>
      </c>
      <c r="BZ14">
        <f>DAY(Sheet1!CC8)</f>
        <v>0</v>
      </c>
      <c r="CC14" t="s">
        <v>39</v>
      </c>
      <c r="CD14">
        <f>DAY(Sheet1!CG8)</f>
        <v>0</v>
      </c>
      <c r="CG14" t="s">
        <v>39</v>
      </c>
      <c r="CH14">
        <f>DAY(Sheet1!CK8)</f>
        <v>0</v>
      </c>
      <c r="CK14" t="s">
        <v>39</v>
      </c>
      <c r="CL14">
        <f>DAY(Sheet1!CO8)</f>
        <v>0</v>
      </c>
      <c r="CO14" t="s">
        <v>39</v>
      </c>
      <c r="CP14">
        <f>DAY(Sheet1!CS8)</f>
        <v>0</v>
      </c>
      <c r="CS14" t="s">
        <v>39</v>
      </c>
      <c r="CT14">
        <f>DAY(Sheet1!CW8)</f>
        <v>0</v>
      </c>
      <c r="CW14" t="s">
        <v>39</v>
      </c>
      <c r="CX14">
        <f>DAY(Sheet1!DA8)</f>
        <v>0</v>
      </c>
      <c r="DA14" t="s">
        <v>39</v>
      </c>
      <c r="DB14">
        <f>DAY(Sheet1!DE8)</f>
        <v>0</v>
      </c>
      <c r="DE14" t="s">
        <v>39</v>
      </c>
      <c r="DF14">
        <f>DAY(Sheet1!DI8)</f>
        <v>0</v>
      </c>
      <c r="DI14" t="s">
        <v>39</v>
      </c>
      <c r="DJ14">
        <f>DAY(Sheet1!DM8)</f>
        <v>0</v>
      </c>
      <c r="DM14" t="s">
        <v>39</v>
      </c>
      <c r="DN14">
        <f>DAY(Sheet1!DQ8)</f>
        <v>0</v>
      </c>
    </row>
    <row r="15" spans="1:118">
      <c r="A15" t="s">
        <v>40</v>
      </c>
      <c r="B15">
        <f>IF(B16&gt;=B13,B12,B12+1)</f>
        <v>2023</v>
      </c>
      <c r="E15" t="s">
        <v>40</v>
      </c>
      <c r="F15">
        <f>IF(F16&gt;=F13,F12,F12+1)</f>
        <v>2023</v>
      </c>
      <c r="I15" t="s">
        <v>40</v>
      </c>
      <c r="J15">
        <f>IF(J16&gt;=J13,J12,J12+1)</f>
        <v>1900</v>
      </c>
      <c r="M15" t="s">
        <v>40</v>
      </c>
      <c r="N15">
        <f>IF(N16&gt;=N13,N12,N12+1)</f>
        <v>1900</v>
      </c>
      <c r="Q15" t="s">
        <v>40</v>
      </c>
      <c r="R15">
        <f>IF(R16&gt;=R13,R12,R12+1)</f>
        <v>1900</v>
      </c>
      <c r="U15" t="s">
        <v>40</v>
      </c>
      <c r="V15">
        <f>IF(V16&gt;=V13,V12,V12+1)</f>
        <v>1900</v>
      </c>
      <c r="Y15" t="s">
        <v>40</v>
      </c>
      <c r="Z15">
        <f>IF(Z16&gt;=Z13,Z12,Z12+1)</f>
        <v>1900</v>
      </c>
      <c r="AC15" t="s">
        <v>40</v>
      </c>
      <c r="AD15">
        <f>IF(AD16&gt;=AD13,AD12,AD12+1)</f>
        <v>1900</v>
      </c>
      <c r="AG15" t="s">
        <v>40</v>
      </c>
      <c r="AH15">
        <f>IF(AH16&gt;=AH13,AH12,AH12+1)</f>
        <v>1900</v>
      </c>
      <c r="AK15" t="s">
        <v>40</v>
      </c>
      <c r="AL15">
        <f>IF(AL16&gt;=AL13,AL12,AL12+1)</f>
        <v>1900</v>
      </c>
      <c r="AO15" t="s">
        <v>40</v>
      </c>
      <c r="AP15">
        <f>IF(AP16&gt;=AP13,AP12,AP12+1)</f>
        <v>1900</v>
      </c>
      <c r="AS15" t="s">
        <v>40</v>
      </c>
      <c r="AT15">
        <f>IF(AT16&gt;=AT13,AT12,AT12+1)</f>
        <v>1900</v>
      </c>
      <c r="AW15" t="s">
        <v>40</v>
      </c>
      <c r="AX15">
        <f>IF(AX16&gt;=AX13,AX12,AX12+1)</f>
        <v>1900</v>
      </c>
      <c r="BA15" t="s">
        <v>40</v>
      </c>
      <c r="BB15">
        <f>IF(BB16&gt;=BB13,BB12,BB12+1)</f>
        <v>1900</v>
      </c>
      <c r="BE15" t="s">
        <v>40</v>
      </c>
      <c r="BF15">
        <f>IF(BF16&gt;=BF13,BF12,BF12+1)</f>
        <v>1900</v>
      </c>
      <c r="BI15" t="s">
        <v>40</v>
      </c>
      <c r="BJ15">
        <f>IF(BJ16&gt;=BJ13,BJ12,BJ12+1)</f>
        <v>1900</v>
      </c>
      <c r="BM15" t="s">
        <v>40</v>
      </c>
      <c r="BN15">
        <f>IF(BN16&gt;=BN13,BN12,BN12+1)</f>
        <v>1900</v>
      </c>
      <c r="BQ15" t="s">
        <v>40</v>
      </c>
      <c r="BR15">
        <f>IF(BR16&gt;=BR13,BR12,BR12+1)</f>
        <v>1900</v>
      </c>
      <c r="BU15" t="s">
        <v>40</v>
      </c>
      <c r="BV15">
        <f>IF(BV16&gt;=BV13,BV12,BV12+1)</f>
        <v>1900</v>
      </c>
      <c r="BY15" t="s">
        <v>40</v>
      </c>
      <c r="BZ15">
        <f>IF(BZ16&gt;=BZ13,BZ12,BZ12+1)</f>
        <v>1900</v>
      </c>
      <c r="CC15" t="s">
        <v>40</v>
      </c>
      <c r="CD15">
        <f>IF(CD16&gt;=CD13,CD12,CD12+1)</f>
        <v>1900</v>
      </c>
      <c r="CG15" t="s">
        <v>40</v>
      </c>
      <c r="CH15">
        <f>IF(CH16&gt;=CH13,CH12,CH12+1)</f>
        <v>1900</v>
      </c>
      <c r="CK15" t="s">
        <v>40</v>
      </c>
      <c r="CL15">
        <f>IF(CL16&gt;=CL13,CL12,CL12+1)</f>
        <v>1900</v>
      </c>
      <c r="CO15" t="s">
        <v>40</v>
      </c>
      <c r="CP15">
        <f>IF(CP16&gt;=CP13,CP12,CP12+1)</f>
        <v>1900</v>
      </c>
      <c r="CS15" t="s">
        <v>40</v>
      </c>
      <c r="CT15">
        <f>IF(CT16&gt;=CT13,CT12,CT12+1)</f>
        <v>1900</v>
      </c>
      <c r="CW15" t="s">
        <v>40</v>
      </c>
      <c r="CX15">
        <f>IF(CX16&gt;=CX13,CX12,CX12+1)</f>
        <v>1900</v>
      </c>
      <c r="DA15" t="s">
        <v>40</v>
      </c>
      <c r="DB15">
        <f>IF(DB16&gt;=DB13,DB12,DB12+1)</f>
        <v>1900</v>
      </c>
      <c r="DE15" t="s">
        <v>40</v>
      </c>
      <c r="DF15">
        <f>IF(DF16&gt;=DF13,DF12,DF12+1)</f>
        <v>1900</v>
      </c>
      <c r="DI15" t="s">
        <v>40</v>
      </c>
      <c r="DJ15">
        <f>IF(DJ16&gt;=DJ13,DJ12,DJ12+1)</f>
        <v>1900</v>
      </c>
      <c r="DM15" t="s">
        <v>40</v>
      </c>
      <c r="DN15">
        <f>IF(DN16&gt;=DN13,DN12,DN12+1)</f>
        <v>1900</v>
      </c>
    </row>
    <row r="16" spans="1:118">
      <c r="A16" t="s">
        <v>41</v>
      </c>
      <c r="B16">
        <f>IF(B14&lt;=Sheet1!E12,IF(B13=12,1,B13+1),IF(B13=11,1,IF(B13=12,2,B13+2)))</f>
        <v>3</v>
      </c>
      <c r="E16" t="s">
        <v>41</v>
      </c>
      <c r="F16">
        <f>IF(F14&lt;=Sheet1!I12,IF(F13=12,1,F13+1),IF(F13=11,1,IF(F13=12,2,F13+2)))</f>
        <v>4</v>
      </c>
      <c r="I16" t="s">
        <v>41</v>
      </c>
      <c r="J16">
        <f>IF(J14&lt;=Sheet1!M12,IF(J13=12,1,J13+1),IF(J13=11,1,IF(J13=12,2,J13+2)))</f>
        <v>2</v>
      </c>
      <c r="M16" t="s">
        <v>41</v>
      </c>
      <c r="N16">
        <f>IF(N14&lt;=Sheet1!Q12,IF(N13=12,1,N13+1),IF(N13=11,1,IF(N13=12,2,N13+2)))</f>
        <v>2</v>
      </c>
      <c r="Q16" t="s">
        <v>41</v>
      </c>
      <c r="R16">
        <f>IF(R14&lt;=Sheet1!U12,IF(R13=12,1,R13+1),IF(R13=11,1,IF(R13=12,2,R13+2)))</f>
        <v>2</v>
      </c>
      <c r="U16" t="s">
        <v>41</v>
      </c>
      <c r="V16">
        <f>IF(V14&lt;=Sheet1!Y12,IF(V13=12,1,V13+1),IF(V13=11,1,IF(V13=12,2,V13+2)))</f>
        <v>2</v>
      </c>
      <c r="Y16" t="s">
        <v>41</v>
      </c>
      <c r="Z16">
        <f>IF(Z14&lt;=Sheet1!AC12,IF(Z13=12,1,Z13+1),IF(Z13=11,1,IF(Z13=12,2,Z13+2)))</f>
        <v>2</v>
      </c>
      <c r="AC16" t="s">
        <v>41</v>
      </c>
      <c r="AD16">
        <f>IF(AD14&lt;=Sheet1!AG12,IF(AD13=12,1,AD13+1),IF(AD13=11,1,IF(AD13=12,2,AD13+2)))</f>
        <v>2</v>
      </c>
      <c r="AG16" t="s">
        <v>41</v>
      </c>
      <c r="AH16">
        <f>IF(AH14&lt;=Sheet1!AK12,IF(AH13=12,1,AH13+1),IF(AH13=11,1,IF(AH13=12,2,AH13+2)))</f>
        <v>2</v>
      </c>
      <c r="AK16" t="s">
        <v>41</v>
      </c>
      <c r="AL16">
        <f>IF(AL14&lt;=Sheet1!AO12,IF(AL13=12,1,AL13+1),IF(AL13=11,1,IF(AL13=12,2,AL13+2)))</f>
        <v>2</v>
      </c>
      <c r="AO16" t="s">
        <v>41</v>
      </c>
      <c r="AP16">
        <f>IF(AP14&lt;=Sheet1!AS12,IF(AP13=12,1,AP13+1),IF(AP13=11,1,IF(AP13=12,2,AP13+2)))</f>
        <v>2</v>
      </c>
      <c r="AS16" t="s">
        <v>41</v>
      </c>
      <c r="AT16">
        <f>IF(AT14&lt;=Sheet1!AW12,IF(AT13=12,1,AT13+1),IF(AT13=11,1,IF(AT13=12,2,AT13+2)))</f>
        <v>2</v>
      </c>
      <c r="AW16" t="s">
        <v>41</v>
      </c>
      <c r="AX16">
        <f>IF(AX14&lt;=Sheet1!BA12,IF(AX13=12,1,AX13+1),IF(AX13=11,1,IF(AX13=12,2,AX13+2)))</f>
        <v>2</v>
      </c>
      <c r="BA16" t="s">
        <v>41</v>
      </c>
      <c r="BB16">
        <f>IF(BB14&lt;=Sheet1!BE12,IF(BB13=12,1,BB13+1),IF(BB13=11,1,IF(BB13=12,2,BB13+2)))</f>
        <v>2</v>
      </c>
      <c r="BE16" t="s">
        <v>41</v>
      </c>
      <c r="BF16">
        <f>IF(BF14&lt;=Sheet1!BI12,IF(BF13=12,1,BF13+1),IF(BF13=11,1,IF(BF13=12,2,BF13+2)))</f>
        <v>2</v>
      </c>
      <c r="BI16" t="s">
        <v>41</v>
      </c>
      <c r="BJ16">
        <f>IF(BJ14&lt;=Sheet1!BM12,IF(BJ13=12,1,BJ13+1),IF(BJ13=11,1,IF(BJ13=12,2,BJ13+2)))</f>
        <v>2</v>
      </c>
      <c r="BM16" t="s">
        <v>41</v>
      </c>
      <c r="BN16">
        <f>IF(BN14&lt;=Sheet1!BQ12,IF(BN13=12,1,BN13+1),IF(BN13=11,1,IF(BN13=12,2,BN13+2)))</f>
        <v>2</v>
      </c>
      <c r="BQ16" t="s">
        <v>41</v>
      </c>
      <c r="BR16">
        <f>IF(BR14&lt;=Sheet1!BU12,IF(BR13=12,1,BR13+1),IF(BR13=11,1,IF(BR13=12,2,BR13+2)))</f>
        <v>2</v>
      </c>
      <c r="BU16" t="s">
        <v>41</v>
      </c>
      <c r="BV16">
        <f>IF(BV14&lt;=Sheet1!BY12,IF(BV13=12,1,BV13+1),IF(BV13=11,1,IF(BV13=12,2,BV13+2)))</f>
        <v>2</v>
      </c>
      <c r="BY16" t="s">
        <v>41</v>
      </c>
      <c r="BZ16">
        <f>IF(BZ14&lt;=Sheet1!CC12,IF(BZ13=12,1,BZ13+1),IF(BZ13=11,1,IF(BZ13=12,2,BZ13+2)))</f>
        <v>2</v>
      </c>
      <c r="CC16" t="s">
        <v>41</v>
      </c>
      <c r="CD16">
        <f>IF(CD14&lt;=Sheet1!CG12,IF(CD13=12,1,CD13+1),IF(CD13=11,1,IF(CD13=12,2,CD13+2)))</f>
        <v>2</v>
      </c>
      <c r="CG16" t="s">
        <v>41</v>
      </c>
      <c r="CH16">
        <f>IF(CH14&lt;=Sheet1!CK12,IF(CH13=12,1,CH13+1),IF(CH13=11,1,IF(CH13=12,2,CH13+2)))</f>
        <v>2</v>
      </c>
      <c r="CK16" t="s">
        <v>41</v>
      </c>
      <c r="CL16">
        <f>IF(CL14&lt;=Sheet1!CO12,IF(CL13=12,1,CL13+1),IF(CL13=11,1,IF(CL13=12,2,CL13+2)))</f>
        <v>2</v>
      </c>
      <c r="CO16" t="s">
        <v>41</v>
      </c>
      <c r="CP16">
        <f>IF(CP14&lt;=Sheet1!CS12,IF(CP13=12,1,CP13+1),IF(CP13=11,1,IF(CP13=12,2,CP13+2)))</f>
        <v>2</v>
      </c>
      <c r="CS16" t="s">
        <v>41</v>
      </c>
      <c r="CT16">
        <f>IF(CT14&lt;=Sheet1!CW12,IF(CT13=12,1,CT13+1),IF(CT13=11,1,IF(CT13=12,2,CT13+2)))</f>
        <v>2</v>
      </c>
      <c r="CW16" t="s">
        <v>41</v>
      </c>
      <c r="CX16">
        <f>IF(CX14&lt;=Sheet1!DA12,IF(CX13=12,1,CX13+1),IF(CX13=11,1,IF(CX13=12,2,CX13+2)))</f>
        <v>2</v>
      </c>
      <c r="DA16" t="s">
        <v>41</v>
      </c>
      <c r="DB16">
        <f>IF(DB14&lt;=Sheet1!DE12,IF(DB13=12,1,DB13+1),IF(DB13=11,1,IF(DB13=12,2,DB13+2)))</f>
        <v>2</v>
      </c>
      <c r="DE16" t="s">
        <v>41</v>
      </c>
      <c r="DF16">
        <f>IF(DF14&lt;=Sheet1!DI12,IF(DF13=12,1,DF13+1),IF(DF13=11,1,IF(DF13=12,2,DF13+2)))</f>
        <v>2</v>
      </c>
      <c r="DI16" t="s">
        <v>41</v>
      </c>
      <c r="DJ16">
        <f>IF(DJ14&lt;=Sheet1!DM12,IF(DJ13=12,1,DJ13+1),IF(DJ13=11,1,IF(DJ13=12,2,DJ13+2)))</f>
        <v>2</v>
      </c>
      <c r="DM16" t="s">
        <v>41</v>
      </c>
      <c r="DN16">
        <f>IF(DN14&lt;=Sheet1!DQ12,IF(DN13=12,1,DN13+1),IF(DN13=11,1,IF(DN13=12,2,DN13+2)))</f>
        <v>2</v>
      </c>
    </row>
    <row r="17" spans="1:118">
      <c r="A17" t="s">
        <v>42</v>
      </c>
      <c r="B17">
        <f>Sheet1!E12</f>
        <v>16</v>
      </c>
      <c r="E17" t="s">
        <v>42</v>
      </c>
      <c r="F17">
        <f>Sheet1!I12</f>
        <v>18</v>
      </c>
      <c r="I17" t="s">
        <v>42</v>
      </c>
      <c r="J17">
        <f>Sheet1!M12</f>
        <v>0</v>
      </c>
      <c r="M17" t="s">
        <v>42</v>
      </c>
      <c r="N17">
        <f>Sheet1!Q12</f>
        <v>0</v>
      </c>
      <c r="Q17" t="s">
        <v>42</v>
      </c>
      <c r="R17">
        <f>Sheet1!U12</f>
        <v>0</v>
      </c>
      <c r="U17" t="s">
        <v>42</v>
      </c>
      <c r="V17">
        <f>Sheet1!Y12</f>
        <v>0</v>
      </c>
      <c r="Y17" t="s">
        <v>42</v>
      </c>
      <c r="Z17">
        <f>Sheet1!AC12</f>
        <v>0</v>
      </c>
      <c r="AC17" t="s">
        <v>42</v>
      </c>
      <c r="AD17">
        <f>Sheet1!AG12</f>
        <v>0</v>
      </c>
      <c r="AG17" t="s">
        <v>42</v>
      </c>
      <c r="AH17">
        <f>Sheet1!AK12</f>
        <v>0</v>
      </c>
      <c r="AK17" t="s">
        <v>42</v>
      </c>
      <c r="AL17">
        <f>Sheet1!AO12</f>
        <v>0</v>
      </c>
      <c r="AO17" t="s">
        <v>42</v>
      </c>
      <c r="AP17">
        <f>Sheet1!AS12</f>
        <v>0</v>
      </c>
      <c r="AS17" t="s">
        <v>42</v>
      </c>
      <c r="AT17">
        <f>Sheet1!AW12</f>
        <v>0</v>
      </c>
      <c r="AW17" t="s">
        <v>42</v>
      </c>
      <c r="AX17">
        <f>Sheet1!BA12</f>
        <v>0</v>
      </c>
      <c r="BA17" t="s">
        <v>42</v>
      </c>
      <c r="BB17">
        <f>Sheet1!BE12</f>
        <v>0</v>
      </c>
      <c r="BE17" t="s">
        <v>42</v>
      </c>
      <c r="BF17">
        <f>Sheet1!BI12</f>
        <v>0</v>
      </c>
      <c r="BI17" t="s">
        <v>42</v>
      </c>
      <c r="BJ17">
        <f>Sheet1!BM12</f>
        <v>0</v>
      </c>
      <c r="BM17" t="s">
        <v>42</v>
      </c>
      <c r="BN17">
        <f>Sheet1!BQ12</f>
        <v>0</v>
      </c>
      <c r="BQ17" t="s">
        <v>42</v>
      </c>
      <c r="BR17">
        <f>Sheet1!BU12</f>
        <v>0</v>
      </c>
      <c r="BU17" t="s">
        <v>42</v>
      </c>
      <c r="BV17">
        <f>Sheet1!BY12</f>
        <v>0</v>
      </c>
      <c r="BY17" t="s">
        <v>42</v>
      </c>
      <c r="BZ17">
        <f>Sheet1!CC12</f>
        <v>0</v>
      </c>
      <c r="CC17" t="s">
        <v>42</v>
      </c>
      <c r="CD17">
        <f>Sheet1!CG12</f>
        <v>0</v>
      </c>
      <c r="CG17" t="s">
        <v>42</v>
      </c>
      <c r="CH17">
        <f>Sheet1!CK12</f>
        <v>0</v>
      </c>
      <c r="CK17" t="s">
        <v>42</v>
      </c>
      <c r="CL17">
        <f>Sheet1!CO12</f>
        <v>0</v>
      </c>
      <c r="CO17" t="s">
        <v>42</v>
      </c>
      <c r="CP17">
        <f>Sheet1!CS12</f>
        <v>0</v>
      </c>
      <c r="CS17" t="s">
        <v>42</v>
      </c>
      <c r="CT17">
        <f>Sheet1!CW12</f>
        <v>0</v>
      </c>
      <c r="CW17" t="s">
        <v>42</v>
      </c>
      <c r="CX17">
        <f>Sheet1!DA12</f>
        <v>0</v>
      </c>
      <c r="DA17" t="s">
        <v>42</v>
      </c>
      <c r="DB17">
        <f>Sheet1!DE12</f>
        <v>0</v>
      </c>
      <c r="DE17" t="s">
        <v>42</v>
      </c>
      <c r="DF17">
        <f>Sheet1!DI12</f>
        <v>0</v>
      </c>
      <c r="DI17" t="s">
        <v>42</v>
      </c>
      <c r="DJ17">
        <f>Sheet1!DM12</f>
        <v>0</v>
      </c>
      <c r="DM17" t="s">
        <v>42</v>
      </c>
      <c r="DN17">
        <f>Sheet1!DQ12</f>
        <v>0</v>
      </c>
    </row>
    <row r="18" spans="1:118">
      <c r="A18" t="s">
        <v>43</v>
      </c>
      <c r="B18" s="4">
        <f>DATE(B15,B16,B17)</f>
        <v>45001</v>
      </c>
      <c r="E18" t="s">
        <v>43</v>
      </c>
      <c r="F18" s="4">
        <f>DATE(F15,F16,F17)</f>
        <v>45034</v>
      </c>
      <c r="I18" t="s">
        <v>43</v>
      </c>
      <c r="J18" s="4">
        <f>DATE(J15,J16,J17)</f>
        <v>31</v>
      </c>
      <c r="M18" t="s">
        <v>43</v>
      </c>
      <c r="N18" s="4">
        <f>DATE(N15,N16,N17)</f>
        <v>31</v>
      </c>
      <c r="Q18" t="s">
        <v>43</v>
      </c>
      <c r="R18" s="4">
        <f>DATE(R15,R16,R17)</f>
        <v>31</v>
      </c>
      <c r="U18" t="s">
        <v>43</v>
      </c>
      <c r="V18" s="4">
        <f>DATE(V15,V16,V17)</f>
        <v>31</v>
      </c>
      <c r="Y18" t="s">
        <v>43</v>
      </c>
      <c r="Z18" s="4">
        <f>DATE(Z15,Z16,Z17)</f>
        <v>31</v>
      </c>
      <c r="AC18" t="s">
        <v>43</v>
      </c>
      <c r="AD18" s="4">
        <f>DATE(AD15,AD16,AD17)</f>
        <v>31</v>
      </c>
      <c r="AG18" t="s">
        <v>43</v>
      </c>
      <c r="AH18" s="4">
        <f>DATE(AH15,AH16,AH17)</f>
        <v>31</v>
      </c>
      <c r="AK18" t="s">
        <v>43</v>
      </c>
      <c r="AL18" s="4">
        <f>DATE(AL15,AL16,AL17)</f>
        <v>31</v>
      </c>
      <c r="AO18" t="s">
        <v>43</v>
      </c>
      <c r="AP18" s="4">
        <f>DATE(AP15,AP16,AP17)</f>
        <v>31</v>
      </c>
      <c r="AS18" t="s">
        <v>43</v>
      </c>
      <c r="AT18" s="4">
        <f>DATE(AT15,AT16,AT17)</f>
        <v>31</v>
      </c>
      <c r="AW18" t="s">
        <v>43</v>
      </c>
      <c r="AX18" s="4">
        <f>DATE(AX15,AX16,AX17)</f>
        <v>31</v>
      </c>
      <c r="BA18" t="s">
        <v>43</v>
      </c>
      <c r="BB18" s="4">
        <f>DATE(BB15,BB16,BB17)</f>
        <v>31</v>
      </c>
      <c r="BE18" t="s">
        <v>43</v>
      </c>
      <c r="BF18" s="4">
        <f>DATE(BF15,BF16,BF17)</f>
        <v>31</v>
      </c>
      <c r="BI18" t="s">
        <v>43</v>
      </c>
      <c r="BJ18" s="4">
        <f>DATE(BJ15,BJ16,BJ17)</f>
        <v>31</v>
      </c>
      <c r="BM18" t="s">
        <v>43</v>
      </c>
      <c r="BN18" s="4">
        <f>DATE(BN15,BN16,BN17)</f>
        <v>31</v>
      </c>
      <c r="BQ18" t="s">
        <v>43</v>
      </c>
      <c r="BR18" s="4">
        <f>DATE(BR15,BR16,BR17)</f>
        <v>31</v>
      </c>
      <c r="BU18" t="s">
        <v>43</v>
      </c>
      <c r="BV18" s="4">
        <f>DATE(BV15,BV16,BV17)</f>
        <v>31</v>
      </c>
      <c r="BY18" t="s">
        <v>43</v>
      </c>
      <c r="BZ18" s="4">
        <f>DATE(BZ15,BZ16,BZ17)</f>
        <v>31</v>
      </c>
      <c r="CC18" t="s">
        <v>43</v>
      </c>
      <c r="CD18" s="4">
        <f>DATE(CD15,CD16,CD17)</f>
        <v>31</v>
      </c>
      <c r="CG18" t="s">
        <v>43</v>
      </c>
      <c r="CH18" s="4">
        <f>DATE(CH15,CH16,CH17)</f>
        <v>31</v>
      </c>
      <c r="CK18" t="s">
        <v>43</v>
      </c>
      <c r="CL18" s="4">
        <f>DATE(CL15,CL16,CL17)</f>
        <v>31</v>
      </c>
      <c r="CO18" t="s">
        <v>43</v>
      </c>
      <c r="CP18" s="4">
        <f>DATE(CP15,CP16,CP17)</f>
        <v>31</v>
      </c>
      <c r="CS18" t="s">
        <v>43</v>
      </c>
      <c r="CT18" s="4">
        <f>DATE(CT15,CT16,CT17)</f>
        <v>31</v>
      </c>
      <c r="CW18" t="s">
        <v>43</v>
      </c>
      <c r="CX18" s="4">
        <f>DATE(CX15,CX16,CX17)</f>
        <v>31</v>
      </c>
      <c r="DA18" t="s">
        <v>43</v>
      </c>
      <c r="DB18" s="4">
        <f>DATE(DB15,DB16,DB17)</f>
        <v>31</v>
      </c>
      <c r="DE18" t="s">
        <v>43</v>
      </c>
      <c r="DF18" s="4">
        <f>DATE(DF15,DF16,DF17)</f>
        <v>31</v>
      </c>
      <c r="DI18" t="s">
        <v>43</v>
      </c>
      <c r="DJ18" s="4">
        <f>DATE(DJ15,DJ16,DJ17)</f>
        <v>31</v>
      </c>
      <c r="DM18" t="s">
        <v>43</v>
      </c>
      <c r="DN18" s="4">
        <f>DATE(DN15,DN16,DN17)</f>
        <v>31</v>
      </c>
    </row>
    <row r="19" spans="1:118">
      <c r="A19" t="s">
        <v>44</v>
      </c>
      <c r="B19" s="4">
        <f>EDATE(B18,-1)</f>
        <v>44973</v>
      </c>
      <c r="E19" t="s">
        <v>44</v>
      </c>
      <c r="F19" s="4">
        <f>EDATE(F18,-1)</f>
        <v>45003</v>
      </c>
      <c r="I19" t="s">
        <v>44</v>
      </c>
      <c r="J19" s="4" t="e">
        <f>EDATE(J18,-1)</f>
        <v>#NUM!</v>
      </c>
      <c r="M19" t="s">
        <v>44</v>
      </c>
      <c r="N19" s="4" t="e">
        <f>EDATE(N18,-1)</f>
        <v>#NUM!</v>
      </c>
      <c r="Q19" t="s">
        <v>44</v>
      </c>
      <c r="R19" s="4" t="e">
        <f>EDATE(R18,-1)</f>
        <v>#NUM!</v>
      </c>
      <c r="U19" t="s">
        <v>44</v>
      </c>
      <c r="V19" s="4" t="e">
        <f>EDATE(V18,-1)</f>
        <v>#NUM!</v>
      </c>
      <c r="Y19" t="s">
        <v>44</v>
      </c>
      <c r="Z19" s="4" t="e">
        <f>EDATE(Z18,-1)</f>
        <v>#NUM!</v>
      </c>
      <c r="AC19" t="s">
        <v>44</v>
      </c>
      <c r="AD19" s="4" t="e">
        <f>EDATE(AD18,-1)</f>
        <v>#NUM!</v>
      </c>
      <c r="AG19" t="s">
        <v>44</v>
      </c>
      <c r="AH19" s="4" t="e">
        <f>EDATE(AH18,-1)</f>
        <v>#NUM!</v>
      </c>
      <c r="AK19" t="s">
        <v>44</v>
      </c>
      <c r="AL19" s="4" t="e">
        <f>EDATE(AL18,-1)</f>
        <v>#NUM!</v>
      </c>
      <c r="AO19" t="s">
        <v>44</v>
      </c>
      <c r="AP19" s="4" t="e">
        <f>EDATE(AP18,-1)</f>
        <v>#NUM!</v>
      </c>
      <c r="AS19" t="s">
        <v>44</v>
      </c>
      <c r="AT19" s="4" t="e">
        <f>EDATE(AT18,-1)</f>
        <v>#NUM!</v>
      </c>
      <c r="AW19" t="s">
        <v>44</v>
      </c>
      <c r="AX19" s="4" t="e">
        <f>EDATE(AX18,-1)</f>
        <v>#NUM!</v>
      </c>
      <c r="BA19" t="s">
        <v>44</v>
      </c>
      <c r="BB19" s="4" t="e">
        <f>EDATE(BB18,-1)</f>
        <v>#NUM!</v>
      </c>
      <c r="BE19" t="s">
        <v>44</v>
      </c>
      <c r="BF19" s="4" t="e">
        <f>EDATE(BF18,-1)</f>
        <v>#NUM!</v>
      </c>
      <c r="BI19" t="s">
        <v>44</v>
      </c>
      <c r="BJ19" s="4" t="e">
        <f>EDATE(BJ18,-1)</f>
        <v>#NUM!</v>
      </c>
      <c r="BM19" t="s">
        <v>44</v>
      </c>
      <c r="BN19" s="4" t="e">
        <f>EDATE(BN18,-1)</f>
        <v>#NUM!</v>
      </c>
      <c r="BQ19" t="s">
        <v>44</v>
      </c>
      <c r="BR19" s="4" t="e">
        <f>EDATE(BR18,-1)</f>
        <v>#NUM!</v>
      </c>
      <c r="BU19" t="s">
        <v>44</v>
      </c>
      <c r="BV19" s="4" t="e">
        <f>EDATE(BV18,-1)</f>
        <v>#NUM!</v>
      </c>
      <c r="BY19" t="s">
        <v>44</v>
      </c>
      <c r="BZ19" s="4" t="e">
        <f>EDATE(BZ18,-1)</f>
        <v>#NUM!</v>
      </c>
      <c r="CC19" t="s">
        <v>44</v>
      </c>
      <c r="CD19" s="4" t="e">
        <f>EDATE(CD18,-1)</f>
        <v>#NUM!</v>
      </c>
      <c r="CG19" t="s">
        <v>44</v>
      </c>
      <c r="CH19" s="4" t="e">
        <f>EDATE(CH18,-1)</f>
        <v>#NUM!</v>
      </c>
      <c r="CK19" t="s">
        <v>44</v>
      </c>
      <c r="CL19" s="4" t="e">
        <f>EDATE(CL18,-1)</f>
        <v>#NUM!</v>
      </c>
      <c r="CO19" t="s">
        <v>44</v>
      </c>
      <c r="CP19" s="4" t="e">
        <f>EDATE(CP18,-1)</f>
        <v>#NUM!</v>
      </c>
      <c r="CS19" t="s">
        <v>44</v>
      </c>
      <c r="CT19" s="4" t="e">
        <f>EDATE(CT18,-1)</f>
        <v>#NUM!</v>
      </c>
      <c r="CW19" t="s">
        <v>44</v>
      </c>
      <c r="CX19" s="4" t="e">
        <f>EDATE(CX18,-1)</f>
        <v>#NUM!</v>
      </c>
      <c r="DA19" t="s">
        <v>44</v>
      </c>
      <c r="DB19" s="4" t="e">
        <f>EDATE(DB18,-1)</f>
        <v>#NUM!</v>
      </c>
      <c r="DE19" t="s">
        <v>44</v>
      </c>
      <c r="DF19" s="4" t="e">
        <f>EDATE(DF18,-1)</f>
        <v>#NUM!</v>
      </c>
      <c r="DI19" t="s">
        <v>44</v>
      </c>
      <c r="DJ19" s="4" t="e">
        <f>EDATE(DJ18,-1)</f>
        <v>#NUM!</v>
      </c>
      <c r="DM19" t="s">
        <v>44</v>
      </c>
      <c r="DN19" s="4" t="e">
        <f>EDATE(DN18,-1)</f>
        <v>#NUM!</v>
      </c>
    </row>
    <row r="20" spans="1:118">
      <c r="A20" t="s">
        <v>45</v>
      </c>
      <c r="B20">
        <f>IF(Sheet1!E10="是",IF(Sheet1!E13=0,0,(DATEDIF(B18,B11,"M")+1)),IF(Sheet1!E13=0,0,(DATEDIF(B19,B11,"M")+1)))</f>
        <v>23</v>
      </c>
      <c r="E20" t="s">
        <v>45</v>
      </c>
      <c r="F20">
        <f>IF(Sheet1!I10="是",IF(Sheet1!I13=0,0,(DATEDIF(F18,F11,"M")+1)),IF(Sheet1!I13=0,0,(DATEDIF(F19,F11,"M")+1)))</f>
        <v>20</v>
      </c>
      <c r="I20" t="s">
        <v>45</v>
      </c>
      <c r="J20">
        <f>IF(Sheet1!M10="是",IF(Sheet1!M13=0,0,(DATEDIF(J18,J11,"M")+1)),IF(Sheet1!M13=0,0,(DATEDIF(J19,J11,"M")+1)))</f>
        <v>0</v>
      </c>
      <c r="M20" t="s">
        <v>45</v>
      </c>
      <c r="N20">
        <f>IF(Sheet1!Q10="是",IF(Sheet1!Q13=0,0,(DATEDIF(N18,N11,"M")+1)),IF(Sheet1!Q13=0,0,(DATEDIF(N19,N11,"M")+1)))</f>
        <v>0</v>
      </c>
      <c r="Q20" t="s">
        <v>45</v>
      </c>
      <c r="R20">
        <f>IF(Sheet1!U10="是",IF(Sheet1!U13=0,0,(DATEDIF(R18,R11,"M")+1)),IF(Sheet1!U13=0,0,(DATEDIF(R19,R11,"M")+1)))</f>
        <v>0</v>
      </c>
      <c r="U20" t="s">
        <v>45</v>
      </c>
      <c r="V20">
        <f>IF(Sheet1!Y10="是",IF(Sheet1!Y13=0,0,(DATEDIF(V18,V11,"M")+1)),IF(Sheet1!Y13=0,0,(DATEDIF(V19,V11,"M")+1)))</f>
        <v>0</v>
      </c>
      <c r="Y20" t="s">
        <v>45</v>
      </c>
      <c r="Z20">
        <f>IF(Sheet1!AC10="是",IF(Sheet1!AC13=0,0,(DATEDIF(Z18,Z11,"M")+1)),IF(Sheet1!AC13=0,0,(DATEDIF(Z19,Z11,"M")+1)))</f>
        <v>0</v>
      </c>
      <c r="AC20" t="s">
        <v>45</v>
      </c>
      <c r="AD20">
        <f>IF(Sheet1!AG10="是",IF(Sheet1!AG13=0,0,(DATEDIF(AD18,AD11,"M")+1)),IF(Sheet1!AG13=0,0,(DATEDIF(AD19,AD11,"M")+1)))</f>
        <v>0</v>
      </c>
      <c r="AG20" t="s">
        <v>45</v>
      </c>
      <c r="AH20">
        <f>IF(Sheet1!AK10="是",IF(Sheet1!AK13=0,0,(DATEDIF(AH18,AH11,"M")+1)),IF(Sheet1!AK13=0,0,(DATEDIF(AH19,AH11,"M")+1)))</f>
        <v>0</v>
      </c>
      <c r="AK20" t="s">
        <v>45</v>
      </c>
      <c r="AL20">
        <f>IF(Sheet1!AO10="是",IF(Sheet1!AO13=0,0,(DATEDIF(AL18,AL11,"M")+1)),IF(Sheet1!AO13=0,0,(DATEDIF(AL19,AL11,"M")+1)))</f>
        <v>0</v>
      </c>
      <c r="AO20" t="s">
        <v>45</v>
      </c>
      <c r="AP20">
        <f>IF(Sheet1!AS10="是",IF(Sheet1!AS13=0,0,(DATEDIF(AP18,AP11,"M")+1)),IF(Sheet1!AS13=0,0,(DATEDIF(AP19,AP11,"M")+1)))</f>
        <v>0</v>
      </c>
      <c r="AS20" t="s">
        <v>45</v>
      </c>
      <c r="AT20">
        <f>IF(Sheet1!AW10="是",IF(Sheet1!AW13=0,0,(DATEDIF(AT18,AT11,"M")+1)),IF(Sheet1!AW13=0,0,(DATEDIF(AT19,AT11,"M")+1)))</f>
        <v>0</v>
      </c>
      <c r="AW20" t="s">
        <v>45</v>
      </c>
      <c r="AX20">
        <f>IF(Sheet1!BA10="是",IF(Sheet1!BA13=0,0,(DATEDIF(AX18,AX11,"M")+1)),IF(Sheet1!BA13=0,0,(DATEDIF(AX19,AX11,"M")+1)))</f>
        <v>0</v>
      </c>
      <c r="BA20" t="s">
        <v>45</v>
      </c>
      <c r="BB20">
        <f>IF(Sheet1!BE10="是",IF(Sheet1!BE13=0,0,(DATEDIF(BB18,BB11,"M")+1)),IF(Sheet1!BE13=0,0,(DATEDIF(BB19,BB11,"M")+1)))</f>
        <v>0</v>
      </c>
      <c r="BE20" t="s">
        <v>45</v>
      </c>
      <c r="BF20">
        <f>IF(Sheet1!BI10="是",IF(Sheet1!BI13=0,0,(DATEDIF(BF18,BF11,"M")+1)),IF(Sheet1!BI13=0,0,(DATEDIF(BF19,BF11,"M")+1)))</f>
        <v>0</v>
      </c>
      <c r="BI20" t="s">
        <v>45</v>
      </c>
      <c r="BJ20">
        <f>IF(Sheet1!BM10="是",IF(Sheet1!BM13=0,0,(DATEDIF(BJ18,BJ11,"M")+1)),IF(Sheet1!BM13=0,0,(DATEDIF(BJ19,BJ11,"M")+1)))</f>
        <v>0</v>
      </c>
      <c r="BM20" t="s">
        <v>45</v>
      </c>
      <c r="BN20">
        <f>IF(Sheet1!BQ10="是",IF(Sheet1!BQ13=0,0,(DATEDIF(BN18,BN11,"M")+1)),IF(Sheet1!BQ13=0,0,(DATEDIF(BN19,BN11,"M")+1)))</f>
        <v>0</v>
      </c>
      <c r="BQ20" t="s">
        <v>45</v>
      </c>
      <c r="BR20">
        <f>IF(Sheet1!BU10="是",IF(Sheet1!BU13=0,0,(DATEDIF(BR18,BR11,"M")+1)),IF(Sheet1!BU13=0,0,(DATEDIF(BR19,BR11,"M")+1)))</f>
        <v>0</v>
      </c>
      <c r="BU20" t="s">
        <v>45</v>
      </c>
      <c r="BV20">
        <f>IF(Sheet1!BY10="是",IF(Sheet1!BY13=0,0,(DATEDIF(BV18,BV11,"M")+1)),IF(Sheet1!BY13=0,0,(DATEDIF(BV19,BV11,"M")+1)))</f>
        <v>0</v>
      </c>
      <c r="BY20" t="s">
        <v>45</v>
      </c>
      <c r="BZ20">
        <f>IF(Sheet1!CC10="是",IF(Sheet1!CC13=0,0,(DATEDIF(BZ18,BZ11,"M")+1)),IF(Sheet1!CC13=0,0,(DATEDIF(BZ19,BZ11,"M")+1)))</f>
        <v>0</v>
      </c>
      <c r="CC20" t="s">
        <v>45</v>
      </c>
      <c r="CD20">
        <f>IF(Sheet1!CG10="是",IF(Sheet1!CG13=0,0,(DATEDIF(CD18,CD11,"M")+1)),IF(Sheet1!CG13=0,0,(DATEDIF(CD19,CD11,"M")+1)))</f>
        <v>0</v>
      </c>
      <c r="CG20" t="s">
        <v>45</v>
      </c>
      <c r="CH20">
        <f>IF(Sheet1!CK10="是",IF(Sheet1!CK13=0,0,(DATEDIF(CH18,CH11,"M")+1)),IF(Sheet1!CK13=0,0,(DATEDIF(CH19,CH11,"M")+1)))</f>
        <v>0</v>
      </c>
      <c r="CK20" t="s">
        <v>45</v>
      </c>
      <c r="CL20">
        <f>IF(Sheet1!CO10="是",IF(Sheet1!CO13=0,0,(DATEDIF(CL18,CL11,"M")+1)),IF(Sheet1!CO13=0,0,(DATEDIF(CL19,CL11,"M")+1)))</f>
        <v>0</v>
      </c>
      <c r="CO20" t="s">
        <v>45</v>
      </c>
      <c r="CP20">
        <f>IF(Sheet1!CS10="是",IF(Sheet1!CS13=0,0,(DATEDIF(CP18,CP11,"M")+1)),IF(Sheet1!CS13=0,0,(DATEDIF(CP19,CP11,"M")+1)))</f>
        <v>0</v>
      </c>
      <c r="CS20" t="s">
        <v>45</v>
      </c>
      <c r="CT20">
        <f>IF(Sheet1!CW10="是",IF(Sheet1!CW13=0,0,(DATEDIF(CT18,CT11,"M")+1)),IF(Sheet1!CW13=0,0,(DATEDIF(CT19,CT11,"M")+1)))</f>
        <v>0</v>
      </c>
      <c r="CW20" t="s">
        <v>45</v>
      </c>
      <c r="CX20">
        <f>IF(Sheet1!DA10="是",IF(Sheet1!DA13=0,0,(DATEDIF(CX18,CX11,"M")+1)),IF(Sheet1!DA13=0,0,(DATEDIF(CX19,CX11,"M")+1)))</f>
        <v>0</v>
      </c>
      <c r="DA20" t="s">
        <v>45</v>
      </c>
      <c r="DB20">
        <f>IF(Sheet1!DE10="是",IF(Sheet1!DE13=0,0,(DATEDIF(DB18,DB11,"M")+1)),IF(Sheet1!DE13=0,0,(DATEDIF(DB19,DB11,"M")+1)))</f>
        <v>0</v>
      </c>
      <c r="DE20" t="s">
        <v>45</v>
      </c>
      <c r="DF20">
        <f>IF(Sheet1!DI10="是",IF(Sheet1!DI13=0,0,(DATEDIF(DF18,DF11,"M")+1)),IF(Sheet1!DI13=0,0,(DATEDIF(DF19,DF11,"M")+1)))</f>
        <v>0</v>
      </c>
      <c r="DI20" t="s">
        <v>45</v>
      </c>
      <c r="DJ20">
        <f>IF(Sheet1!DM10="是",IF(Sheet1!DM13=0,0,(DATEDIF(DJ18,DJ11,"M")+1)),IF(Sheet1!DM13=0,0,(DATEDIF(DJ19,DJ11,"M")+1)))</f>
        <v>0</v>
      </c>
      <c r="DM20" t="s">
        <v>45</v>
      </c>
      <c r="DN20">
        <f>IF(Sheet1!DQ10="是",IF(Sheet1!DQ13=0,0,(DATEDIF(DN18,DN11,"M")+1)),IF(Sheet1!DQ13=0,0,(DATEDIF(DN19,DN11,"M")+1)))</f>
        <v>0</v>
      </c>
    </row>
  </sheetData>
  <mergeCells count="31">
    <mergeCell ref="A1:J1"/>
    <mergeCell ref="A3:B3"/>
    <mergeCell ref="E3:F3"/>
    <mergeCell ref="I3:J3"/>
    <mergeCell ref="M3:N3"/>
    <mergeCell ref="Q3:R3"/>
    <mergeCell ref="U3:V3"/>
    <mergeCell ref="Y3:Z3"/>
    <mergeCell ref="AC3:AD3"/>
    <mergeCell ref="AG3:AH3"/>
    <mergeCell ref="AK3:AL3"/>
    <mergeCell ref="AO3:AP3"/>
    <mergeCell ref="AS3:AT3"/>
    <mergeCell ref="AW3:AX3"/>
    <mergeCell ref="BA3:BB3"/>
    <mergeCell ref="BE3:BF3"/>
    <mergeCell ref="BI3:BJ3"/>
    <mergeCell ref="BM3:BN3"/>
    <mergeCell ref="BQ3:BR3"/>
    <mergeCell ref="BU3:BV3"/>
    <mergeCell ref="BY3:BZ3"/>
    <mergeCell ref="CC3:CD3"/>
    <mergeCell ref="CG3:CH3"/>
    <mergeCell ref="CK3:CL3"/>
    <mergeCell ref="CO3:CP3"/>
    <mergeCell ref="CS3:CT3"/>
    <mergeCell ref="CW3:CX3"/>
    <mergeCell ref="DA3:DB3"/>
    <mergeCell ref="DE3:DF3"/>
    <mergeCell ref="DI3:DJ3"/>
    <mergeCell ref="DM3:DN3"/>
  </mergeCell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WPS 表格</Application>
  <HeadingPairs>
    <vt:vector size="2" baseType="variant">
      <vt:variant>
        <vt:lpstr>工作表</vt:lpstr>
      </vt:variant>
      <vt:variant>
        <vt:i4>2</vt:i4>
      </vt:variant>
    </vt:vector>
  </HeadingPairs>
  <TitlesOfParts>
    <vt:vector size="2" baseType="lpstr">
      <vt:lpstr>Sheet1</vt:lpstr>
      <vt:lpstr>Sheet3</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70555</dc:creator>
  <cp:lastModifiedBy>Ian Zhang</cp:lastModifiedBy>
  <dcterms:created xsi:type="dcterms:W3CDTF">2025-04-23T00:47:00Z</dcterms:created>
  <dcterms:modified xsi:type="dcterms:W3CDTF">2025-06-16T13:40:22Z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56BF7889ADAF7AA2A2A94F685E6377BA_43</vt:lpwstr>
  </property>
  <property fmtid="{D5CDD505-2E9C-101B-9397-08002B2CF9AE}" pid="3" name="KSOProductBuildVer">
    <vt:lpwstr>2052-6.7.1.8828</vt:lpwstr>
  </property>
</Properties>
</file>