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ito\Desktop\40\Selfmade\"/>
    </mc:Choice>
  </mc:AlternateContent>
  <xr:revisionPtr revIDLastSave="0" documentId="13_ncr:1_{8269A8A9-B343-4771-A6BF-28476E9E7A18}" xr6:coauthVersionLast="28" xr6:coauthVersionMax="28" xr10:uidLastSave="{00000000-0000-0000-0000-000000000000}"/>
  <bookViews>
    <workbookView xWindow="0" yWindow="0" windowWidth="19200" windowHeight="12036" xr2:uid="{6B5C9E04-9CA4-4ACC-99E3-FDF3731D6E85}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D8" i="1"/>
  <c r="D18" i="1" l="1"/>
  <c r="D16" i="1"/>
  <c r="C15" i="1"/>
  <c r="D15" i="1" s="1"/>
  <c r="D14" i="1"/>
  <c r="D7" i="1"/>
  <c r="D6" i="1"/>
  <c r="B5" i="1"/>
  <c r="D5" i="1" s="1"/>
  <c r="D10" i="1" l="1"/>
  <c r="D21" i="1" s="1"/>
  <c r="D29" i="1" s="1"/>
</calcChain>
</file>

<file path=xl/sharedStrings.xml><?xml version="1.0" encoding="utf-8"?>
<sst xmlns="http://schemas.openxmlformats.org/spreadsheetml/2006/main" count="34" uniqueCount="26">
  <si>
    <t>koeken</t>
  </si>
  <si>
    <t>sponsoring</t>
  </si>
  <si>
    <t>kapitaal</t>
  </si>
  <si>
    <t>geluid</t>
  </si>
  <si>
    <t>ehbo</t>
  </si>
  <si>
    <t>planche</t>
  </si>
  <si>
    <t>WINST</t>
  </si>
  <si>
    <t>drank fitlink</t>
  </si>
  <si>
    <t>na de kosten</t>
  </si>
  <si>
    <t>geluidsmeter</t>
  </si>
  <si>
    <t>na de waarborg</t>
  </si>
  <si>
    <t>al betaald</t>
  </si>
  <si>
    <t>totaal kost</t>
  </si>
  <si>
    <t>KOEKEN</t>
  </si>
  <si>
    <t>voorschot koeken</t>
  </si>
  <si>
    <t>GELD VERKIEZINGEN</t>
  </si>
  <si>
    <t>PRODUCT</t>
  </si>
  <si>
    <t>AANTAL</t>
  </si>
  <si>
    <t>PRIJS</t>
  </si>
  <si>
    <t>KOSTEN</t>
  </si>
  <si>
    <t>WAARBORG</t>
  </si>
  <si>
    <t>VOORSCHOT</t>
  </si>
  <si>
    <t>croques dag 1</t>
  </si>
  <si>
    <t>croques dag 2</t>
  </si>
  <si>
    <t>nog extra doos</t>
  </si>
  <si>
    <t>al terug betaald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</si>
</sst>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C232E-0BA8-4B8C-A26B-7DB5DD0964CF}">
  <dimension ref="A1:J29"/>
  <sheetViews>
    <sheetView tabSelected="1" workbookViewId="0">
      <selection activeCell="F11" sqref="F11"/>
    </sheetView>
  </sheetViews>
  <sheetFormatPr defaultRowHeight="14.4" x14ac:dyDescent="0.3"/>
  <cols>
    <col min="1" max="1" width="18.109375" bestFit="1" customWidth="1"/>
    <col min="4" max="4" width="10" bestFit="1" customWidth="1"/>
    <col min="8" max="8" width="13.21875" bestFit="1" customWidth="1"/>
  </cols>
  <sheetData>
    <row r="1" spans="1:10" x14ac:dyDescent="0.3">
      <c r="A1" t="s">
        <v>15</v>
      </c>
    </row>
    <row r="4" spans="1:10" x14ac:dyDescent="0.3">
      <c r="A4" t="s">
        <v>16</v>
      </c>
      <c r="B4" t="s">
        <v>17</v>
      </c>
      <c r="C4" t="s">
        <v>18</v>
      </c>
      <c r="D4" t="s">
        <v>6</v>
      </c>
    </row>
    <row r="5" spans="1:10" x14ac:dyDescent="0.3">
      <c r="A5" t="s">
        <v>0</v>
      </c>
      <c r="B5">
        <f>13*24</f>
        <v>312</v>
      </c>
      <c r="C5">
        <v>3</v>
      </c>
      <c r="D5">
        <f>C5*B5</f>
        <v>936</v>
      </c>
      <c r="H5" t="s">
        <v>13</v>
      </c>
      <c r="I5" t="s">
        <v>17</v>
      </c>
      <c r="J5" t="s">
        <v>21</v>
      </c>
    </row>
    <row r="6" spans="1:10" x14ac:dyDescent="0.3">
      <c r="A6" t="s">
        <v>1</v>
      </c>
      <c r="B6">
        <v>30</v>
      </c>
      <c r="C6">
        <v>50</v>
      </c>
      <c r="D6">
        <f>C6*B6</f>
        <v>1500</v>
      </c>
      <c r="H6" t="s">
        <v>11</v>
      </c>
      <c r="I6">
        <v>288</v>
      </c>
      <c r="J6">
        <v>187.2</v>
      </c>
    </row>
    <row r="7" spans="1:10" x14ac:dyDescent="0.3">
      <c r="A7" t="s">
        <v>22</v>
      </c>
      <c r="B7">
        <v>51.52</v>
      </c>
      <c r="C7">
        <v>1</v>
      </c>
      <c r="D7">
        <f>C7*B7</f>
        <v>51.52</v>
      </c>
      <c r="H7" t="s">
        <v>24</v>
      </c>
      <c r="I7">
        <v>24</v>
      </c>
      <c r="J7">
        <v>15.6</v>
      </c>
    </row>
    <row r="8" spans="1:10" x14ac:dyDescent="0.3">
      <c r="A8" t="s">
        <v>23</v>
      </c>
      <c r="B8">
        <v>13</v>
      </c>
      <c r="C8">
        <v>1</v>
      </c>
      <c r="D8">
        <f>B8*C8</f>
        <v>13</v>
      </c>
      <c r="H8" t="s">
        <v>12</v>
      </c>
      <c r="I8">
        <v>312</v>
      </c>
      <c r="J8">
        <v>202.8</v>
      </c>
    </row>
    <row r="10" spans="1:10" x14ac:dyDescent="0.3">
      <c r="D10">
        <f>SUM(D5:D9)</f>
        <v>2500.52</v>
      </c>
      <c r="E10" t="s">
        <v>2</v>
      </c>
      <c r="H10" t="s">
        <v>25</v>
      </c>
      <c r="I10">
        <v>0</v>
      </c>
      <c r="J10">
        <f>I10*0.65</f>
        <v>0</v>
      </c>
    </row>
    <row r="13" spans="1:10" x14ac:dyDescent="0.3">
      <c r="A13" t="s">
        <v>16</v>
      </c>
      <c r="B13" t="s">
        <v>17</v>
      </c>
      <c r="C13" t="s">
        <v>18</v>
      </c>
      <c r="D13" t="s">
        <v>19</v>
      </c>
    </row>
    <row r="14" spans="1:10" x14ac:dyDescent="0.3">
      <c r="A14" t="s">
        <v>3</v>
      </c>
      <c r="B14">
        <v>1</v>
      </c>
      <c r="C14">
        <v>129</v>
      </c>
      <c r="D14">
        <f>C14*B14</f>
        <v>129</v>
      </c>
    </row>
    <row r="15" spans="1:10" x14ac:dyDescent="0.3">
      <c r="A15" t="s">
        <v>4</v>
      </c>
      <c r="B15">
        <v>1</v>
      </c>
      <c r="C15">
        <f>430/6</f>
        <v>71.666666666666671</v>
      </c>
      <c r="D15">
        <f>C15</f>
        <v>71.666666666666671</v>
      </c>
    </row>
    <row r="16" spans="1:10" x14ac:dyDescent="0.3">
      <c r="A16" t="s">
        <v>5</v>
      </c>
      <c r="B16">
        <v>1</v>
      </c>
      <c r="C16">
        <v>310</v>
      </c>
      <c r="D16">
        <f>C16</f>
        <v>310</v>
      </c>
    </row>
    <row r="17" spans="1:5" x14ac:dyDescent="0.3">
      <c r="A17" t="s">
        <v>7</v>
      </c>
      <c r="B17">
        <v>1</v>
      </c>
      <c r="D17">
        <v>0</v>
      </c>
    </row>
    <row r="18" spans="1:5" x14ac:dyDescent="0.3">
      <c r="A18" t="s">
        <v>14</v>
      </c>
      <c r="B18">
        <v>312</v>
      </c>
      <c r="C18">
        <v>0.65</v>
      </c>
      <c r="D18">
        <f>C18*B18</f>
        <v>202.8</v>
      </c>
    </row>
    <row r="21" spans="1:5" x14ac:dyDescent="0.3">
      <c r="D21">
        <f>D10-SUM(D14:D20)</f>
        <v>1787.0533333333333</v>
      </c>
      <c r="E21" t="s">
        <v>8</v>
      </c>
    </row>
    <row r="24" spans="1:5" x14ac:dyDescent="0.3">
      <c r="A24" t="s">
        <v>16</v>
      </c>
      <c r="B24" t="s">
        <v>17</v>
      </c>
      <c r="C24" t="s">
        <v>18</v>
      </c>
      <c r="D24" t="s">
        <v>20</v>
      </c>
    </row>
    <row r="25" spans="1:5" x14ac:dyDescent="0.3">
      <c r="A25" t="s">
        <v>9</v>
      </c>
      <c r="B25">
        <v>1</v>
      </c>
      <c r="C25">
        <v>170</v>
      </c>
      <c r="D25">
        <v>170</v>
      </c>
    </row>
    <row r="26" spans="1:5" x14ac:dyDescent="0.3">
      <c r="A26" t="s">
        <v>5</v>
      </c>
      <c r="B26">
        <v>1</v>
      </c>
      <c r="C26">
        <v>100</v>
      </c>
      <c r="D26">
        <v>100</v>
      </c>
    </row>
    <row r="29" spans="1:5" x14ac:dyDescent="0.3">
      <c r="D29">
        <f>D21-SUM(D25:D28)</f>
        <v>1517.0533333333333</v>
      </c>
      <c r="E29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Benito Lo Bue</dc:creator>
  <cp:lastModifiedBy>Benito Lo Bue</cp:lastModifiedBy>
  <dcterms:created xsi:type="dcterms:W3CDTF">2018-03-19T00:04:00Z</dcterms:created>
  <dcterms:modified xsi:type="dcterms:W3CDTF">2018-03-20T13:35:14Z</dcterms:modified>
</cp:coreProperties>
</file>