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loves/workspace/chainbft_demo/experiment/"/>
    </mc:Choice>
  </mc:AlternateContent>
  <xr:revisionPtr revIDLastSave="0" documentId="13_ncr:1_{384E4BC6-1BBA-E645-BF89-8D6D7D907B00}" xr6:coauthVersionLast="46" xr6:coauthVersionMax="46" xr10:uidLastSave="{00000000-0000-0000-0000-000000000000}"/>
  <bookViews>
    <workbookView xWindow="-5680" yWindow="-21600" windowWidth="38400" windowHeight="21600" activeTab="1" xr2:uid="{C4CD5E48-E395-694E-8A42-04066B1D601F}"/>
  </bookViews>
  <sheets>
    <sheet name="v1.3" sheetId="1" r:id="rId1"/>
    <sheet name="v1.3+gossip" sheetId="2" r:id="rId2"/>
    <sheet name="fabric" sheetId="3" r:id="rId3"/>
  </sheets>
  <definedNames>
    <definedName name="_xlchart.v2.0" hidden="1">'v1.3+gossip'!$C$2:$C$4</definedName>
    <definedName name="_xlchart.v2.1" hidden="1">'v1.3+gossip'!$D$2:$D$4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<sst xmlns="http://schemas.openxmlformats.org/spreadsheetml/2006/main" count="81" uniqueCount="69">
  <si>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节点数</t>
    <phoneticPr fontId="2" type="noConversion"/>
  </si>
  <si>
    <t>max TPS</t>
    <phoneticPr fontId="2" type="noConversion"/>
  </si>
  <si>
    <t>max block size</t>
    <phoneticPr fontId="2" type="noConversion"/>
  </si>
  <si>
    <t>TPS</t>
    <phoneticPr fontId="2" type="noConversion"/>
  </si>
  <si>
    <t>latency</t>
    <phoneticPr fontId="2" type="noConversion"/>
  </si>
  <si>
    <t>-</t>
    <phoneticPr fontId="2" type="noConversion"/>
  </si>
  <si>
    <t>华为</t>
    <phoneticPr fontId="2" type="noConversion"/>
  </si>
  <si>
    <t>Test</t>
  </si>
  <si>
    <t>Name</t>
  </si>
  <si>
    <t>Succ</t>
  </si>
  <si>
    <t>Fail</t>
  </si>
  <si>
    <t>Send Rate</t>
  </si>
  <si>
    <t>Avg</t>
  </si>
  <si>
    <t>Latency</t>
  </si>
  <si>
    <t>Consensus</t>
  </si>
  <si>
    <t>Throughput</t>
  </si>
  <si>
    <t>Consistency</t>
  </si>
  <si>
    <t>invoke</t>
  </si>
  <si>
    <t>959.5tps</t>
  </si>
  <si>
    <t>5.53s</t>
  </si>
  <si>
    <t>574tps</t>
  </si>
  <si>
    <t>518tps</t>
  </si>
  <si>
    <t>1996.4tps</t>
  </si>
  <si>
    <t>14.84s</t>
  </si>
  <si>
    <t>567tps</t>
  </si>
  <si>
    <t>520tps</t>
  </si>
  <si>
    <t>4889.8tps</t>
  </si>
  <si>
    <t>37.90s</t>
  </si>
  <si>
    <t>579tps</t>
  </si>
  <si>
    <t>503tps</t>
  </si>
  <si>
    <t>社区fabric v1.0.0-alpha2</t>
  </si>
  <si>
    <t>https://zhuanlan.zhihu.com/p/287848953</t>
  </si>
  <si>
    <r>
      <rPr>
        <sz val="14"/>
        <color rgb="FF121212"/>
        <rFont val="Arial Unicode MS"/>
        <family val="2"/>
      </rPr>
      <t>（8vCPU,16G）</t>
    </r>
    <r>
      <rPr>
        <sz val="14"/>
        <color rgb="FF121212"/>
        <rFont val="Helvetica Neue"/>
        <family val="2"/>
      </rPr>
      <t xml:space="preserve"> 网络4节点</t>
    </r>
    <phoneticPr fontId="2" type="noConversion"/>
  </si>
  <si>
    <t>slot timeout</t>
    <phoneticPr fontId="2" type="noConversion"/>
  </si>
  <si>
    <t>f</t>
    <phoneticPr fontId="2" type="noConversion"/>
  </si>
  <si>
    <t>txSize</t>
    <phoneticPr fontId="2" type="noConversion"/>
  </si>
  <si>
    <t>邻居设为4</t>
    <phoneticPr fontId="2" type="noConversion"/>
  </si>
  <si>
    <t>slot=4 找到每个节点规模下最好的tps</t>
    <phoneticPr fontId="2" type="noConversion"/>
  </si>
  <si>
    <t>proposalSize kb</t>
    <phoneticPr fontId="2" type="noConversion"/>
  </si>
  <si>
    <t>固定节点规模，测试不同区块大小的广播时间</t>
    <phoneticPr fontId="2" type="noConversion"/>
  </si>
  <si>
    <t>还是固定区块大小，观察不同规模下区块广播耗时占比</t>
    <phoneticPr fontId="2" type="noConversion"/>
  </si>
  <si>
    <t>voteSize=374B</t>
    <phoneticPr fontId="2" type="noConversion"/>
  </si>
  <si>
    <t>slot timeout和blocksize的关系：</t>
    <phoneticPr fontId="2" type="noConversion"/>
  </si>
  <si>
    <t>slot timeout &gt; max_broadcast(blocksize, n) + max_broadcast(vote, n)</t>
    <phoneticPr fontId="2" type="noConversion"/>
  </si>
  <si>
    <t xml:space="preserve">不同的slot timeout </t>
    <phoneticPr fontId="2" type="noConversion"/>
  </si>
  <si>
    <t>三条线</t>
    <phoneticPr fontId="2" type="noConversion"/>
  </si>
  <si>
    <t>拜占庭条件下 系统运转情况？</t>
    <phoneticPr fontId="2" type="noConversion"/>
  </si>
  <si>
    <t>说明诚实节点发布的区块不会被丢弃（网络正常）</t>
    <phoneticPr fontId="2" type="noConversion"/>
  </si>
  <si>
    <t>回归拟合</t>
    <phoneticPr fontId="2" type="noConversion"/>
  </si>
  <si>
    <t>节点数目</t>
  </si>
  <si>
    <t>速率/S</t>
  </si>
  <si>
    <t>KTPS</t>
  </si>
  <si>
    <t>AVG_latency</t>
  </si>
  <si>
    <t>duration</t>
  </si>
  <si>
    <t>总数</t>
  </si>
  <si>
    <t>10*10</t>
  </si>
  <si>
    <t>10*20</t>
  </si>
  <si>
    <t>10*40</t>
  </si>
  <si>
    <t>10*60</t>
  </si>
  <si>
    <t>7*20</t>
  </si>
  <si>
    <t>7*30</t>
  </si>
  <si>
    <t>7*50</t>
  </si>
  <si>
    <t>7*90</t>
  </si>
  <si>
    <t>4*30</t>
  </si>
  <si>
    <t>4*50</t>
  </si>
  <si>
    <t>4*100</t>
  </si>
  <si>
    <t>29.05.4</t>
  </si>
  <si>
    <t>4*150</t>
  </si>
  <si>
    <t>4*200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</si>
</sst>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5"/>
      <color rgb="FF121212"/>
      <name val="Helvetica Neue"/>
      <family val="2"/>
    </font>
    <font>
      <sz val="14"/>
      <color rgb="FF121212"/>
      <name val="Helvetica Neue"/>
      <family val="2"/>
    </font>
    <font>
      <sz val="14"/>
      <color rgb="FF121212"/>
      <name val="Arial Unicode MS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'v1.3+gossip'!$B$2:$B$9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</c:numCache>
            </c:numRef>
          </c:cat>
          <c:val>
            <c:numRef>
              <c:f>'v1.3+gossip'!$C$2:$C$9</c:f>
              <c:numCache>
                <c:formatCode>General</c:formatCode>
                <c:ptCount val="8"/>
                <c:pt idx="0">
                  <c:v>552.50001040480697</c:v>
                </c:pt>
                <c:pt idx="1">
                  <c:v>468.373124594167</c:v>
                </c:pt>
                <c:pt idx="2">
                  <c:v>428.50231292861099</c:v>
                </c:pt>
                <c:pt idx="3">
                  <c:v>318.68294675730402</c:v>
                </c:pt>
                <c:pt idx="4">
                  <c:v>239.82840703532801</c:v>
                </c:pt>
                <c:pt idx="5">
                  <c:v>159.76411741692399</c:v>
                </c:pt>
                <c:pt idx="6">
                  <c:v>137.47349699914901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4-9A45-AF7C-987E64E5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07359"/>
        <c:axId val="1064409007"/>
      </c:lineChart>
      <c:catAx>
        <c:axId val="10644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409007"/>
        <c:crosses val="autoZero"/>
        <c:auto val="1"/>
        <c:lblAlgn val="ctr"/>
        <c:lblOffset val="100"/>
        <c:noMultiLvlLbl val="0"/>
      </c:catAx>
      <c:valAx>
        <c:axId val="10644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4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'v1.3+gossip'!$L$2:$L$5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'v1.3+gossip'!$M$2:$M$5</c:f>
              <c:numCache>
                <c:formatCode>General</c:formatCode>
                <c:ptCount val="4"/>
                <c:pt idx="0">
                  <c:v>324</c:v>
                </c:pt>
                <c:pt idx="1">
                  <c:v>648</c:v>
                </c:pt>
                <c:pt idx="2">
                  <c:v>972</c:v>
                </c:pt>
                <c:pt idx="3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2547-9210-432DFAE8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21359"/>
        <c:axId val="698880431"/>
      </c:lineChart>
      <c:catAx>
        <c:axId val="11121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80431"/>
        <c:crosses val="autoZero"/>
        <c:auto val="1"/>
        <c:lblAlgn val="ctr"/>
        <c:lblOffset val="100"/>
        <c:noMultiLvlLbl val="0"/>
      </c:catAx>
      <c:valAx>
        <c:axId val="6988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11</xdr:row>
      <xdr:rowOff>45720</xdr:rowOff>
    </xdr:from>
    <xdr:to>
      <xdr:col>5</xdr:col>
      <xdr:colOff>132080</xdr:colOff>
      <xdr:row>24</xdr:row>
      <xdr:rowOff>10160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473A6-DE1E-584A-848D-99BCFC15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680720</xdr:colOff>
      <xdr:row>6</xdr:row>
      <xdr:rowOff>96520</xdr:rowOff>
    </xdr:from>
    <xdr:to>
      <xdr:col>16</xdr:col>
      <xdr:colOff>314960</xdr:colOff>
      <xdr:row>19</xdr:row>
      <xdr:rowOff>198120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1F01DD-CAF9-E54E-9314-5D088217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C60D-3E3E-0D4C-9A75-92F0E011C8B9}">
  <dimension ref="A1:R36"/>
  <sheetViews>
    <sheetView topLeftCell="G1" zoomScale="206" workbookViewId="0">
      <selection activeCell="Q5" sqref="Q5"/>
    </sheetView>
  </sheetViews>
  <sheetFormatPr baseColWidth="10" defaultRowHeight="16"/>
  <cols>
    <col min="7" max="7" width="14.5" bestFit="1" customWidth="1"/>
  </cols>
  <sheetData>
    <row r="1" spans="1:18" ht="21">
      <c r="A1" t="s">
        <v>34</v>
      </c>
      <c r="B1" t="s">
        <v>0</v>
      </c>
      <c r="C1" t="s">
        <v>1</v>
      </c>
      <c r="E1" t="s">
        <v>0</v>
      </c>
      <c r="F1" t="s">
        <v>33</v>
      </c>
      <c r="G1" t="s">
        <v>2</v>
      </c>
      <c r="H1" t="s">
        <v>3</v>
      </c>
      <c r="I1" t="s">
        <v>4</v>
      </c>
      <c r="K1" t="s">
        <v>6</v>
      </c>
      <c r="L1" s="5" t="s">
        <v>30</v>
      </c>
      <c r="M1" t="s">
        <v>31</v>
      </c>
      <c r="N1" s="5" t="s">
        <v>32</v>
      </c>
    </row>
    <row r="2" spans="1:18" ht="19">
      <c r="A2">
        <v>1</v>
      </c>
      <c r="B2">
        <v>4</v>
      </c>
      <c r="C2">
        <v>655</v>
      </c>
      <c r="E2">
        <v>4</v>
      </c>
      <c r="F2">
        <v>4</v>
      </c>
      <c r="G2">
        <v>3000</v>
      </c>
      <c r="H2" s="2">
        <v>655</v>
      </c>
      <c r="I2" s="1">
        <v>8.0004065444999899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4" t="s">
        <v>12</v>
      </c>
      <c r="Q2" s="4" t="s">
        <v>14</v>
      </c>
      <c r="R2" s="4" t="s">
        <v>16</v>
      </c>
    </row>
    <row r="3" spans="1:18" ht="19">
      <c r="A3">
        <v>2</v>
      </c>
      <c r="B3">
        <v>7</v>
      </c>
      <c r="C3" s="1">
        <v>634.77720049794698</v>
      </c>
      <c r="F3">
        <v>4</v>
      </c>
      <c r="G3">
        <v>2000</v>
      </c>
      <c r="H3" s="1">
        <v>461.40207211333399</v>
      </c>
      <c r="I3">
        <v>8.0012775630000004</v>
      </c>
      <c r="K3" s="7"/>
      <c r="L3" s="7"/>
      <c r="M3" s="7"/>
      <c r="N3" s="7"/>
      <c r="O3" s="7"/>
      <c r="P3" s="4" t="s">
        <v>13</v>
      </c>
      <c r="Q3" s="4" t="s">
        <v>15</v>
      </c>
      <c r="R3" s="4" t="s">
        <v>15</v>
      </c>
    </row>
    <row r="4" spans="1:18" ht="19">
      <c r="A4">
        <v>3</v>
      </c>
      <c r="B4">
        <v>10</v>
      </c>
      <c r="C4" s="1">
        <v>474.92042772040799</v>
      </c>
      <c r="F4">
        <v>3</v>
      </c>
      <c r="G4">
        <v>2000</v>
      </c>
      <c r="H4">
        <v>634</v>
      </c>
      <c r="I4" s="1">
        <v>6.0018527344999999</v>
      </c>
      <c r="K4" s="4">
        <v>1</v>
      </c>
      <c r="L4" s="4" t="s">
        <v>17</v>
      </c>
      <c r="M4" s="4">
        <v>1000</v>
      </c>
      <c r="N4" s="4">
        <v>0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18" ht="19">
      <c r="A5">
        <v>4</v>
      </c>
      <c r="B5">
        <v>13</v>
      </c>
      <c r="C5" s="3">
        <v>399.76491129893799</v>
      </c>
      <c r="F5">
        <v>3</v>
      </c>
      <c r="G5">
        <v>2500</v>
      </c>
      <c r="H5" s="1">
        <v>530.04033083846696</v>
      </c>
      <c r="I5" s="1">
        <v>7.2961986152857099</v>
      </c>
      <c r="K5" s="4">
        <v>2</v>
      </c>
      <c r="L5" s="4" t="s">
        <v>17</v>
      </c>
      <c r="M5" s="4">
        <v>2000</v>
      </c>
      <c r="N5" s="4">
        <v>0</v>
      </c>
      <c r="O5" s="4" t="s">
        <v>22</v>
      </c>
      <c r="P5" s="4" t="s">
        <v>23</v>
      </c>
      <c r="Q5" s="4" t="s">
        <v>24</v>
      </c>
      <c r="R5" s="4" t="s">
        <v>25</v>
      </c>
    </row>
    <row r="6" spans="1:18" ht="19">
      <c r="A6">
        <v>5</v>
      </c>
      <c r="B6">
        <v>16</v>
      </c>
      <c r="C6" s="1">
        <v>356.20357014075699</v>
      </c>
      <c r="F6">
        <v>2</v>
      </c>
      <c r="G6">
        <v>2000</v>
      </c>
      <c r="H6">
        <v>470</v>
      </c>
      <c r="I6" s="1">
        <v>6.0222924075000002</v>
      </c>
      <c r="K6" s="4">
        <v>3</v>
      </c>
      <c r="L6" s="4" t="s">
        <v>17</v>
      </c>
      <c r="M6" s="4">
        <v>5000</v>
      </c>
      <c r="N6" s="4">
        <v>0</v>
      </c>
      <c r="O6" s="4" t="s">
        <v>26</v>
      </c>
      <c r="P6" s="4" t="s">
        <v>27</v>
      </c>
      <c r="Q6" s="4" t="s">
        <v>28</v>
      </c>
      <c r="R6" s="4" t="s">
        <v>29</v>
      </c>
    </row>
    <row r="7" spans="1:18">
      <c r="A7">
        <v>6</v>
      </c>
      <c r="B7">
        <v>19</v>
      </c>
      <c r="F7">
        <v>2</v>
      </c>
      <c r="G7">
        <v>1500</v>
      </c>
      <c r="H7" s="1">
        <v>637.39574304830501</v>
      </c>
      <c r="I7" s="1">
        <v>3.99962711149999</v>
      </c>
    </row>
    <row r="8" spans="1:18">
      <c r="A8">
        <v>7</v>
      </c>
      <c r="B8">
        <v>22</v>
      </c>
      <c r="C8" s="1">
        <v>239.92265600642199</v>
      </c>
      <c r="F8">
        <v>1</v>
      </c>
      <c r="G8">
        <v>1000</v>
      </c>
      <c r="H8" s="1">
        <v>444.05830664328499</v>
      </c>
      <c r="I8" s="1">
        <v>3.01114011675</v>
      </c>
    </row>
    <row r="9" spans="1:18">
      <c r="A9">
        <v>8</v>
      </c>
      <c r="B9">
        <v>25</v>
      </c>
      <c r="F9">
        <v>1</v>
      </c>
      <c r="G9">
        <v>900</v>
      </c>
      <c r="H9" s="1">
        <v>556.87486544340595</v>
      </c>
      <c r="I9" s="1">
        <v>2.996663421</v>
      </c>
    </row>
    <row r="10" spans="1:18">
      <c r="A10">
        <v>9</v>
      </c>
      <c r="B10">
        <v>28</v>
      </c>
      <c r="F10">
        <v>60</v>
      </c>
      <c r="G10">
        <v>30000</v>
      </c>
      <c r="H10" s="1">
        <v>494.89893431236999</v>
      </c>
      <c r="I10" s="1">
        <v>119.996280380999</v>
      </c>
    </row>
    <row r="11" spans="1:18">
      <c r="A11">
        <v>10</v>
      </c>
      <c r="B11">
        <v>31</v>
      </c>
      <c r="F11">
        <v>60</v>
      </c>
      <c r="G11">
        <v>40000</v>
      </c>
      <c r="H11" s="1"/>
      <c r="I11" s="1"/>
    </row>
    <row r="12" spans="1:18">
      <c r="H12" s="1"/>
      <c r="I12" s="1"/>
    </row>
    <row r="13" spans="1:18">
      <c r="H13" s="1"/>
      <c r="I13" s="1"/>
    </row>
    <row r="14" spans="1:18">
      <c r="E14">
        <v>7</v>
      </c>
      <c r="F14">
        <v>4</v>
      </c>
      <c r="G14">
        <v>2000</v>
      </c>
      <c r="H14" s="1">
        <v>476.092562246981</v>
      </c>
      <c r="I14" s="1">
        <v>8.0138412999999993</v>
      </c>
    </row>
    <row r="15" spans="1:18">
      <c r="F15">
        <v>3</v>
      </c>
      <c r="G15">
        <v>2000</v>
      </c>
      <c r="H15" s="3">
        <v>634.77720049794698</v>
      </c>
      <c r="I15" s="1">
        <v>5.9999917565000001</v>
      </c>
    </row>
    <row r="16" spans="1:18">
      <c r="F16">
        <v>3</v>
      </c>
      <c r="G16">
        <v>3000</v>
      </c>
      <c r="H16" s="1">
        <v>333.25800126063098</v>
      </c>
      <c r="I16" s="1">
        <v>9.0201399334999994</v>
      </c>
    </row>
    <row r="17" spans="5:9">
      <c r="F17">
        <v>2</v>
      </c>
      <c r="G17">
        <v>2000</v>
      </c>
      <c r="H17" s="1">
        <v>428.43686651643901</v>
      </c>
      <c r="I17" s="1">
        <v>6.0144793950000004</v>
      </c>
    </row>
    <row r="19" spans="5:9">
      <c r="E19">
        <v>10</v>
      </c>
      <c r="F19">
        <v>3</v>
      </c>
      <c r="G19">
        <v>2000</v>
      </c>
      <c r="H19" s="1">
        <v>190.18984674536799</v>
      </c>
      <c r="I19" s="1">
        <v>40.536919116</v>
      </c>
    </row>
    <row r="20" spans="5:9">
      <c r="F20">
        <v>3</v>
      </c>
      <c r="G20">
        <v>1500</v>
      </c>
      <c r="H20" s="1">
        <v>424.92278697440798</v>
      </c>
      <c r="I20" s="1">
        <v>6.0004296464999998</v>
      </c>
    </row>
    <row r="21" spans="5:9">
      <c r="F21">
        <v>4</v>
      </c>
      <c r="G21">
        <v>2000</v>
      </c>
      <c r="H21" s="3">
        <v>474.92042772040799</v>
      </c>
      <c r="I21" s="1">
        <v>7.9992580200000001</v>
      </c>
    </row>
    <row r="22" spans="5:9">
      <c r="F22">
        <v>4</v>
      </c>
      <c r="G22">
        <v>2500</v>
      </c>
      <c r="H22" s="1">
        <v>468.05730391661598</v>
      </c>
      <c r="I22" s="1">
        <v>8.0250000000000004</v>
      </c>
    </row>
    <row r="24" spans="5:9">
      <c r="E24">
        <v>13</v>
      </c>
      <c r="F24">
        <v>3</v>
      </c>
      <c r="G24">
        <v>1500</v>
      </c>
      <c r="H24" s="3">
        <v>399.76491129893799</v>
      </c>
      <c r="I24" s="1">
        <v>6.0093840319999998</v>
      </c>
    </row>
    <row r="25" spans="5:9">
      <c r="F25">
        <v>4</v>
      </c>
      <c r="G25">
        <v>2000</v>
      </c>
      <c r="H25" s="1">
        <v>394.696231744763</v>
      </c>
      <c r="I25" s="1">
        <v>7.9916801724999997</v>
      </c>
    </row>
    <row r="26" spans="5:9">
      <c r="F26">
        <v>5</v>
      </c>
      <c r="G26">
        <v>2000</v>
      </c>
      <c r="H26" s="1">
        <v>311.06837259378301</v>
      </c>
      <c r="I26" s="1">
        <v>10.001320546500001</v>
      </c>
    </row>
    <row r="27" spans="5:9">
      <c r="F27">
        <v>5</v>
      </c>
      <c r="G27">
        <v>2500</v>
      </c>
      <c r="H27" s="1">
        <v>399.753569881847</v>
      </c>
      <c r="I27" s="1">
        <v>10.016189291</v>
      </c>
    </row>
    <row r="29" spans="5:9">
      <c r="E29">
        <v>16</v>
      </c>
      <c r="F29">
        <v>4</v>
      </c>
      <c r="G29">
        <v>1500</v>
      </c>
      <c r="H29" s="3">
        <v>356.20357014075699</v>
      </c>
      <c r="I29" s="1">
        <v>8.0079564004999995</v>
      </c>
    </row>
    <row r="30" spans="5:9">
      <c r="F30">
        <v>4</v>
      </c>
      <c r="G30">
        <v>2000</v>
      </c>
      <c r="H30" t="s">
        <v>5</v>
      </c>
    </row>
    <row r="31" spans="5:9">
      <c r="F31">
        <v>5</v>
      </c>
      <c r="G31">
        <v>2000</v>
      </c>
      <c r="H31" s="1">
        <v>349.885972051061</v>
      </c>
      <c r="I31" s="1">
        <v>10.0001415235</v>
      </c>
    </row>
    <row r="32" spans="5:9">
      <c r="F32">
        <v>5</v>
      </c>
      <c r="G32">
        <v>2500</v>
      </c>
    </row>
    <row r="34" spans="5:9">
      <c r="E34">
        <v>22</v>
      </c>
      <c r="F34">
        <v>5</v>
      </c>
      <c r="G34">
        <v>1500</v>
      </c>
      <c r="H34" s="1">
        <v>239.92265600642199</v>
      </c>
      <c r="I34" s="1">
        <v>10.006400948</v>
      </c>
    </row>
    <row r="35" spans="5:9">
      <c r="F35">
        <v>6</v>
      </c>
      <c r="G35">
        <v>1500</v>
      </c>
    </row>
    <row r="36" spans="5:9">
      <c r="F36">
        <v>6</v>
      </c>
      <c r="G36">
        <v>2000</v>
      </c>
    </row>
  </sheetData>
  <mergeCells count="5">
    <mergeCell ref="K2:K3"/>
    <mergeCell ref="L2:L3"/>
    <mergeCell ref="M2:M3"/>
    <mergeCell ref="N2:N3"/>
    <mergeCell ref="O2:O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6707-5AB0-1B4A-B967-81739F278A64}">
  <dimension ref="A1:O50"/>
  <sheetViews>
    <sheetView tabSelected="1" zoomScale="160" workbookViewId="0">
      <selection activeCell="H15" sqref="H15"/>
    </sheetView>
  </sheetViews>
  <sheetFormatPr baseColWidth="10" defaultRowHeight="16"/>
  <cols>
    <col min="8" max="8" width="14.5" bestFit="1" customWidth="1"/>
  </cols>
  <sheetData>
    <row r="1" spans="1:15">
      <c r="A1" t="s">
        <v>34</v>
      </c>
      <c r="B1" t="s">
        <v>0</v>
      </c>
      <c r="C1" t="s">
        <v>1</v>
      </c>
      <c r="F1" t="s">
        <v>0</v>
      </c>
      <c r="G1" t="s">
        <v>33</v>
      </c>
      <c r="H1" t="s">
        <v>2</v>
      </c>
      <c r="I1" t="s">
        <v>3</v>
      </c>
      <c r="J1" t="s">
        <v>4</v>
      </c>
      <c r="L1" t="s">
        <v>35</v>
      </c>
      <c r="M1" t="s">
        <v>38</v>
      </c>
      <c r="O1" t="s">
        <v>41</v>
      </c>
    </row>
    <row r="2" spans="1:15">
      <c r="A2">
        <v>1</v>
      </c>
      <c r="B2">
        <v>4</v>
      </c>
      <c r="C2" s="1">
        <v>552.50001040480697</v>
      </c>
      <c r="D2">
        <v>344.29899999999998</v>
      </c>
      <c r="F2">
        <v>4</v>
      </c>
      <c r="G2">
        <v>1</v>
      </c>
      <c r="H2">
        <v>1000</v>
      </c>
      <c r="I2" s="1">
        <v>473.496586709084</v>
      </c>
      <c r="J2" s="1">
        <v>3.1099000000000001</v>
      </c>
      <c r="L2">
        <v>1000</v>
      </c>
      <c r="M2">
        <v>324</v>
      </c>
    </row>
    <row r="3" spans="1:15">
      <c r="A3">
        <v>2</v>
      </c>
      <c r="B3">
        <v>7</v>
      </c>
      <c r="C3" s="1">
        <v>468.373124594167</v>
      </c>
      <c r="D3">
        <v>235.98</v>
      </c>
      <c r="G3">
        <v>1</v>
      </c>
      <c r="H3">
        <v>900</v>
      </c>
      <c r="I3" s="1">
        <v>556.55514682178205</v>
      </c>
      <c r="J3" s="1">
        <v>2.85556253665384</v>
      </c>
      <c r="L3">
        <v>2000</v>
      </c>
      <c r="M3">
        <v>648</v>
      </c>
    </row>
    <row r="4" spans="1:15">
      <c r="A4">
        <v>3</v>
      </c>
      <c r="B4">
        <v>10</v>
      </c>
      <c r="C4" s="1">
        <v>428.50231292861099</v>
      </c>
      <c r="D4">
        <v>183</v>
      </c>
      <c r="G4">
        <v>2</v>
      </c>
      <c r="H4">
        <v>2000</v>
      </c>
      <c r="I4" s="1">
        <v>473.52107251560699</v>
      </c>
      <c r="J4" s="1">
        <v>6.0138704878888802</v>
      </c>
      <c r="L4">
        <v>3000</v>
      </c>
      <c r="M4">
        <v>972</v>
      </c>
    </row>
    <row r="5" spans="1:15">
      <c r="A5">
        <v>4</v>
      </c>
      <c r="B5">
        <v>13</v>
      </c>
      <c r="C5" s="1">
        <v>318.68294675730402</v>
      </c>
      <c r="G5">
        <v>2</v>
      </c>
      <c r="H5">
        <v>1900</v>
      </c>
      <c r="I5" s="1">
        <v>449.85927604508902</v>
      </c>
      <c r="J5" s="1">
        <v>6.0134473718888897</v>
      </c>
      <c r="L5">
        <v>4000</v>
      </c>
      <c r="M5">
        <v>1295</v>
      </c>
    </row>
    <row r="6" spans="1:15">
      <c r="A6">
        <v>5</v>
      </c>
      <c r="B6">
        <v>16</v>
      </c>
      <c r="C6" s="1">
        <v>239.82840703532801</v>
      </c>
      <c r="G6">
        <v>2</v>
      </c>
      <c r="H6">
        <v>1800</v>
      </c>
      <c r="I6" s="1">
        <v>556.97140011300996</v>
      </c>
      <c r="J6" s="1">
        <v>5.9933932995000001</v>
      </c>
    </row>
    <row r="7" spans="1:15">
      <c r="A7">
        <v>6</v>
      </c>
      <c r="B7">
        <v>19</v>
      </c>
      <c r="C7" s="1">
        <v>159.76411741692399</v>
      </c>
      <c r="G7">
        <v>3</v>
      </c>
      <c r="H7">
        <v>3000</v>
      </c>
      <c r="I7" s="1">
        <v>473.54540442227801</v>
      </c>
      <c r="J7" s="1">
        <v>9.0207473067777695</v>
      </c>
    </row>
    <row r="8" spans="1:15">
      <c r="A8">
        <v>7</v>
      </c>
      <c r="B8">
        <v>22</v>
      </c>
      <c r="C8" s="1">
        <v>137.47349699914901</v>
      </c>
      <c r="G8">
        <v>3</v>
      </c>
      <c r="H8">
        <v>2800</v>
      </c>
      <c r="I8" s="1">
        <v>430.59091146466398</v>
      </c>
      <c r="J8" s="1">
        <v>9.0154966865833295</v>
      </c>
    </row>
    <row r="9" spans="1:15">
      <c r="A9">
        <v>8</v>
      </c>
      <c r="B9">
        <v>25</v>
      </c>
      <c r="C9" s="1">
        <v>93</v>
      </c>
      <c r="G9">
        <v>4</v>
      </c>
      <c r="H9">
        <v>4000</v>
      </c>
      <c r="I9" s="1">
        <v>470.40050567192998</v>
      </c>
      <c r="J9" s="1">
        <v>12.025839430874999</v>
      </c>
    </row>
    <row r="10" spans="1:15">
      <c r="G10">
        <v>4</v>
      </c>
      <c r="H10">
        <v>3500</v>
      </c>
      <c r="I10" s="1">
        <v>552.50001040480697</v>
      </c>
      <c r="J10" s="1">
        <v>10.012582575</v>
      </c>
    </row>
    <row r="11" spans="1:15">
      <c r="A11" t="s">
        <v>37</v>
      </c>
      <c r="I11" s="1"/>
      <c r="J11" s="1"/>
    </row>
    <row r="12" spans="1:15">
      <c r="I12" s="1"/>
      <c r="J12" s="1"/>
    </row>
    <row r="13" spans="1:15">
      <c r="I13" s="1"/>
      <c r="J13" s="1"/>
    </row>
    <row r="14" spans="1:15">
      <c r="F14">
        <v>7</v>
      </c>
      <c r="G14">
        <v>1</v>
      </c>
      <c r="H14">
        <v>500</v>
      </c>
      <c r="I14" s="1">
        <v>299.92478111332503</v>
      </c>
      <c r="J14" s="1">
        <v>3.1667071036666599</v>
      </c>
    </row>
    <row r="15" spans="1:15">
      <c r="G15">
        <v>1</v>
      </c>
      <c r="H15">
        <v>300</v>
      </c>
      <c r="I15" s="1">
        <v>284.15146876915799</v>
      </c>
      <c r="J15" s="1">
        <v>1.9995467409166601</v>
      </c>
    </row>
    <row r="16" spans="1:15">
      <c r="G16">
        <v>1</v>
      </c>
      <c r="H16">
        <v>400</v>
      </c>
      <c r="I16" s="1">
        <v>266.59262276506098</v>
      </c>
      <c r="J16" s="1">
        <v>2.4009731465000002</v>
      </c>
    </row>
    <row r="17" spans="1:12">
      <c r="G17">
        <v>2</v>
      </c>
      <c r="H17">
        <v>1000</v>
      </c>
      <c r="I17" s="1">
        <v>466.56626689586</v>
      </c>
      <c r="J17" s="1">
        <v>4.0003348546071402</v>
      </c>
    </row>
    <row r="18" spans="1:12">
      <c r="G18">
        <v>3</v>
      </c>
      <c r="H18">
        <v>2000</v>
      </c>
      <c r="I18" s="1">
        <v>221.92262546443101</v>
      </c>
      <c r="J18" s="1">
        <v>221.92262546443101</v>
      </c>
    </row>
    <row r="19" spans="1:12">
      <c r="G19">
        <v>3</v>
      </c>
      <c r="H19">
        <v>1500</v>
      </c>
      <c r="I19" s="1">
        <v>437.27975132116097</v>
      </c>
      <c r="J19" s="1">
        <v>6.00328712542857</v>
      </c>
    </row>
    <row r="20" spans="1:12">
      <c r="G20">
        <v>4</v>
      </c>
      <c r="H20">
        <v>2500</v>
      </c>
      <c r="I20" s="1">
        <v>468.373124594167</v>
      </c>
      <c r="J20" s="1">
        <v>8.00509273933333</v>
      </c>
    </row>
    <row r="21" spans="1:12">
      <c r="I21" s="3"/>
      <c r="J21" s="1"/>
    </row>
    <row r="22" spans="1:12">
      <c r="F22">
        <v>10</v>
      </c>
      <c r="G22">
        <v>1</v>
      </c>
      <c r="H22">
        <v>200</v>
      </c>
      <c r="I22" s="1">
        <v>171.386898208811</v>
      </c>
      <c r="J22" s="1">
        <v>2.1099830786111098</v>
      </c>
      <c r="L22" t="s">
        <v>39</v>
      </c>
    </row>
    <row r="23" spans="1:12">
      <c r="G23">
        <v>1</v>
      </c>
      <c r="H23">
        <v>300</v>
      </c>
      <c r="I23" s="1">
        <v>285.62416273377301</v>
      </c>
      <c r="J23" s="1">
        <v>1.9980001064999999</v>
      </c>
      <c r="L23" t="s">
        <v>40</v>
      </c>
    </row>
    <row r="24" spans="1:12">
      <c r="G24">
        <v>1</v>
      </c>
      <c r="H24">
        <v>400</v>
      </c>
      <c r="I24" s="3">
        <v>266.36531802140098</v>
      </c>
      <c r="J24" s="1">
        <v>2.2565357261250001</v>
      </c>
      <c r="L24" t="s">
        <v>42</v>
      </c>
    </row>
    <row r="25" spans="1:12">
      <c r="G25">
        <v>4</v>
      </c>
      <c r="H25">
        <v>1800</v>
      </c>
      <c r="I25" s="1">
        <v>428.50231292861099</v>
      </c>
      <c r="J25" s="1">
        <v>8.0018483805749998</v>
      </c>
      <c r="L25" t="s">
        <v>43</v>
      </c>
    </row>
    <row r="26" spans="1:12">
      <c r="A26" t="s">
        <v>44</v>
      </c>
      <c r="B26" t="s">
        <v>45</v>
      </c>
      <c r="I26" s="1"/>
      <c r="J26" s="1"/>
      <c r="L26" t="s">
        <v>48</v>
      </c>
    </row>
    <row r="27" spans="1:12">
      <c r="A27" t="s">
        <v>46</v>
      </c>
      <c r="I27" s="1"/>
      <c r="J27" s="1"/>
    </row>
    <row r="28" spans="1:12">
      <c r="A28" t="s">
        <v>47</v>
      </c>
      <c r="F28">
        <v>13</v>
      </c>
      <c r="G28">
        <v>2</v>
      </c>
      <c r="H28">
        <v>200</v>
      </c>
      <c r="I28" s="1">
        <v>90.459671490690894</v>
      </c>
      <c r="J28" s="1">
        <v>4.1059613194473599</v>
      </c>
    </row>
    <row r="29" spans="1:12">
      <c r="G29">
        <v>2</v>
      </c>
      <c r="H29">
        <v>300</v>
      </c>
      <c r="I29" s="1">
        <v>141.63974108213799</v>
      </c>
      <c r="J29" s="1">
        <v>4.0002525384999998</v>
      </c>
    </row>
    <row r="30" spans="1:12">
      <c r="G30">
        <v>4</v>
      </c>
      <c r="H30">
        <v>1500</v>
      </c>
      <c r="I30" s="1">
        <v>318.68294675730402</v>
      </c>
      <c r="J30" s="1">
        <v>8.5358066067999996</v>
      </c>
    </row>
    <row r="31" spans="1:12">
      <c r="G31">
        <v>4</v>
      </c>
      <c r="H31">
        <v>2000</v>
      </c>
      <c r="I31" s="1">
        <v>374.710316271804</v>
      </c>
      <c r="J31" s="1">
        <v>8.0108469884999902</v>
      </c>
    </row>
    <row r="33" spans="5:10">
      <c r="F33">
        <v>16</v>
      </c>
      <c r="G33">
        <v>2</v>
      </c>
      <c r="H33">
        <v>200</v>
      </c>
      <c r="I33" s="1">
        <v>71.415781832392696</v>
      </c>
      <c r="J33" s="1">
        <v>4.6668716435333302</v>
      </c>
    </row>
    <row r="34" spans="5:10">
      <c r="G34">
        <v>2</v>
      </c>
      <c r="H34">
        <v>300</v>
      </c>
      <c r="I34" s="1">
        <v>88.625044756017402</v>
      </c>
      <c r="J34" s="1">
        <v>5.2317514874230699</v>
      </c>
    </row>
    <row r="35" spans="5:10">
      <c r="G35">
        <v>4</v>
      </c>
      <c r="H35">
        <v>1500</v>
      </c>
      <c r="I35" s="1">
        <v>187.268281228294</v>
      </c>
      <c r="J35" s="1">
        <v>8.0109503755000002</v>
      </c>
    </row>
    <row r="36" spans="5:10">
      <c r="G36">
        <v>4</v>
      </c>
      <c r="H36">
        <v>1200</v>
      </c>
      <c r="I36" s="1">
        <v>239.82840703532801</v>
      </c>
      <c r="J36" s="1">
        <v>8.0077745611250002</v>
      </c>
    </row>
    <row r="38" spans="5:10">
      <c r="E38" t="s">
        <v>36</v>
      </c>
      <c r="F38">
        <v>19</v>
      </c>
      <c r="G38">
        <v>4</v>
      </c>
      <c r="H38">
        <v>200</v>
      </c>
      <c r="I38" s="1">
        <v>39.986099307203297</v>
      </c>
      <c r="J38" s="1">
        <v>8.0013988717499895</v>
      </c>
    </row>
    <row r="39" spans="5:10">
      <c r="G39">
        <v>4</v>
      </c>
      <c r="H39">
        <v>400</v>
      </c>
      <c r="I39" s="1">
        <v>79.968665956481402</v>
      </c>
      <c r="J39" s="1">
        <v>8.0027536476249992</v>
      </c>
    </row>
    <row r="40" spans="5:10">
      <c r="G40">
        <v>4</v>
      </c>
      <c r="H40">
        <v>600</v>
      </c>
      <c r="I40" s="1">
        <v>119.95390374611399</v>
      </c>
      <c r="J40" s="1">
        <v>8.00303377975</v>
      </c>
    </row>
    <row r="41" spans="5:10">
      <c r="G41">
        <v>4</v>
      </c>
      <c r="H41">
        <v>800</v>
      </c>
      <c r="I41" s="1">
        <v>159.76411741692399</v>
      </c>
      <c r="J41" s="1">
        <v>9.0079535541250007</v>
      </c>
    </row>
    <row r="42" spans="5:10">
      <c r="G42">
        <v>6</v>
      </c>
      <c r="H42">
        <v>1500</v>
      </c>
    </row>
    <row r="44" spans="5:10">
      <c r="F44">
        <v>22</v>
      </c>
      <c r="G44">
        <v>4</v>
      </c>
      <c r="H44">
        <v>200</v>
      </c>
      <c r="I44" s="1">
        <v>37.4869349312617</v>
      </c>
      <c r="J44" s="1">
        <v>8.0019603294999992</v>
      </c>
    </row>
    <row r="45" spans="5:10">
      <c r="G45">
        <v>4</v>
      </c>
      <c r="H45">
        <v>400</v>
      </c>
      <c r="I45" s="1">
        <v>79.9671937107519</v>
      </c>
      <c r="J45" s="1">
        <v>8.0028068533750005</v>
      </c>
    </row>
    <row r="46" spans="5:10">
      <c r="G46">
        <v>4</v>
      </c>
      <c r="H46">
        <v>600</v>
      </c>
      <c r="I46" s="1">
        <v>137.47349699914901</v>
      </c>
      <c r="J46" s="1">
        <v>8.0010000771363607</v>
      </c>
    </row>
    <row r="47" spans="5:10">
      <c r="G47">
        <v>4</v>
      </c>
      <c r="H47">
        <v>800</v>
      </c>
      <c r="I47" s="1">
        <v>121.727371134929</v>
      </c>
      <c r="J47" s="1">
        <v>10.287533729750001</v>
      </c>
    </row>
    <row r="49" spans="6:10">
      <c r="F49">
        <v>25</v>
      </c>
      <c r="G49">
        <v>4</v>
      </c>
      <c r="H49">
        <v>200</v>
      </c>
      <c r="I49" s="1">
        <v>44.439893028962899</v>
      </c>
      <c r="J49" s="1">
        <v>8.25094206412499</v>
      </c>
    </row>
    <row r="50" spans="6:10">
      <c r="H50">
        <v>400</v>
      </c>
      <c r="I50" s="1">
        <v>93.325062848919003</v>
      </c>
      <c r="J50" s="1">
        <v>7.9996931942142799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32A9-9E83-CB48-B167-9FBCB01E7D70}">
  <dimension ref="A1:F14"/>
  <sheetViews>
    <sheetView zoomScale="150" workbookViewId="0">
      <selection activeCell="C9" sqref="C6:C9"/>
    </sheetView>
  </sheetViews>
  <sheetFormatPr baseColWidth="10" defaultRowHeight="16"/>
  <sheetData>
    <row r="1" spans="1:6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</row>
    <row r="2" spans="1:6">
      <c r="A2" s="6">
        <v>10</v>
      </c>
      <c r="B2" s="6" t="s">
        <v>55</v>
      </c>
      <c r="C2" s="6">
        <v>9.8499699999999996E-2</v>
      </c>
      <c r="D2" s="6">
        <v>1.0450999999999999</v>
      </c>
      <c r="E2" s="6">
        <v>101.52500000000001</v>
      </c>
      <c r="F2" s="6">
        <v>10000</v>
      </c>
    </row>
    <row r="3" spans="1:6">
      <c r="A3" s="6">
        <v>10</v>
      </c>
      <c r="B3" s="6" t="s">
        <v>56</v>
      </c>
      <c r="C3" s="6">
        <v>0.17177700000000001</v>
      </c>
      <c r="D3" s="6">
        <v>1.3960300000000001</v>
      </c>
      <c r="E3" s="6">
        <v>58.215000000000003</v>
      </c>
      <c r="F3" s="6">
        <v>10000</v>
      </c>
    </row>
    <row r="4" spans="1:6">
      <c r="A4" s="6">
        <v>10</v>
      </c>
      <c r="B4" s="6" t="s">
        <v>57</v>
      </c>
      <c r="C4" s="6">
        <v>0.173434</v>
      </c>
      <c r="D4" s="6">
        <v>5.2606200000000003</v>
      </c>
      <c r="E4" s="6">
        <v>57.658900000000003</v>
      </c>
      <c r="F4" s="6">
        <v>10000</v>
      </c>
    </row>
    <row r="5" spans="1:6">
      <c r="A5" s="6">
        <v>10</v>
      </c>
      <c r="B5" s="6" t="s">
        <v>58</v>
      </c>
      <c r="C5" s="6">
        <v>0.183445</v>
      </c>
      <c r="D5" s="6">
        <v>6.00474</v>
      </c>
      <c r="E5" s="6">
        <v>54.5122</v>
      </c>
      <c r="F5" s="6">
        <v>10000</v>
      </c>
    </row>
    <row r="6" spans="1:6">
      <c r="A6" s="6">
        <v>7</v>
      </c>
      <c r="B6" s="6" t="s">
        <v>59</v>
      </c>
      <c r="C6" s="6">
        <v>0.136271</v>
      </c>
      <c r="D6" s="6">
        <v>1.0507299999999999</v>
      </c>
      <c r="E6" s="6">
        <v>73.382900000000006</v>
      </c>
      <c r="F6" s="6">
        <v>10000</v>
      </c>
    </row>
    <row r="7" spans="1:6">
      <c r="A7" s="6">
        <v>7</v>
      </c>
      <c r="B7" s="6" t="s">
        <v>60</v>
      </c>
      <c r="C7" s="6">
        <v>0.19839999999999999</v>
      </c>
      <c r="D7" s="6">
        <v>1.1311249999999999</v>
      </c>
      <c r="E7" s="6">
        <v>50.403100000000002</v>
      </c>
      <c r="F7" s="6">
        <v>10000</v>
      </c>
    </row>
    <row r="8" spans="1:6">
      <c r="A8" s="6">
        <v>7</v>
      </c>
      <c r="B8" s="6" t="s">
        <v>61</v>
      </c>
      <c r="C8" s="6">
        <v>0.235985</v>
      </c>
      <c r="D8" s="6">
        <v>2.6795300000000002</v>
      </c>
      <c r="E8" s="6">
        <v>42.375599999999999</v>
      </c>
      <c r="F8" s="6">
        <v>10000</v>
      </c>
    </row>
    <row r="9" spans="1:6">
      <c r="A9" s="6">
        <v>7</v>
      </c>
      <c r="B9" s="6" t="s">
        <v>62</v>
      </c>
      <c r="C9" s="6">
        <v>0.224379</v>
      </c>
      <c r="D9" s="6">
        <v>4.8415800000000004</v>
      </c>
      <c r="E9" s="6">
        <v>44.567399999999999</v>
      </c>
      <c r="F9" s="6">
        <v>10000</v>
      </c>
    </row>
    <row r="10" spans="1:6">
      <c r="A10" s="6">
        <v>4</v>
      </c>
      <c r="B10" s="6" t="s">
        <v>63</v>
      </c>
      <c r="C10" s="6">
        <v>0.11659</v>
      </c>
      <c r="D10" s="6">
        <v>1.02156</v>
      </c>
      <c r="E10" s="6">
        <v>85.770600000000002</v>
      </c>
      <c r="F10" s="6">
        <v>10000</v>
      </c>
    </row>
    <row r="11" spans="1:6">
      <c r="A11" s="6">
        <v>4</v>
      </c>
      <c r="B11" s="6" t="s">
        <v>64</v>
      </c>
      <c r="C11" s="6">
        <v>0.19082099999999999</v>
      </c>
      <c r="D11" s="6">
        <v>1.0672900000000001</v>
      </c>
      <c r="E11" s="6">
        <v>52.405099999999997</v>
      </c>
      <c r="F11" s="6">
        <v>10000</v>
      </c>
    </row>
    <row r="12" spans="1:6">
      <c r="A12" s="6">
        <v>4</v>
      </c>
      <c r="B12" s="6" t="s">
        <v>65</v>
      </c>
      <c r="C12" s="6">
        <v>0.34422900000000001</v>
      </c>
      <c r="D12" s="6">
        <v>1.1520300000000001</v>
      </c>
      <c r="E12" s="6" t="s">
        <v>66</v>
      </c>
      <c r="F12" s="6">
        <v>10000</v>
      </c>
    </row>
    <row r="13" spans="1:6">
      <c r="A13" s="6">
        <v>4</v>
      </c>
      <c r="B13" s="6" t="s">
        <v>67</v>
      </c>
      <c r="C13" s="6">
        <v>0.33535700000000002</v>
      </c>
      <c r="D13" s="6">
        <v>2.3647499999999999</v>
      </c>
      <c r="E13" s="6">
        <v>29.818999999999999</v>
      </c>
      <c r="F13" s="6">
        <v>10000</v>
      </c>
    </row>
    <row r="14" spans="1:6">
      <c r="A14" s="6">
        <v>4</v>
      </c>
      <c r="B14" s="6" t="s">
        <v>68</v>
      </c>
      <c r="C14" s="6">
        <v>0.29575899999999999</v>
      </c>
      <c r="D14" s="6">
        <v>3.5367999999999999</v>
      </c>
      <c r="E14" s="6">
        <v>33.807000000000002</v>
      </c>
      <c r="F14" s="6">
        <v>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v1.3</vt:lpstr>
      <vt:lpstr>v1.3+gossip</vt:lpstr>
      <vt:lpstr>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2021-11-18T13:02:54Z</dcterms:created>
  <dcterms:modified xsi:type="dcterms:W3CDTF">2021-11-25T07:42:12Z</dcterms:modified>
</cp:coreProperties>
</file>