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50" activeTab="1"/>
  </bookViews>
  <sheets>
    <sheet name="任务类型" sheetId="1" r:id="rId1"/>
    <sheet name="任务内容" sheetId="2" r:id="rId2"/>
    <sheet name="任务时间分布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<sst xmlns="http://schemas.openxmlformats.org/spreadsheetml/2006/main" count="23">
  <si>
    <t>难度系数</t>
  </si>
  <si>
    <t>对话&amp;送货</t>
  </si>
  <si>
    <t>杀怪（或收集道具）</t>
  </si>
  <si>
    <t>杀BOSS怪</t>
  </si>
  <si>
    <t>副本杀怪</t>
  </si>
  <si>
    <t>副本杀BOSS</t>
  </si>
  <si>
    <t>任务ID</t>
  </si>
  <si>
    <t>任务类型</t>
  </si>
  <si>
    <t>任务具体内容</t>
  </si>
  <si>
    <t>等级</t>
  </si>
  <si>
    <t>预期时间s</t>
  </si>
  <si>
    <t>剩余时间</t>
  </si>
  <si>
    <t>奖励经验值</t>
  </si>
  <si>
    <t>将这封信送给邻村的谢大脚</t>
  </si>
  <si>
    <t>帮隔壁吴老二打5桶水</t>
  </si>
  <si>
    <t>给王大拿传个话</t>
  </si>
  <si>
    <t>教训一下村口蹦迪的小混混</t>
  </si>
  <si>
    <t>教训一下谢广坤</t>
  </si>
  <si>
    <t>教训夜店里蹦迪的小混混们</t>
  </si>
  <si>
    <t>找到刘能，给他点教训</t>
  </si>
  <si>
    <t>教训董事长办公室的王大拿</t>
  </si>
  <si>
    <t>教训网吧里抢劫小学生的小混混们</t>
  </si>
  <si>
    <t>教训大脚超市的谢大脚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</si>
</sst>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1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_&#25968;&#20540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等级经验"/>
      <sheetName val="地理相关"/>
      <sheetName val="Sheet3"/>
    </sheetNames>
    <sheetDataSet>
      <sheetData sheetId="0">
        <row r="12">
          <cell r="C12">
            <v>1</v>
          </cell>
        </row>
        <row r="12">
          <cell r="S12">
            <v>0</v>
          </cell>
        </row>
        <row r="12">
          <cell r="AA12">
            <v>1</v>
          </cell>
          <cell r="AB12">
            <v>1.5</v>
          </cell>
          <cell r="AC12">
            <v>2</v>
          </cell>
          <cell r="AD12">
            <v>2.5</v>
          </cell>
          <cell r="AE12">
            <v>3</v>
          </cell>
        </row>
        <row r="13">
          <cell r="C13">
            <v>2</v>
          </cell>
        </row>
        <row r="13">
          <cell r="S13">
            <v>0</v>
          </cell>
        </row>
        <row r="13">
          <cell r="AA13">
            <v>1.1</v>
          </cell>
          <cell r="AB13">
            <v>1.65</v>
          </cell>
          <cell r="AC13">
            <v>2.2</v>
          </cell>
          <cell r="AD13">
            <v>2.75</v>
          </cell>
          <cell r="AE13">
            <v>3.3</v>
          </cell>
        </row>
        <row r="14">
          <cell r="C14">
            <v>3</v>
          </cell>
        </row>
        <row r="14">
          <cell r="S14">
            <v>0</v>
          </cell>
        </row>
        <row r="14">
          <cell r="AA14">
            <v>1.2</v>
          </cell>
          <cell r="AB14">
            <v>1.8</v>
          </cell>
          <cell r="AC14">
            <v>2.4</v>
          </cell>
          <cell r="AD14">
            <v>3</v>
          </cell>
          <cell r="AE14">
            <v>3.6</v>
          </cell>
        </row>
        <row r="15">
          <cell r="C15">
            <v>4</v>
          </cell>
        </row>
        <row r="15">
          <cell r="S15">
            <v>0</v>
          </cell>
        </row>
        <row r="15">
          <cell r="AA15">
            <v>1.3</v>
          </cell>
          <cell r="AB15">
            <v>1.95</v>
          </cell>
          <cell r="AC15">
            <v>2.6</v>
          </cell>
          <cell r="AD15">
            <v>3.25</v>
          </cell>
          <cell r="AE15">
            <v>3.9</v>
          </cell>
        </row>
        <row r="16">
          <cell r="C16">
            <v>5</v>
          </cell>
        </row>
        <row r="16">
          <cell r="S16">
            <v>905</v>
          </cell>
        </row>
        <row r="16">
          <cell r="AA16">
            <v>1.4</v>
          </cell>
          <cell r="AB16">
            <v>2.1</v>
          </cell>
          <cell r="AC16">
            <v>2.8</v>
          </cell>
          <cell r="AD16">
            <v>3.5</v>
          </cell>
          <cell r="AE16">
            <v>4.2</v>
          </cell>
        </row>
        <row r="17">
          <cell r="C17">
            <v>6</v>
          </cell>
        </row>
        <row r="17">
          <cell r="S17">
            <v>920</v>
          </cell>
        </row>
        <row r="17">
          <cell r="AA17">
            <v>1.5</v>
          </cell>
          <cell r="AB17">
            <v>2.25</v>
          </cell>
          <cell r="AC17">
            <v>3</v>
          </cell>
          <cell r="AD17">
            <v>3.75</v>
          </cell>
          <cell r="AE17">
            <v>4.5</v>
          </cell>
        </row>
        <row r="18">
          <cell r="C18">
            <v>7</v>
          </cell>
        </row>
        <row r="18">
          <cell r="S18">
            <v>935</v>
          </cell>
        </row>
        <row r="18">
          <cell r="AA18">
            <v>1.6</v>
          </cell>
          <cell r="AB18">
            <v>2.4</v>
          </cell>
          <cell r="AC18">
            <v>3.2</v>
          </cell>
          <cell r="AD18">
            <v>4</v>
          </cell>
          <cell r="AE18">
            <v>4.8</v>
          </cell>
        </row>
        <row r="19">
          <cell r="C19">
            <v>8</v>
          </cell>
        </row>
        <row r="19">
          <cell r="S19">
            <v>950</v>
          </cell>
        </row>
        <row r="19">
          <cell r="AA19">
            <v>1.7</v>
          </cell>
          <cell r="AB19">
            <v>2.55</v>
          </cell>
          <cell r="AC19">
            <v>3.4</v>
          </cell>
          <cell r="AD19">
            <v>4.25</v>
          </cell>
          <cell r="AE19">
            <v>5.1</v>
          </cell>
        </row>
        <row r="20">
          <cell r="C20">
            <v>9</v>
          </cell>
        </row>
        <row r="20">
          <cell r="S20">
            <v>965</v>
          </cell>
        </row>
        <row r="20">
          <cell r="AA20">
            <v>1.8</v>
          </cell>
          <cell r="AB20">
            <v>2.7</v>
          </cell>
          <cell r="AC20">
            <v>3.6</v>
          </cell>
          <cell r="AD20">
            <v>4.5</v>
          </cell>
          <cell r="AE20">
            <v>5.4</v>
          </cell>
        </row>
        <row r="21">
          <cell r="C21">
            <v>10</v>
          </cell>
        </row>
        <row r="21">
          <cell r="S21">
            <v>1021</v>
          </cell>
        </row>
        <row r="21">
          <cell r="AA21">
            <v>1.9</v>
          </cell>
          <cell r="AB21">
            <v>2.85</v>
          </cell>
          <cell r="AC21">
            <v>3.8</v>
          </cell>
          <cell r="AD21">
            <v>4.75</v>
          </cell>
          <cell r="AE21">
            <v>5.7</v>
          </cell>
        </row>
        <row r="22">
          <cell r="C22">
            <v>11</v>
          </cell>
        </row>
        <row r="22">
          <cell r="S22">
            <v>1068</v>
          </cell>
        </row>
        <row r="22">
          <cell r="AA22">
            <v>2</v>
          </cell>
          <cell r="AB22">
            <v>3</v>
          </cell>
          <cell r="AC22">
            <v>4</v>
          </cell>
          <cell r="AD22">
            <v>5</v>
          </cell>
          <cell r="AE22">
            <v>6</v>
          </cell>
        </row>
        <row r="23">
          <cell r="C23">
            <v>12</v>
          </cell>
        </row>
        <row r="23">
          <cell r="S23">
            <v>1125</v>
          </cell>
        </row>
        <row r="23">
          <cell r="AA23">
            <v>2.1</v>
          </cell>
          <cell r="AB23">
            <v>3.15</v>
          </cell>
          <cell r="AC23">
            <v>4.2</v>
          </cell>
          <cell r="AD23">
            <v>5.25</v>
          </cell>
          <cell r="AE23">
            <v>6.3</v>
          </cell>
        </row>
        <row r="24">
          <cell r="C24">
            <v>13</v>
          </cell>
        </row>
        <row r="24">
          <cell r="S24">
            <v>1188</v>
          </cell>
        </row>
        <row r="24">
          <cell r="AA24">
            <v>2.2</v>
          </cell>
          <cell r="AB24">
            <v>3.3</v>
          </cell>
          <cell r="AC24">
            <v>4.4</v>
          </cell>
          <cell r="AD24">
            <v>5.5</v>
          </cell>
          <cell r="AE24">
            <v>6.6</v>
          </cell>
        </row>
        <row r="25">
          <cell r="C25">
            <v>14</v>
          </cell>
        </row>
        <row r="25">
          <cell r="S25">
            <v>1258</v>
          </cell>
        </row>
        <row r="25">
          <cell r="AA25">
            <v>2.3</v>
          </cell>
          <cell r="AB25">
            <v>3.45</v>
          </cell>
          <cell r="AC25">
            <v>4.6</v>
          </cell>
          <cell r="AD25">
            <v>5.75</v>
          </cell>
          <cell r="AE25">
            <v>6.9</v>
          </cell>
        </row>
        <row r="26">
          <cell r="C26">
            <v>15</v>
          </cell>
        </row>
        <row r="26">
          <cell r="S26">
            <v>1335</v>
          </cell>
        </row>
        <row r="26">
          <cell r="AA26">
            <v>2.4</v>
          </cell>
          <cell r="AB26">
            <v>3.6</v>
          </cell>
          <cell r="AC26">
            <v>4.8</v>
          </cell>
          <cell r="AD26">
            <v>6</v>
          </cell>
          <cell r="AE26">
            <v>7.2</v>
          </cell>
        </row>
        <row r="27">
          <cell r="C27">
            <v>16</v>
          </cell>
        </row>
        <row r="27">
          <cell r="S27">
            <v>1417</v>
          </cell>
        </row>
        <row r="27">
          <cell r="AA27">
            <v>2.5</v>
          </cell>
          <cell r="AB27">
            <v>3.75</v>
          </cell>
          <cell r="AC27">
            <v>5</v>
          </cell>
          <cell r="AD27">
            <v>6.25</v>
          </cell>
          <cell r="AE27">
            <v>7.5</v>
          </cell>
        </row>
        <row r="28">
          <cell r="C28">
            <v>17</v>
          </cell>
        </row>
        <row r="28">
          <cell r="S28">
            <v>1505</v>
          </cell>
        </row>
        <row r="28">
          <cell r="AA28">
            <v>2.6</v>
          </cell>
          <cell r="AB28">
            <v>3.9</v>
          </cell>
          <cell r="AC28">
            <v>5.2</v>
          </cell>
          <cell r="AD28">
            <v>6.5</v>
          </cell>
          <cell r="AE28">
            <v>7.8</v>
          </cell>
        </row>
        <row r="29">
          <cell r="C29">
            <v>18</v>
          </cell>
        </row>
        <row r="29">
          <cell r="S29">
            <v>1597</v>
          </cell>
        </row>
        <row r="29">
          <cell r="AA29">
            <v>2.7</v>
          </cell>
          <cell r="AB29">
            <v>4.05</v>
          </cell>
          <cell r="AC29">
            <v>5.4</v>
          </cell>
          <cell r="AD29">
            <v>6.75</v>
          </cell>
          <cell r="AE29">
            <v>8.1</v>
          </cell>
        </row>
        <row r="30">
          <cell r="C30">
            <v>19</v>
          </cell>
        </row>
        <row r="30">
          <cell r="S30">
            <v>1694</v>
          </cell>
        </row>
        <row r="30">
          <cell r="AA30">
            <v>2.8</v>
          </cell>
          <cell r="AB30">
            <v>4.2</v>
          </cell>
          <cell r="AC30">
            <v>5.6</v>
          </cell>
          <cell r="AD30">
            <v>7</v>
          </cell>
          <cell r="AE30">
            <v>8.4</v>
          </cell>
        </row>
        <row r="31">
          <cell r="C31">
            <v>20</v>
          </cell>
        </row>
        <row r="31">
          <cell r="S31">
            <v>1778</v>
          </cell>
        </row>
        <row r="31">
          <cell r="AA31">
            <v>2.9</v>
          </cell>
          <cell r="AB31">
            <v>4.35</v>
          </cell>
          <cell r="AC31">
            <v>5.8</v>
          </cell>
          <cell r="AD31">
            <v>7.25</v>
          </cell>
          <cell r="AE31">
            <v>8.7</v>
          </cell>
        </row>
        <row r="32">
          <cell r="C32">
            <v>21</v>
          </cell>
        </row>
        <row r="32">
          <cell r="S32">
            <v>1849</v>
          </cell>
        </row>
        <row r="32">
          <cell r="AA32">
            <v>3</v>
          </cell>
          <cell r="AB32">
            <v>4.5</v>
          </cell>
          <cell r="AC32">
            <v>6</v>
          </cell>
          <cell r="AD32">
            <v>7.5</v>
          </cell>
          <cell r="AE32">
            <v>9</v>
          </cell>
        </row>
        <row r="33">
          <cell r="C33">
            <v>22</v>
          </cell>
        </row>
        <row r="33">
          <cell r="S33">
            <v>1934</v>
          </cell>
        </row>
        <row r="33">
          <cell r="AA33">
            <v>3.1</v>
          </cell>
          <cell r="AB33">
            <v>4.65</v>
          </cell>
          <cell r="AC33">
            <v>6.2</v>
          </cell>
          <cell r="AD33">
            <v>7.75</v>
          </cell>
          <cell r="AE33">
            <v>9.3</v>
          </cell>
        </row>
        <row r="34">
          <cell r="C34">
            <v>23</v>
          </cell>
        </row>
        <row r="34">
          <cell r="S34">
            <v>2029</v>
          </cell>
        </row>
        <row r="34">
          <cell r="AA34">
            <v>3.2</v>
          </cell>
          <cell r="AB34">
            <v>4.8</v>
          </cell>
          <cell r="AC34">
            <v>6.4</v>
          </cell>
          <cell r="AD34">
            <v>8</v>
          </cell>
          <cell r="AE34">
            <v>9.6</v>
          </cell>
        </row>
        <row r="35">
          <cell r="C35">
            <v>24</v>
          </cell>
        </row>
        <row r="35">
          <cell r="S35">
            <v>2134</v>
          </cell>
        </row>
        <row r="35">
          <cell r="AA35">
            <v>3.3</v>
          </cell>
          <cell r="AB35">
            <v>4.95</v>
          </cell>
          <cell r="AC35">
            <v>6.6</v>
          </cell>
          <cell r="AD35">
            <v>8.25</v>
          </cell>
          <cell r="AE35">
            <v>9.9</v>
          </cell>
        </row>
        <row r="36">
          <cell r="C36">
            <v>25</v>
          </cell>
        </row>
        <row r="36">
          <cell r="S36">
            <v>2249</v>
          </cell>
        </row>
        <row r="36">
          <cell r="AA36">
            <v>3.4</v>
          </cell>
          <cell r="AB36">
            <v>5.1</v>
          </cell>
          <cell r="AC36">
            <v>6.8</v>
          </cell>
          <cell r="AD36">
            <v>8.5</v>
          </cell>
          <cell r="AE36">
            <v>10.2</v>
          </cell>
        </row>
        <row r="37">
          <cell r="C37">
            <v>26</v>
          </cell>
        </row>
        <row r="37">
          <cell r="S37">
            <v>2372</v>
          </cell>
        </row>
        <row r="37">
          <cell r="AA37">
            <v>3.5</v>
          </cell>
          <cell r="AB37">
            <v>5.25</v>
          </cell>
          <cell r="AC37">
            <v>7</v>
          </cell>
          <cell r="AD37">
            <v>8.75</v>
          </cell>
          <cell r="AE37">
            <v>10.5</v>
          </cell>
        </row>
        <row r="38">
          <cell r="C38">
            <v>27</v>
          </cell>
        </row>
        <row r="38">
          <cell r="S38">
            <v>2504</v>
          </cell>
        </row>
        <row r="38">
          <cell r="AA38">
            <v>3.6</v>
          </cell>
          <cell r="AB38">
            <v>5.4</v>
          </cell>
          <cell r="AC38">
            <v>7.2</v>
          </cell>
          <cell r="AD38">
            <v>9</v>
          </cell>
          <cell r="AE38">
            <v>10.8</v>
          </cell>
        </row>
        <row r="39">
          <cell r="C39">
            <v>28</v>
          </cell>
        </row>
        <row r="39">
          <cell r="S39">
            <v>2642</v>
          </cell>
        </row>
        <row r="39">
          <cell r="AA39">
            <v>3.7</v>
          </cell>
          <cell r="AB39">
            <v>5.55</v>
          </cell>
          <cell r="AC39">
            <v>7.4</v>
          </cell>
          <cell r="AD39">
            <v>9.25</v>
          </cell>
          <cell r="AE39">
            <v>11.1</v>
          </cell>
        </row>
        <row r="40">
          <cell r="C40">
            <v>29</v>
          </cell>
        </row>
        <row r="40">
          <cell r="S40">
            <v>2788</v>
          </cell>
        </row>
        <row r="40">
          <cell r="AA40">
            <v>3.8</v>
          </cell>
          <cell r="AB40">
            <v>5.7</v>
          </cell>
          <cell r="AC40">
            <v>7.6</v>
          </cell>
          <cell r="AD40">
            <v>9.5</v>
          </cell>
          <cell r="AE40">
            <v>11.4</v>
          </cell>
        </row>
        <row r="41">
          <cell r="C41">
            <v>30</v>
          </cell>
        </row>
        <row r="41">
          <cell r="S41">
            <v>2928</v>
          </cell>
        </row>
        <row r="41">
          <cell r="AA41">
            <v>3.9</v>
          </cell>
          <cell r="AB41">
            <v>5.85</v>
          </cell>
          <cell r="AC41">
            <v>7.8</v>
          </cell>
          <cell r="AD41">
            <v>9.75</v>
          </cell>
          <cell r="AE41">
            <v>11.7</v>
          </cell>
        </row>
        <row r="42">
          <cell r="C42">
            <v>31</v>
          </cell>
        </row>
        <row r="42">
          <cell r="S42">
            <v>3103</v>
          </cell>
        </row>
        <row r="42">
          <cell r="AA42">
            <v>4</v>
          </cell>
          <cell r="AB42">
            <v>6</v>
          </cell>
          <cell r="AC42">
            <v>8</v>
          </cell>
          <cell r="AD42">
            <v>10</v>
          </cell>
          <cell r="AE42">
            <v>12</v>
          </cell>
        </row>
        <row r="43">
          <cell r="C43">
            <v>32</v>
          </cell>
        </row>
        <row r="43">
          <cell r="S43">
            <v>3348</v>
          </cell>
        </row>
        <row r="43">
          <cell r="AA43">
            <v>4.1</v>
          </cell>
          <cell r="AB43">
            <v>6.15</v>
          </cell>
          <cell r="AC43">
            <v>8.2</v>
          </cell>
          <cell r="AD43">
            <v>10.25</v>
          </cell>
          <cell r="AE43">
            <v>12.3</v>
          </cell>
        </row>
        <row r="44">
          <cell r="C44">
            <v>33</v>
          </cell>
        </row>
        <row r="44">
          <cell r="S44">
            <v>3663</v>
          </cell>
        </row>
        <row r="44">
          <cell r="AA44">
            <v>4.2</v>
          </cell>
          <cell r="AB44">
            <v>6.3</v>
          </cell>
          <cell r="AC44">
            <v>8.4</v>
          </cell>
          <cell r="AD44">
            <v>10.5</v>
          </cell>
          <cell r="AE44">
            <v>12.6</v>
          </cell>
        </row>
        <row r="45">
          <cell r="C45">
            <v>34</v>
          </cell>
        </row>
        <row r="45">
          <cell r="S45">
            <v>4048</v>
          </cell>
        </row>
        <row r="45">
          <cell r="AA45">
            <v>4.3</v>
          </cell>
          <cell r="AB45">
            <v>6.45</v>
          </cell>
          <cell r="AC45">
            <v>8.6</v>
          </cell>
          <cell r="AD45">
            <v>10.75</v>
          </cell>
          <cell r="AE45">
            <v>12.9</v>
          </cell>
        </row>
        <row r="46">
          <cell r="C46">
            <v>35</v>
          </cell>
        </row>
        <row r="46">
          <cell r="S46">
            <v>4503</v>
          </cell>
        </row>
        <row r="46">
          <cell r="AA46">
            <v>4.4</v>
          </cell>
          <cell r="AB46">
            <v>6.6</v>
          </cell>
          <cell r="AC46">
            <v>8.8</v>
          </cell>
          <cell r="AD46">
            <v>11</v>
          </cell>
          <cell r="AE46">
            <v>13.2</v>
          </cell>
        </row>
        <row r="47">
          <cell r="C47">
            <v>36</v>
          </cell>
        </row>
        <row r="47">
          <cell r="S47">
            <v>5028</v>
          </cell>
        </row>
        <row r="47">
          <cell r="AA47">
            <v>4.5</v>
          </cell>
          <cell r="AB47">
            <v>6.75</v>
          </cell>
          <cell r="AC47">
            <v>9</v>
          </cell>
          <cell r="AD47">
            <v>11.25</v>
          </cell>
          <cell r="AE47">
            <v>13.5</v>
          </cell>
        </row>
        <row r="48">
          <cell r="C48">
            <v>37</v>
          </cell>
        </row>
        <row r="48">
          <cell r="S48">
            <v>5623</v>
          </cell>
        </row>
        <row r="48">
          <cell r="AA48">
            <v>4.6</v>
          </cell>
          <cell r="AB48">
            <v>6.9</v>
          </cell>
          <cell r="AC48">
            <v>9.2</v>
          </cell>
          <cell r="AD48">
            <v>11.5</v>
          </cell>
          <cell r="AE48">
            <v>13.8</v>
          </cell>
        </row>
        <row r="49">
          <cell r="C49">
            <v>38</v>
          </cell>
        </row>
        <row r="49">
          <cell r="S49">
            <v>6288</v>
          </cell>
        </row>
        <row r="49">
          <cell r="AA49">
            <v>4.7</v>
          </cell>
          <cell r="AB49">
            <v>7.05</v>
          </cell>
          <cell r="AC49">
            <v>9.4</v>
          </cell>
          <cell r="AD49">
            <v>11.75</v>
          </cell>
          <cell r="AE49">
            <v>14.1</v>
          </cell>
        </row>
        <row r="50">
          <cell r="C50">
            <v>39</v>
          </cell>
        </row>
        <row r="50">
          <cell r="S50">
            <v>7023</v>
          </cell>
        </row>
        <row r="50">
          <cell r="AA50">
            <v>4.8</v>
          </cell>
          <cell r="AB50">
            <v>7.2</v>
          </cell>
          <cell r="AC50">
            <v>9.6</v>
          </cell>
          <cell r="AD50">
            <v>12</v>
          </cell>
          <cell r="AE50">
            <v>14.4</v>
          </cell>
        </row>
        <row r="51">
          <cell r="C51">
            <v>40</v>
          </cell>
        </row>
        <row r="51">
          <cell r="S51">
            <v>7183</v>
          </cell>
        </row>
        <row r="51">
          <cell r="AA51">
            <v>4.9</v>
          </cell>
          <cell r="AB51">
            <v>7.35</v>
          </cell>
          <cell r="AC51">
            <v>9.8</v>
          </cell>
          <cell r="AD51">
            <v>12.25</v>
          </cell>
          <cell r="AE51">
            <v>14.7</v>
          </cell>
        </row>
        <row r="52">
          <cell r="C52">
            <v>41</v>
          </cell>
        </row>
        <row r="52">
          <cell r="S52">
            <v>7383</v>
          </cell>
        </row>
        <row r="52">
          <cell r="AA52">
            <v>5</v>
          </cell>
          <cell r="AB52">
            <v>7.5</v>
          </cell>
          <cell r="AC52">
            <v>10</v>
          </cell>
          <cell r="AD52">
            <v>12.5</v>
          </cell>
          <cell r="AE52">
            <v>15</v>
          </cell>
        </row>
        <row r="53">
          <cell r="C53">
            <v>42</v>
          </cell>
        </row>
        <row r="53">
          <cell r="S53">
            <v>7663</v>
          </cell>
        </row>
        <row r="53">
          <cell r="AA53">
            <v>5.1</v>
          </cell>
          <cell r="AB53">
            <v>7.65</v>
          </cell>
          <cell r="AC53">
            <v>10.2</v>
          </cell>
          <cell r="AD53">
            <v>12.75</v>
          </cell>
          <cell r="AE53">
            <v>15.3</v>
          </cell>
        </row>
        <row r="54">
          <cell r="C54">
            <v>43</v>
          </cell>
        </row>
        <row r="54">
          <cell r="S54">
            <v>8023</v>
          </cell>
        </row>
        <row r="54">
          <cell r="AA54">
            <v>5.2</v>
          </cell>
          <cell r="AB54">
            <v>7.8</v>
          </cell>
          <cell r="AC54">
            <v>10.4</v>
          </cell>
          <cell r="AD54">
            <v>13</v>
          </cell>
          <cell r="AE54">
            <v>15.6</v>
          </cell>
        </row>
        <row r="55">
          <cell r="C55">
            <v>44</v>
          </cell>
        </row>
        <row r="55">
          <cell r="S55">
            <v>8463</v>
          </cell>
        </row>
        <row r="55">
          <cell r="AA55">
            <v>5.3</v>
          </cell>
          <cell r="AB55">
            <v>7.95</v>
          </cell>
          <cell r="AC55">
            <v>10.6</v>
          </cell>
          <cell r="AD55">
            <v>13.25</v>
          </cell>
          <cell r="AE55">
            <v>15.9</v>
          </cell>
        </row>
        <row r="56">
          <cell r="C56">
            <v>45</v>
          </cell>
        </row>
        <row r="56">
          <cell r="S56">
            <v>8983</v>
          </cell>
        </row>
        <row r="56">
          <cell r="AA56">
            <v>5.4</v>
          </cell>
          <cell r="AB56">
            <v>8.1</v>
          </cell>
          <cell r="AC56">
            <v>10.8</v>
          </cell>
          <cell r="AD56">
            <v>13.5</v>
          </cell>
          <cell r="AE56">
            <v>16.2</v>
          </cell>
        </row>
        <row r="57">
          <cell r="C57">
            <v>46</v>
          </cell>
        </row>
        <row r="57">
          <cell r="S57">
            <v>9583</v>
          </cell>
        </row>
        <row r="57">
          <cell r="AA57">
            <v>5.5</v>
          </cell>
          <cell r="AB57">
            <v>8.25</v>
          </cell>
          <cell r="AC57">
            <v>11</v>
          </cell>
          <cell r="AD57">
            <v>13.75</v>
          </cell>
          <cell r="AE57">
            <v>16.5</v>
          </cell>
        </row>
        <row r="58">
          <cell r="C58">
            <v>47</v>
          </cell>
        </row>
        <row r="58">
          <cell r="S58">
            <v>10263</v>
          </cell>
        </row>
        <row r="58">
          <cell r="AA58">
            <v>5.6</v>
          </cell>
          <cell r="AB58">
            <v>8.4</v>
          </cell>
          <cell r="AC58">
            <v>11.2</v>
          </cell>
          <cell r="AD58">
            <v>14</v>
          </cell>
          <cell r="AE58">
            <v>16.8</v>
          </cell>
        </row>
        <row r="59">
          <cell r="C59">
            <v>48</v>
          </cell>
        </row>
        <row r="59">
          <cell r="S59">
            <v>11023</v>
          </cell>
        </row>
        <row r="59">
          <cell r="AA59">
            <v>5.7</v>
          </cell>
          <cell r="AB59">
            <v>8.55</v>
          </cell>
          <cell r="AC59">
            <v>11.4</v>
          </cell>
          <cell r="AD59">
            <v>14.25</v>
          </cell>
          <cell r="AE59">
            <v>17.1</v>
          </cell>
        </row>
        <row r="60">
          <cell r="C60">
            <v>49</v>
          </cell>
        </row>
        <row r="60">
          <cell r="S60">
            <v>11863</v>
          </cell>
        </row>
        <row r="60">
          <cell r="AA60">
            <v>5.8</v>
          </cell>
          <cell r="AB60">
            <v>8.7</v>
          </cell>
          <cell r="AC60">
            <v>11.6</v>
          </cell>
          <cell r="AD60">
            <v>14.5</v>
          </cell>
          <cell r="AE60">
            <v>17.4</v>
          </cell>
        </row>
        <row r="61">
          <cell r="C61">
            <v>50</v>
          </cell>
        </row>
        <row r="61">
          <cell r="S61">
            <v>12043</v>
          </cell>
        </row>
        <row r="61">
          <cell r="AA61">
            <v>5.9</v>
          </cell>
          <cell r="AB61">
            <v>8.85</v>
          </cell>
          <cell r="AC61">
            <v>11.8</v>
          </cell>
          <cell r="AD61">
            <v>14.75</v>
          </cell>
          <cell r="AE61">
            <v>17.7</v>
          </cell>
        </row>
        <row r="62">
          <cell r="C62">
            <v>51</v>
          </cell>
        </row>
        <row r="62">
          <cell r="S62">
            <v>12268</v>
          </cell>
        </row>
        <row r="62">
          <cell r="AA62">
            <v>6</v>
          </cell>
          <cell r="AB62">
            <v>9</v>
          </cell>
          <cell r="AC62">
            <v>12</v>
          </cell>
          <cell r="AD62">
            <v>15</v>
          </cell>
          <cell r="AE62">
            <v>18</v>
          </cell>
        </row>
        <row r="63">
          <cell r="C63">
            <v>52</v>
          </cell>
        </row>
        <row r="63">
          <cell r="S63">
            <v>12583</v>
          </cell>
        </row>
        <row r="63">
          <cell r="AA63">
            <v>6.1</v>
          </cell>
          <cell r="AB63">
            <v>9.15</v>
          </cell>
          <cell r="AC63">
            <v>12.2</v>
          </cell>
          <cell r="AD63">
            <v>15.25</v>
          </cell>
          <cell r="AE63">
            <v>18.3</v>
          </cell>
        </row>
        <row r="64">
          <cell r="C64">
            <v>53</v>
          </cell>
        </row>
        <row r="64">
          <cell r="S64">
            <v>12988</v>
          </cell>
        </row>
        <row r="64">
          <cell r="AA64">
            <v>6.19999999999999</v>
          </cell>
          <cell r="AB64">
            <v>9.29999999999999</v>
          </cell>
          <cell r="AC64">
            <v>12.4</v>
          </cell>
          <cell r="AD64">
            <v>15.5</v>
          </cell>
          <cell r="AE64">
            <v>18.6</v>
          </cell>
        </row>
        <row r="65">
          <cell r="C65">
            <v>54</v>
          </cell>
        </row>
        <row r="65">
          <cell r="S65">
            <v>13483</v>
          </cell>
        </row>
        <row r="65">
          <cell r="AA65">
            <v>6.29999999999999</v>
          </cell>
          <cell r="AB65">
            <v>9.44999999999999</v>
          </cell>
          <cell r="AC65">
            <v>12.6</v>
          </cell>
          <cell r="AD65">
            <v>15.75</v>
          </cell>
          <cell r="AE65">
            <v>18.9</v>
          </cell>
        </row>
        <row r="66">
          <cell r="C66">
            <v>55</v>
          </cell>
        </row>
        <row r="66">
          <cell r="S66">
            <v>14068</v>
          </cell>
        </row>
        <row r="66">
          <cell r="AA66">
            <v>6.39999999999999</v>
          </cell>
          <cell r="AB66">
            <v>9.59999999999998</v>
          </cell>
          <cell r="AC66">
            <v>12.8</v>
          </cell>
          <cell r="AD66">
            <v>16</v>
          </cell>
          <cell r="AE66">
            <v>19.2</v>
          </cell>
        </row>
        <row r="67">
          <cell r="C67">
            <v>56</v>
          </cell>
        </row>
        <row r="67">
          <cell r="S67">
            <v>14743</v>
          </cell>
        </row>
        <row r="67">
          <cell r="AA67">
            <v>6.49999999999999</v>
          </cell>
          <cell r="AB67">
            <v>9.74999999999999</v>
          </cell>
          <cell r="AC67">
            <v>13</v>
          </cell>
          <cell r="AD67">
            <v>16.25</v>
          </cell>
          <cell r="AE67">
            <v>19.5</v>
          </cell>
        </row>
        <row r="68">
          <cell r="C68">
            <v>57</v>
          </cell>
        </row>
        <row r="68">
          <cell r="S68">
            <v>15508</v>
          </cell>
        </row>
        <row r="68">
          <cell r="AA68">
            <v>6.59999999999999</v>
          </cell>
          <cell r="AB68">
            <v>9.89999999999998</v>
          </cell>
          <cell r="AC68">
            <v>13.2</v>
          </cell>
          <cell r="AD68">
            <v>16.5</v>
          </cell>
          <cell r="AE68">
            <v>19.8</v>
          </cell>
        </row>
        <row r="69">
          <cell r="C69">
            <v>58</v>
          </cell>
        </row>
        <row r="69">
          <cell r="S69">
            <v>16363</v>
          </cell>
        </row>
        <row r="69">
          <cell r="AA69">
            <v>6.69999999999999</v>
          </cell>
          <cell r="AB69">
            <v>10.05</v>
          </cell>
          <cell r="AC69">
            <v>13.4</v>
          </cell>
          <cell r="AD69">
            <v>16.75</v>
          </cell>
          <cell r="AE69">
            <v>20.1</v>
          </cell>
        </row>
        <row r="70">
          <cell r="C70">
            <v>59</v>
          </cell>
        </row>
        <row r="70">
          <cell r="S70">
            <v>17308</v>
          </cell>
        </row>
        <row r="70">
          <cell r="AA70">
            <v>6.79999999999999</v>
          </cell>
          <cell r="AB70">
            <v>10.2</v>
          </cell>
          <cell r="AC70">
            <v>13.6</v>
          </cell>
          <cell r="AD70">
            <v>17</v>
          </cell>
          <cell r="AE70">
            <v>20.4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7" sqref="A7"/>
    </sheetView>
  </sheetViews>
  <sheetFormatPr defaultColWidth="9" defaultRowHeight="14.25" outlineLevelRow="5" outlineLevelCol="2"/>
  <cols>
    <col min="2" max="2" width="17.5" customWidth="1"/>
  </cols>
  <sheetData>
    <row r="1" spans="3:3">
      <c r="C1" t="s">
        <v>0</v>
      </c>
    </row>
    <row r="2" spans="1:3">
      <c r="A2">
        <v>1</v>
      </c>
      <c r="B2" t="s">
        <v>1</v>
      </c>
      <c r="C2">
        <v>1</v>
      </c>
    </row>
    <row r="3" spans="1:3">
      <c r="A3">
        <v>2</v>
      </c>
      <c r="B3" t="s">
        <v>2</v>
      </c>
      <c r="C3">
        <v>1.5</v>
      </c>
    </row>
    <row r="4" spans="1:3">
      <c r="A4">
        <v>3</v>
      </c>
      <c r="B4" t="s">
        <v>3</v>
      </c>
      <c r="C4">
        <v>2</v>
      </c>
    </row>
    <row r="5" spans="1:3">
      <c r="A5">
        <v>4</v>
      </c>
      <c r="B5" t="s">
        <v>4</v>
      </c>
      <c r="C5">
        <v>2.5</v>
      </c>
    </row>
    <row r="6" spans="1:3">
      <c r="A6">
        <v>5</v>
      </c>
      <c r="B6" t="s">
        <v>5</v>
      </c>
      <c r="C6">
        <v>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13"/>
  <sheetViews>
    <sheetView tabSelected="1" workbookViewId="0">
      <selection activeCell="M13" sqref="M13"/>
    </sheetView>
  </sheetViews>
  <sheetFormatPr defaultColWidth="9" defaultRowHeight="14.25"/>
  <cols>
    <col min="2" max="2" width="7" customWidth="1"/>
    <col min="3" max="3" width="19.25" customWidth="1"/>
    <col min="4" max="4" width="31.75" customWidth="1"/>
    <col min="5" max="5" width="5.5" customWidth="1"/>
    <col min="6" max="7" width="9.75" customWidth="1"/>
    <col min="9" max="9" width="11" customWidth="1"/>
  </cols>
  <sheetData>
    <row r="3" spans="2:10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0</v>
      </c>
      <c r="I3" t="s">
        <v>7</v>
      </c>
      <c r="J3" t="s">
        <v>12</v>
      </c>
    </row>
    <row r="4" spans="2:11">
      <c r="B4">
        <v>1</v>
      </c>
      <c r="C4" t="s">
        <v>1</v>
      </c>
      <c r="D4" t="s">
        <v>13</v>
      </c>
      <c r="E4">
        <v>1</v>
      </c>
      <c r="F4">
        <v>120</v>
      </c>
      <c r="G4">
        <f>INDEX([1]等级经验!$S$12:$S$70,MATCH(E4,[1]等级经验!$C$12:$C$70))</f>
        <v>0</v>
      </c>
      <c r="H4">
        <f>INDEX(任务类型!C$2:C$7,MATCH(任务内容!C4,任务类型!B$2:B$7,))</f>
        <v>1</v>
      </c>
      <c r="I4" s="1">
        <f>INDEX(任务类型!$A$2:$A$7,MATCH(C4,任务类型!$B$2:$B$6,))</f>
        <v>1</v>
      </c>
      <c r="J4" s="1">
        <f t="shared" ref="J4:J13" si="0">FLOOR(K4,5)</f>
        <v>120</v>
      </c>
      <c r="K4" s="1">
        <f>INDEX([1]等级经验!$AA$12:$AE$70,MATCH(E4,[1]等级经验!$C$12:$C$70,),I4)*F4</f>
        <v>120</v>
      </c>
    </row>
    <row r="5" spans="2:11">
      <c r="B5">
        <v>3</v>
      </c>
      <c r="C5" t="s">
        <v>2</v>
      </c>
      <c r="D5" t="s">
        <v>14</v>
      </c>
      <c r="E5">
        <v>1</v>
      </c>
      <c r="F5">
        <v>485</v>
      </c>
      <c r="G5">
        <f>INDEX([1]等级经验!$S$12:$S$70,MATCH(E5,[1]等级经验!$C$12:$C$70))</f>
        <v>0</v>
      </c>
      <c r="H5">
        <f>INDEX(任务类型!C$2:C$7,MATCH(任务内容!C5,任务类型!B$2:B$7,))</f>
        <v>1.5</v>
      </c>
      <c r="I5" s="1">
        <f>INDEX(任务类型!$A$2:$A$7,MATCH(C5,任务类型!$B$2:$B$6,))</f>
        <v>2</v>
      </c>
      <c r="J5" s="1">
        <f t="shared" si="0"/>
        <v>725</v>
      </c>
      <c r="K5" s="1">
        <f>INDEX([1]等级经验!$AA$12:$AE$70,MATCH(E5,[1]等级经验!$C$12:$C$70,),I5)*F5</f>
        <v>727.5</v>
      </c>
    </row>
    <row r="6" spans="2:11">
      <c r="B6">
        <v>2</v>
      </c>
      <c r="C6" t="s">
        <v>1</v>
      </c>
      <c r="D6" t="s">
        <v>15</v>
      </c>
      <c r="E6">
        <v>1</v>
      </c>
      <c r="F6">
        <v>240</v>
      </c>
      <c r="G6">
        <f>INDEX([1]等级经验!$S$12:$S$70,MATCH(E6,[1]等级经验!$C$12:$C$70))</f>
        <v>0</v>
      </c>
      <c r="H6">
        <f>INDEX(任务类型!C$2:C$7,MATCH(任务内容!C6,任务类型!B$2:B$7,))</f>
        <v>1</v>
      </c>
      <c r="I6" s="1">
        <f>INDEX(任务类型!$A$2:$A$7,MATCH(C6,任务类型!$B$2:$B$6,))</f>
        <v>1</v>
      </c>
      <c r="J6" s="1">
        <f t="shared" si="0"/>
        <v>240</v>
      </c>
      <c r="K6" s="1">
        <f>INDEX([1]等级经验!$AA$12:$AE$70,MATCH(E6,[1]等级经验!$C$12:$C$70,),I6)*F6</f>
        <v>240</v>
      </c>
    </row>
    <row r="7" spans="2:11">
      <c r="B7">
        <v>4</v>
      </c>
      <c r="C7" t="s">
        <v>2</v>
      </c>
      <c r="D7" t="s">
        <v>16</v>
      </c>
      <c r="E7">
        <v>2</v>
      </c>
      <c r="F7">
        <v>235</v>
      </c>
      <c r="G7">
        <f>INDEX([1]等级经验!$S$12:$S$70,MATCH(E7,[1]等级经验!$C$12:$C$70))</f>
        <v>0</v>
      </c>
      <c r="H7">
        <f>INDEX(任务类型!C$2:C$7,MATCH(任务内容!C7,任务类型!B$2:B$7,))</f>
        <v>1.5</v>
      </c>
      <c r="I7" s="1">
        <f>INDEX(任务类型!$A$2:$A$7,MATCH(C7,任务类型!$B$2:$B$6,))</f>
        <v>2</v>
      </c>
      <c r="J7" s="1">
        <f t="shared" si="0"/>
        <v>385</v>
      </c>
      <c r="K7" s="1">
        <f>INDEX([1]等级经验!$AA$12:$AE$70,MATCH(E7,[1]等级经验!$C$12:$C$70,),I7)*F7</f>
        <v>387.75</v>
      </c>
    </row>
    <row r="8" spans="2:11">
      <c r="B8">
        <v>5</v>
      </c>
      <c r="C8" t="s">
        <v>3</v>
      </c>
      <c r="D8" t="s">
        <v>17</v>
      </c>
      <c r="E8">
        <v>2</v>
      </c>
      <c r="F8">
        <v>200</v>
      </c>
      <c r="G8">
        <f>INDEX([1]等级经验!$S$12:$S$70,MATCH(E8,[1]等级经验!$C$12:$C$70))</f>
        <v>0</v>
      </c>
      <c r="H8">
        <f>INDEX(任务类型!C$2:C$7,MATCH(任务内容!C8,任务类型!B$2:B$7,))</f>
        <v>2</v>
      </c>
      <c r="I8" s="1">
        <f>INDEX(任务类型!$A$2:$A$7,MATCH(C8,任务类型!$B$2:$B$6,))</f>
        <v>3</v>
      </c>
      <c r="J8" s="1">
        <f t="shared" si="0"/>
        <v>440</v>
      </c>
      <c r="K8" s="1">
        <f>INDEX([1]等级经验!$AA$12:$AE$70,MATCH(E8,[1]等级经验!$C$12:$C$70,),I8)*F8</f>
        <v>440</v>
      </c>
    </row>
    <row r="9" spans="2:11">
      <c r="B9">
        <v>7</v>
      </c>
      <c r="C9" t="s">
        <v>4</v>
      </c>
      <c r="D9" t="s">
        <v>18</v>
      </c>
      <c r="E9">
        <v>2</v>
      </c>
      <c r="F9">
        <v>425</v>
      </c>
      <c r="G9">
        <f>INDEX([1]等级经验!$S$12:$S$70,MATCH(E9,[1]等级经验!$C$12:$C$70))</f>
        <v>0</v>
      </c>
      <c r="H9">
        <f>INDEX(任务类型!C$2:C$7,MATCH(任务内容!C9,任务类型!B$2:B$7,))</f>
        <v>2.5</v>
      </c>
      <c r="I9" s="1">
        <f>INDEX(任务类型!$A$2:$A$7,MATCH(C9,任务类型!$B$2:$B$6,))</f>
        <v>4</v>
      </c>
      <c r="J9" s="1">
        <f t="shared" si="0"/>
        <v>1165</v>
      </c>
      <c r="K9" s="1">
        <f>INDEX([1]等级经验!$AA$12:$AE$70,MATCH(E9,[1]等级经验!$C$12:$C$70,),I9)*F9</f>
        <v>1168.75</v>
      </c>
    </row>
    <row r="10" spans="2:11">
      <c r="B10">
        <v>6</v>
      </c>
      <c r="C10" t="s">
        <v>3</v>
      </c>
      <c r="D10" t="s">
        <v>19</v>
      </c>
      <c r="E10">
        <v>3</v>
      </c>
      <c r="F10">
        <v>275</v>
      </c>
      <c r="G10">
        <f>INDEX([1]等级经验!$S$12:$S$70,MATCH(E10,[1]等级经验!$C$12:$C$70))</f>
        <v>0</v>
      </c>
      <c r="H10">
        <f>INDEX(任务类型!C$2:C$7,MATCH(任务内容!C10,任务类型!B$2:B$7,))</f>
        <v>2</v>
      </c>
      <c r="I10" s="1">
        <f>INDEX(任务类型!$A$2:$A$7,MATCH(C10,任务类型!$B$2:$B$6,))</f>
        <v>3</v>
      </c>
      <c r="J10" s="1">
        <f t="shared" si="0"/>
        <v>660</v>
      </c>
      <c r="K10" s="1">
        <f>INDEX([1]等级经验!$AA$12:$AE$70,MATCH(E10,[1]等级经验!$C$12:$C$70,),I10)*F10</f>
        <v>660</v>
      </c>
    </row>
    <row r="11" spans="2:11">
      <c r="B11">
        <v>9</v>
      </c>
      <c r="C11" t="s">
        <v>5</v>
      </c>
      <c r="D11" t="s">
        <v>20</v>
      </c>
      <c r="E11">
        <v>3</v>
      </c>
      <c r="F11">
        <v>600</v>
      </c>
      <c r="G11">
        <f>INDEX([1]等级经验!$S$12:$S$70,MATCH(E11,[1]等级经验!$C$12:$C$70))</f>
        <v>0</v>
      </c>
      <c r="H11">
        <f>INDEX(任务类型!C$2:C$7,MATCH(任务内容!C11,任务类型!B$2:B$7,))</f>
        <v>3</v>
      </c>
      <c r="I11" s="1">
        <f>INDEX(任务类型!$A$2:$A$7,MATCH(C11,任务类型!$B$2:$B$6,))</f>
        <v>5</v>
      </c>
      <c r="J11" s="1">
        <f t="shared" si="0"/>
        <v>2160</v>
      </c>
      <c r="K11" s="1">
        <f>INDEX([1]等级经验!$AA$12:$AE$70,MATCH(E11,[1]等级经验!$C$12:$C$70,),I11)*F11</f>
        <v>2160</v>
      </c>
    </row>
    <row r="12" spans="2:11">
      <c r="B12">
        <v>8</v>
      </c>
      <c r="C12" t="s">
        <v>4</v>
      </c>
      <c r="D12" t="s">
        <v>21</v>
      </c>
      <c r="E12">
        <v>4</v>
      </c>
      <c r="F12">
        <v>360</v>
      </c>
      <c r="G12">
        <f>INDEX([1]等级经验!$S$12:$S$70,MATCH(E12,[1]等级经验!$C$12:$C$70))</f>
        <v>0</v>
      </c>
      <c r="H12">
        <f>INDEX(任务类型!C$2:C$7,MATCH(任务内容!C12,任务类型!B$2:B$7,))</f>
        <v>2.5</v>
      </c>
      <c r="I12" s="1">
        <f>INDEX(任务类型!$A$2:$A$7,MATCH(C12,任务类型!$B$2:$B$6,))</f>
        <v>4</v>
      </c>
      <c r="J12" s="1">
        <f t="shared" si="0"/>
        <v>1170</v>
      </c>
      <c r="K12" s="1">
        <f>INDEX([1]等级经验!$AA$12:$AE$70,MATCH(E12,[1]等级经验!$C$12:$C$70,),I12)*F12</f>
        <v>1170</v>
      </c>
    </row>
    <row r="13" spans="2:11">
      <c r="B13">
        <v>10</v>
      </c>
      <c r="C13" t="s">
        <v>5</v>
      </c>
      <c r="D13" t="s">
        <v>22</v>
      </c>
      <c r="E13">
        <v>4</v>
      </c>
      <c r="F13">
        <v>530</v>
      </c>
      <c r="G13">
        <f>INDEX([1]等级经验!$S$12:$S$70,MATCH(E13,[1]等级经验!$C$12:$C$70))</f>
        <v>0</v>
      </c>
      <c r="H13">
        <f>INDEX(任务类型!C$2:C$7,MATCH(任务内容!C13,任务类型!B$2:B$7,))</f>
        <v>3</v>
      </c>
      <c r="I13" s="1">
        <f>INDEX(任务类型!$A$2:$A$7,MATCH(C13,任务类型!$B$2:$B$6,))</f>
        <v>5</v>
      </c>
      <c r="J13" s="1">
        <f t="shared" si="0"/>
        <v>2065</v>
      </c>
      <c r="K13" s="1">
        <f>INDEX([1]等级经验!$AA$12:$AE$70,MATCH(E13,[1]等级经验!$C$12:$C$70,),I13)*F13</f>
        <v>2067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62"/>
  <sheetViews>
    <sheetView workbookViewId="0">
      <selection activeCell="H3" sqref="H3"/>
    </sheetView>
  </sheetViews>
  <sheetFormatPr defaultColWidth="9" defaultRowHeight="14.25" outlineLevelCol="6"/>
  <sheetData>
    <row r="2" spans="2:7"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>
        <v>1</v>
      </c>
      <c r="C3">
        <f>SUMIFS(任务内容!$F$4:$F$13,任务内容!$C$4:$C$13,任务时间分布!C$2,任务内容!$E$4:$E$13,任务时间分布!$B3)</f>
        <v>360</v>
      </c>
      <c r="D3">
        <f>SUMIFS(任务内容!$F$4:$F$13,任务内容!$C$4:$C$13,任务时间分布!D$2,任务内容!$E$4:$E$13,任务时间分布!$B3)</f>
        <v>485</v>
      </c>
      <c r="E3">
        <f>SUMIFS(任务内容!$F$4:$F$13,任务内容!$C$4:$C$13,任务时间分布!E$2,任务内容!$E$4:$E$13,任务时间分布!$B3)</f>
        <v>0</v>
      </c>
      <c r="F3">
        <f>SUMIFS(任务内容!$F$4:$F$13,任务内容!$C$4:$C$13,任务时间分布!F$2,任务内容!$E$4:$E$13,任务时间分布!$B3)</f>
        <v>0</v>
      </c>
      <c r="G3">
        <f>SUMIFS(任务内容!$F$4:$F$13,任务内容!$C$4:$C$13,任务时间分布!G$2,任务内容!$E$4:$E$13,任务时间分布!$B3)</f>
        <v>0</v>
      </c>
    </row>
    <row r="4" spans="2:7">
      <c r="B4">
        <v>2</v>
      </c>
      <c r="C4">
        <f>SUMIFS(任务内容!$F$4:$F$13,任务内容!$C$4:$C$13,任务时间分布!C$2,任务内容!$E$4:$E$13,任务时间分布!$B4)</f>
        <v>0</v>
      </c>
      <c r="D4">
        <f>SUMIFS(任务内容!$F$4:$F$13,任务内容!$C$4:$C$13,任务时间分布!D$2,任务内容!$E$4:$E$13,任务时间分布!$B4)</f>
        <v>235</v>
      </c>
      <c r="E4">
        <f>SUMIFS(任务内容!$F$4:$F$13,任务内容!$C$4:$C$13,任务时间分布!E$2,任务内容!$E$4:$E$13,任务时间分布!$B4)</f>
        <v>200</v>
      </c>
      <c r="F4">
        <f>SUMIFS(任务内容!$F$4:$F$13,任务内容!$C$4:$C$13,任务时间分布!F$2,任务内容!$E$4:$E$13,任务时间分布!$B4)</f>
        <v>425</v>
      </c>
      <c r="G4">
        <f>SUMIFS(任务内容!$F$4:$F$13,任务内容!$C$4:$C$13,任务时间分布!G$2,任务内容!$E$4:$E$13,任务时间分布!$B4)</f>
        <v>0</v>
      </c>
    </row>
    <row r="5" spans="2:7">
      <c r="B5">
        <v>3</v>
      </c>
      <c r="C5">
        <f>SUMIFS(任务内容!$F$4:$F$13,任务内容!$C$4:$C$13,任务时间分布!C$2,任务内容!$E$4:$E$13,任务时间分布!$B5)</f>
        <v>0</v>
      </c>
      <c r="D5">
        <f>SUMIFS(任务内容!$F$4:$F$13,任务内容!$C$4:$C$13,任务时间分布!D$2,任务内容!$E$4:$E$13,任务时间分布!$B5)</f>
        <v>0</v>
      </c>
      <c r="E5">
        <f>SUMIFS(任务内容!$F$4:$F$13,任务内容!$C$4:$C$13,任务时间分布!E$2,任务内容!$E$4:$E$13,任务时间分布!$B5)</f>
        <v>275</v>
      </c>
      <c r="F5">
        <f>SUMIFS(任务内容!$F$4:$F$13,任务内容!$C$4:$C$13,任务时间分布!F$2,任务内容!$E$4:$E$13,任务时间分布!$B5)</f>
        <v>0</v>
      </c>
      <c r="G5">
        <f>SUMIFS(任务内容!$F$4:$F$13,任务内容!$C$4:$C$13,任务时间分布!G$2,任务内容!$E$4:$E$13,任务时间分布!$B5)</f>
        <v>600</v>
      </c>
    </row>
    <row r="6" spans="2:7">
      <c r="B6">
        <v>4</v>
      </c>
      <c r="C6">
        <f>SUMIFS(任务内容!$F$4:$F$13,任务内容!$C$4:$C$13,任务时间分布!C$2,任务内容!$E$4:$E$13,任务时间分布!$B6)</f>
        <v>0</v>
      </c>
      <c r="D6">
        <f>SUMIFS(任务内容!$F$4:$F$13,任务内容!$C$4:$C$13,任务时间分布!D$2,任务内容!$E$4:$E$13,任务时间分布!$B6)</f>
        <v>0</v>
      </c>
      <c r="E6">
        <f>SUMIFS(任务内容!$F$4:$F$13,任务内容!$C$4:$C$13,任务时间分布!E$2,任务内容!$E$4:$E$13,任务时间分布!$B6)</f>
        <v>0</v>
      </c>
      <c r="F6">
        <f>SUMIFS(任务内容!$F$4:$F$13,任务内容!$C$4:$C$13,任务时间分布!F$2,任务内容!$E$4:$E$13,任务时间分布!$B6)</f>
        <v>360</v>
      </c>
      <c r="G6">
        <f>SUMIFS(任务内容!$F$4:$F$13,任务内容!$C$4:$C$13,任务时间分布!G$2,任务内容!$E$4:$E$13,任务时间分布!$B6)</f>
        <v>530</v>
      </c>
    </row>
    <row r="7" spans="2:7">
      <c r="B7">
        <v>5</v>
      </c>
      <c r="C7">
        <f>SUMIFS(任务内容!$F$4:$F$13,任务内容!$C$4:$C$13,任务时间分布!C$2,任务内容!$E$4:$E$13,任务时间分布!$B7)</f>
        <v>0</v>
      </c>
      <c r="D7">
        <f>SUMIFS(任务内容!$F$4:$F$13,任务内容!$C$4:$C$13,任务时间分布!D$2,任务内容!$E$4:$E$13,任务时间分布!$B7)</f>
        <v>0</v>
      </c>
      <c r="E7">
        <f>SUMIFS(任务内容!$F$4:$F$13,任务内容!$C$4:$C$13,任务时间分布!E$2,任务内容!$E$4:$E$13,任务时间分布!$B7)</f>
        <v>0</v>
      </c>
      <c r="F7">
        <f>SUMIFS(任务内容!$F$4:$F$13,任务内容!$C$4:$C$13,任务时间分布!F$2,任务内容!$E$4:$E$13,任务时间分布!$B7)</f>
        <v>0</v>
      </c>
      <c r="G7">
        <f>SUMIFS(任务内容!$F$4:$F$13,任务内容!$C$4:$C$13,任务时间分布!G$2,任务内容!$E$4:$E$13,任务时间分布!$B7)</f>
        <v>0</v>
      </c>
    </row>
    <row r="8" spans="2:7">
      <c r="B8">
        <v>6</v>
      </c>
      <c r="C8">
        <f>SUMIFS(任务内容!$F$4:$F$13,任务内容!$C$4:$C$13,任务时间分布!C$2,任务内容!$E$4:$E$13,任务时间分布!$B8)</f>
        <v>0</v>
      </c>
      <c r="D8">
        <f>SUMIFS(任务内容!$F$4:$F$13,任务内容!$C$4:$C$13,任务时间分布!D$2,任务内容!$E$4:$E$13,任务时间分布!$B8)</f>
        <v>0</v>
      </c>
      <c r="E8">
        <f>SUMIFS(任务内容!$F$4:$F$13,任务内容!$C$4:$C$13,任务时间分布!E$2,任务内容!$E$4:$E$13,任务时间分布!$B8)</f>
        <v>0</v>
      </c>
      <c r="F8">
        <f>SUMIFS(任务内容!$F$4:$F$13,任务内容!$C$4:$C$13,任务时间分布!F$2,任务内容!$E$4:$E$13,任务时间分布!$B8)</f>
        <v>0</v>
      </c>
      <c r="G8">
        <f>SUMIFS(任务内容!$F$4:$F$13,任务内容!$C$4:$C$13,任务时间分布!G$2,任务内容!$E$4:$E$13,任务时间分布!$B8)</f>
        <v>0</v>
      </c>
    </row>
    <row r="9" spans="2:7">
      <c r="B9">
        <v>7</v>
      </c>
      <c r="C9">
        <f>SUMIFS(任务内容!$F$4:$F$13,任务内容!$C$4:$C$13,任务时间分布!C$2,任务内容!$E$4:$E$13,任务时间分布!$B9)</f>
        <v>0</v>
      </c>
      <c r="D9">
        <f>SUMIFS(任务内容!$F$4:$F$13,任务内容!$C$4:$C$13,任务时间分布!D$2,任务内容!$E$4:$E$13,任务时间分布!$B9)</f>
        <v>0</v>
      </c>
      <c r="E9">
        <f>SUMIFS(任务内容!$F$4:$F$13,任务内容!$C$4:$C$13,任务时间分布!E$2,任务内容!$E$4:$E$13,任务时间分布!$B9)</f>
        <v>0</v>
      </c>
      <c r="F9">
        <f>SUMIFS(任务内容!$F$4:$F$13,任务内容!$C$4:$C$13,任务时间分布!F$2,任务内容!$E$4:$E$13,任务时间分布!$B9)</f>
        <v>0</v>
      </c>
      <c r="G9">
        <f>SUMIFS(任务内容!$F$4:$F$13,任务内容!$C$4:$C$13,任务时间分布!G$2,任务内容!$E$4:$E$13,任务时间分布!$B9)</f>
        <v>0</v>
      </c>
    </row>
    <row r="10" spans="2:7">
      <c r="B10">
        <v>8</v>
      </c>
      <c r="C10">
        <f>SUMIFS(任务内容!$F$4:$F$13,任务内容!$C$4:$C$13,任务时间分布!C$2,任务内容!$E$4:$E$13,任务时间分布!$B10)</f>
        <v>0</v>
      </c>
      <c r="D10">
        <f>SUMIFS(任务内容!$F$4:$F$13,任务内容!$C$4:$C$13,任务时间分布!D$2,任务内容!$E$4:$E$13,任务时间分布!$B10)</f>
        <v>0</v>
      </c>
      <c r="E10">
        <f>SUMIFS(任务内容!$F$4:$F$13,任务内容!$C$4:$C$13,任务时间分布!E$2,任务内容!$E$4:$E$13,任务时间分布!$B10)</f>
        <v>0</v>
      </c>
      <c r="F10">
        <f>SUMIFS(任务内容!$F$4:$F$13,任务内容!$C$4:$C$13,任务时间分布!F$2,任务内容!$E$4:$E$13,任务时间分布!$B10)</f>
        <v>0</v>
      </c>
      <c r="G10">
        <f>SUMIFS(任务内容!$F$4:$F$13,任务内容!$C$4:$C$13,任务时间分布!G$2,任务内容!$E$4:$E$13,任务时间分布!$B10)</f>
        <v>0</v>
      </c>
    </row>
    <row r="11" spans="2:7">
      <c r="B11">
        <v>9</v>
      </c>
      <c r="C11">
        <f>SUMIFS(任务内容!$F$4:$F$13,任务内容!$C$4:$C$13,任务时间分布!C$2,任务内容!$E$4:$E$13,任务时间分布!$B11)</f>
        <v>0</v>
      </c>
      <c r="D11">
        <f>SUMIFS(任务内容!$F$4:$F$13,任务内容!$C$4:$C$13,任务时间分布!D$2,任务内容!$E$4:$E$13,任务时间分布!$B11)</f>
        <v>0</v>
      </c>
      <c r="E11">
        <f>SUMIFS(任务内容!$F$4:$F$13,任务内容!$C$4:$C$13,任务时间分布!E$2,任务内容!$E$4:$E$13,任务时间分布!$B11)</f>
        <v>0</v>
      </c>
      <c r="F11">
        <f>SUMIFS(任务内容!$F$4:$F$13,任务内容!$C$4:$C$13,任务时间分布!F$2,任务内容!$E$4:$E$13,任务时间分布!$B11)</f>
        <v>0</v>
      </c>
      <c r="G11">
        <f>SUMIFS(任务内容!$F$4:$F$13,任务内容!$C$4:$C$13,任务时间分布!G$2,任务内容!$E$4:$E$13,任务时间分布!$B11)</f>
        <v>0</v>
      </c>
    </row>
    <row r="12" spans="2:7">
      <c r="B12">
        <v>10</v>
      </c>
      <c r="C12">
        <f>SUMIFS(任务内容!$F$4:$F$13,任务内容!$C$4:$C$13,任务时间分布!C$2,任务内容!$E$4:$E$13,任务时间分布!$B12)</f>
        <v>0</v>
      </c>
      <c r="D12">
        <f>SUMIFS(任务内容!$F$4:$F$13,任务内容!$C$4:$C$13,任务时间分布!D$2,任务内容!$E$4:$E$13,任务时间分布!$B12)</f>
        <v>0</v>
      </c>
      <c r="E12">
        <f>SUMIFS(任务内容!$F$4:$F$13,任务内容!$C$4:$C$13,任务时间分布!E$2,任务内容!$E$4:$E$13,任务时间分布!$B12)</f>
        <v>0</v>
      </c>
      <c r="F12">
        <f>SUMIFS(任务内容!$F$4:$F$13,任务内容!$C$4:$C$13,任务时间分布!F$2,任务内容!$E$4:$E$13,任务时间分布!$B12)</f>
        <v>0</v>
      </c>
      <c r="G12">
        <f>SUMIFS(任务内容!$F$4:$F$13,任务内容!$C$4:$C$13,任务时间分布!G$2,任务内容!$E$4:$E$13,任务时间分布!$B12)</f>
        <v>0</v>
      </c>
    </row>
    <row r="13" spans="2:7">
      <c r="B13">
        <v>11</v>
      </c>
      <c r="C13">
        <f>SUMIFS(任务内容!$F$4:$F$13,任务内容!$C$4:$C$13,任务时间分布!C$2,任务内容!$E$4:$E$13,任务时间分布!$B13)</f>
        <v>0</v>
      </c>
      <c r="D13">
        <f>SUMIFS(任务内容!$F$4:$F$13,任务内容!$C$4:$C$13,任务时间分布!D$2,任务内容!$E$4:$E$13,任务时间分布!$B13)</f>
        <v>0</v>
      </c>
      <c r="E13">
        <f>SUMIFS(任务内容!$F$4:$F$13,任务内容!$C$4:$C$13,任务时间分布!E$2,任务内容!$E$4:$E$13,任务时间分布!$B13)</f>
        <v>0</v>
      </c>
      <c r="F13">
        <f>SUMIFS(任务内容!$F$4:$F$13,任务内容!$C$4:$C$13,任务时间分布!F$2,任务内容!$E$4:$E$13,任务时间分布!$B13)</f>
        <v>0</v>
      </c>
      <c r="G13">
        <f>SUMIFS(任务内容!$F$4:$F$13,任务内容!$C$4:$C$13,任务时间分布!G$2,任务内容!$E$4:$E$13,任务时间分布!$B13)</f>
        <v>0</v>
      </c>
    </row>
    <row r="14" spans="2:7">
      <c r="B14">
        <v>12</v>
      </c>
      <c r="C14">
        <f>SUMIFS(任务内容!$F$4:$F$13,任务内容!$C$4:$C$13,任务时间分布!C$2,任务内容!$E$4:$E$13,任务时间分布!$B14)</f>
        <v>0</v>
      </c>
      <c r="D14">
        <f>SUMIFS(任务内容!$F$4:$F$13,任务内容!$C$4:$C$13,任务时间分布!D$2,任务内容!$E$4:$E$13,任务时间分布!$B14)</f>
        <v>0</v>
      </c>
      <c r="E14">
        <f>SUMIFS(任务内容!$F$4:$F$13,任务内容!$C$4:$C$13,任务时间分布!E$2,任务内容!$E$4:$E$13,任务时间分布!$B14)</f>
        <v>0</v>
      </c>
      <c r="F14">
        <f>SUMIFS(任务内容!$F$4:$F$13,任务内容!$C$4:$C$13,任务时间分布!F$2,任务内容!$E$4:$E$13,任务时间分布!$B14)</f>
        <v>0</v>
      </c>
      <c r="G14">
        <f>SUMIFS(任务内容!$F$4:$F$13,任务内容!$C$4:$C$13,任务时间分布!G$2,任务内容!$E$4:$E$13,任务时间分布!$B14)</f>
        <v>0</v>
      </c>
    </row>
    <row r="15" spans="2:7">
      <c r="B15">
        <v>13</v>
      </c>
      <c r="C15">
        <f>SUMIFS(任务内容!$F$4:$F$13,任务内容!$C$4:$C$13,任务时间分布!C$2,任务内容!$E$4:$E$13,任务时间分布!$B15)</f>
        <v>0</v>
      </c>
      <c r="D15">
        <f>SUMIFS(任务内容!$F$4:$F$13,任务内容!$C$4:$C$13,任务时间分布!D$2,任务内容!$E$4:$E$13,任务时间分布!$B15)</f>
        <v>0</v>
      </c>
      <c r="E15">
        <f>SUMIFS(任务内容!$F$4:$F$13,任务内容!$C$4:$C$13,任务时间分布!E$2,任务内容!$E$4:$E$13,任务时间分布!$B15)</f>
        <v>0</v>
      </c>
      <c r="F15">
        <f>SUMIFS(任务内容!$F$4:$F$13,任务内容!$C$4:$C$13,任务时间分布!F$2,任务内容!$E$4:$E$13,任务时间分布!$B15)</f>
        <v>0</v>
      </c>
      <c r="G15">
        <f>SUMIFS(任务内容!$F$4:$F$13,任务内容!$C$4:$C$13,任务时间分布!G$2,任务内容!$E$4:$E$13,任务时间分布!$B15)</f>
        <v>0</v>
      </c>
    </row>
    <row r="16" spans="2:7">
      <c r="B16">
        <v>14</v>
      </c>
      <c r="C16">
        <f>SUMIFS(任务内容!$F$4:$F$13,任务内容!$C$4:$C$13,任务时间分布!C$2,任务内容!$E$4:$E$13,任务时间分布!$B16)</f>
        <v>0</v>
      </c>
      <c r="D16">
        <f>SUMIFS(任务内容!$F$4:$F$13,任务内容!$C$4:$C$13,任务时间分布!D$2,任务内容!$E$4:$E$13,任务时间分布!$B16)</f>
        <v>0</v>
      </c>
      <c r="E16">
        <f>SUMIFS(任务内容!$F$4:$F$13,任务内容!$C$4:$C$13,任务时间分布!E$2,任务内容!$E$4:$E$13,任务时间分布!$B16)</f>
        <v>0</v>
      </c>
      <c r="F16">
        <f>SUMIFS(任务内容!$F$4:$F$13,任务内容!$C$4:$C$13,任务时间分布!F$2,任务内容!$E$4:$E$13,任务时间分布!$B16)</f>
        <v>0</v>
      </c>
      <c r="G16">
        <f>SUMIFS(任务内容!$F$4:$F$13,任务内容!$C$4:$C$13,任务时间分布!G$2,任务内容!$E$4:$E$13,任务时间分布!$B16)</f>
        <v>0</v>
      </c>
    </row>
    <row r="17" spans="2:7">
      <c r="B17">
        <v>15</v>
      </c>
      <c r="C17">
        <f>SUMIFS(任务内容!$F$4:$F$13,任务内容!$C$4:$C$13,任务时间分布!C$2,任务内容!$E$4:$E$13,任务时间分布!$B17)</f>
        <v>0</v>
      </c>
      <c r="D17">
        <f>SUMIFS(任务内容!$F$4:$F$13,任务内容!$C$4:$C$13,任务时间分布!D$2,任务内容!$E$4:$E$13,任务时间分布!$B17)</f>
        <v>0</v>
      </c>
      <c r="E17">
        <f>SUMIFS(任务内容!$F$4:$F$13,任务内容!$C$4:$C$13,任务时间分布!E$2,任务内容!$E$4:$E$13,任务时间分布!$B17)</f>
        <v>0</v>
      </c>
      <c r="F17">
        <f>SUMIFS(任务内容!$F$4:$F$13,任务内容!$C$4:$C$13,任务时间分布!F$2,任务内容!$E$4:$E$13,任务时间分布!$B17)</f>
        <v>0</v>
      </c>
      <c r="G17">
        <f>SUMIFS(任务内容!$F$4:$F$13,任务内容!$C$4:$C$13,任务时间分布!G$2,任务内容!$E$4:$E$13,任务时间分布!$B17)</f>
        <v>0</v>
      </c>
    </row>
    <row r="18" spans="2:7">
      <c r="B18">
        <v>16</v>
      </c>
      <c r="C18">
        <f>SUMIFS(任务内容!$F$4:$F$13,任务内容!$C$4:$C$13,任务时间分布!C$2,任务内容!$E$4:$E$13,任务时间分布!$B18)</f>
        <v>0</v>
      </c>
      <c r="D18">
        <f>SUMIFS(任务内容!$F$4:$F$13,任务内容!$C$4:$C$13,任务时间分布!D$2,任务内容!$E$4:$E$13,任务时间分布!$B18)</f>
        <v>0</v>
      </c>
      <c r="E18">
        <f>SUMIFS(任务内容!$F$4:$F$13,任务内容!$C$4:$C$13,任务时间分布!E$2,任务内容!$E$4:$E$13,任务时间分布!$B18)</f>
        <v>0</v>
      </c>
      <c r="F18">
        <f>SUMIFS(任务内容!$F$4:$F$13,任务内容!$C$4:$C$13,任务时间分布!F$2,任务内容!$E$4:$E$13,任务时间分布!$B18)</f>
        <v>0</v>
      </c>
      <c r="G18">
        <f>SUMIFS(任务内容!$F$4:$F$13,任务内容!$C$4:$C$13,任务时间分布!G$2,任务内容!$E$4:$E$13,任务时间分布!$B18)</f>
        <v>0</v>
      </c>
    </row>
    <row r="19" spans="2:7">
      <c r="B19">
        <v>17</v>
      </c>
      <c r="C19">
        <f>SUMIFS(任务内容!$F$4:$F$13,任务内容!$C$4:$C$13,任务时间分布!C$2,任务内容!$E$4:$E$13,任务时间分布!$B19)</f>
        <v>0</v>
      </c>
      <c r="D19">
        <f>SUMIFS(任务内容!$F$4:$F$13,任务内容!$C$4:$C$13,任务时间分布!D$2,任务内容!$E$4:$E$13,任务时间分布!$B19)</f>
        <v>0</v>
      </c>
      <c r="E19">
        <f>SUMIFS(任务内容!$F$4:$F$13,任务内容!$C$4:$C$13,任务时间分布!E$2,任务内容!$E$4:$E$13,任务时间分布!$B19)</f>
        <v>0</v>
      </c>
      <c r="F19">
        <f>SUMIFS(任务内容!$F$4:$F$13,任务内容!$C$4:$C$13,任务时间分布!F$2,任务内容!$E$4:$E$13,任务时间分布!$B19)</f>
        <v>0</v>
      </c>
      <c r="G19">
        <f>SUMIFS(任务内容!$F$4:$F$13,任务内容!$C$4:$C$13,任务时间分布!G$2,任务内容!$E$4:$E$13,任务时间分布!$B19)</f>
        <v>0</v>
      </c>
    </row>
    <row r="20" spans="2:7">
      <c r="B20">
        <v>18</v>
      </c>
      <c r="C20">
        <f>SUMIFS(任务内容!$F$4:$F$13,任务内容!$C$4:$C$13,任务时间分布!C$2,任务内容!$E$4:$E$13,任务时间分布!$B20)</f>
        <v>0</v>
      </c>
      <c r="D20">
        <f>SUMIFS(任务内容!$F$4:$F$13,任务内容!$C$4:$C$13,任务时间分布!D$2,任务内容!$E$4:$E$13,任务时间分布!$B20)</f>
        <v>0</v>
      </c>
      <c r="E20">
        <f>SUMIFS(任务内容!$F$4:$F$13,任务内容!$C$4:$C$13,任务时间分布!E$2,任务内容!$E$4:$E$13,任务时间分布!$B20)</f>
        <v>0</v>
      </c>
      <c r="F20">
        <f>SUMIFS(任务内容!$F$4:$F$13,任务内容!$C$4:$C$13,任务时间分布!F$2,任务内容!$E$4:$E$13,任务时间分布!$B20)</f>
        <v>0</v>
      </c>
      <c r="G20">
        <f>SUMIFS(任务内容!$F$4:$F$13,任务内容!$C$4:$C$13,任务时间分布!G$2,任务内容!$E$4:$E$13,任务时间分布!$B20)</f>
        <v>0</v>
      </c>
    </row>
    <row r="21" spans="2:7">
      <c r="B21">
        <v>19</v>
      </c>
      <c r="C21">
        <f>SUMIFS(任务内容!$F$4:$F$13,任务内容!$C$4:$C$13,任务时间分布!C$2,任务内容!$E$4:$E$13,任务时间分布!$B21)</f>
        <v>0</v>
      </c>
      <c r="D21">
        <f>SUMIFS(任务内容!$F$4:$F$13,任务内容!$C$4:$C$13,任务时间分布!D$2,任务内容!$E$4:$E$13,任务时间分布!$B21)</f>
        <v>0</v>
      </c>
      <c r="E21">
        <f>SUMIFS(任务内容!$F$4:$F$13,任务内容!$C$4:$C$13,任务时间分布!E$2,任务内容!$E$4:$E$13,任务时间分布!$B21)</f>
        <v>0</v>
      </c>
      <c r="F21">
        <f>SUMIFS(任务内容!$F$4:$F$13,任务内容!$C$4:$C$13,任务时间分布!F$2,任务内容!$E$4:$E$13,任务时间分布!$B21)</f>
        <v>0</v>
      </c>
      <c r="G21">
        <f>SUMIFS(任务内容!$F$4:$F$13,任务内容!$C$4:$C$13,任务时间分布!G$2,任务内容!$E$4:$E$13,任务时间分布!$B21)</f>
        <v>0</v>
      </c>
    </row>
    <row r="22" spans="2:7">
      <c r="B22">
        <v>20</v>
      </c>
      <c r="C22">
        <f>SUMIFS(任务内容!$F$4:$F$13,任务内容!$C$4:$C$13,任务时间分布!C$2,任务内容!$E$4:$E$13,任务时间分布!$B22)</f>
        <v>0</v>
      </c>
      <c r="D22">
        <f>SUMIFS(任务内容!$F$4:$F$13,任务内容!$C$4:$C$13,任务时间分布!D$2,任务内容!$E$4:$E$13,任务时间分布!$B22)</f>
        <v>0</v>
      </c>
      <c r="E22">
        <f>SUMIFS(任务内容!$F$4:$F$13,任务内容!$C$4:$C$13,任务时间分布!E$2,任务内容!$E$4:$E$13,任务时间分布!$B22)</f>
        <v>0</v>
      </c>
      <c r="F22">
        <f>SUMIFS(任务内容!$F$4:$F$13,任务内容!$C$4:$C$13,任务时间分布!F$2,任务内容!$E$4:$E$13,任务时间分布!$B22)</f>
        <v>0</v>
      </c>
      <c r="G22">
        <f>SUMIFS(任务内容!$F$4:$F$13,任务内容!$C$4:$C$13,任务时间分布!G$2,任务内容!$E$4:$E$13,任务时间分布!$B22)</f>
        <v>0</v>
      </c>
    </row>
    <row r="23" spans="2:7">
      <c r="B23">
        <v>21</v>
      </c>
      <c r="C23">
        <f>SUMIFS(任务内容!$F$4:$F$13,任务内容!$C$4:$C$13,任务时间分布!C$2,任务内容!$E$4:$E$13,任务时间分布!$B23)</f>
        <v>0</v>
      </c>
      <c r="D23">
        <f>SUMIFS(任务内容!$F$4:$F$13,任务内容!$C$4:$C$13,任务时间分布!D$2,任务内容!$E$4:$E$13,任务时间分布!$B23)</f>
        <v>0</v>
      </c>
      <c r="E23">
        <f>SUMIFS(任务内容!$F$4:$F$13,任务内容!$C$4:$C$13,任务时间分布!E$2,任务内容!$E$4:$E$13,任务时间分布!$B23)</f>
        <v>0</v>
      </c>
      <c r="F23">
        <f>SUMIFS(任务内容!$F$4:$F$13,任务内容!$C$4:$C$13,任务时间分布!F$2,任务内容!$E$4:$E$13,任务时间分布!$B23)</f>
        <v>0</v>
      </c>
      <c r="G23">
        <f>SUMIFS(任务内容!$F$4:$F$13,任务内容!$C$4:$C$13,任务时间分布!G$2,任务内容!$E$4:$E$13,任务时间分布!$B23)</f>
        <v>0</v>
      </c>
    </row>
    <row r="24" spans="2:7">
      <c r="B24">
        <v>22</v>
      </c>
      <c r="C24">
        <f>SUMIFS(任务内容!$F$4:$F$13,任务内容!$C$4:$C$13,任务时间分布!C$2,任务内容!$E$4:$E$13,任务时间分布!$B24)</f>
        <v>0</v>
      </c>
      <c r="D24">
        <f>SUMIFS(任务内容!$F$4:$F$13,任务内容!$C$4:$C$13,任务时间分布!D$2,任务内容!$E$4:$E$13,任务时间分布!$B24)</f>
        <v>0</v>
      </c>
      <c r="E24">
        <f>SUMIFS(任务内容!$F$4:$F$13,任务内容!$C$4:$C$13,任务时间分布!E$2,任务内容!$E$4:$E$13,任务时间分布!$B24)</f>
        <v>0</v>
      </c>
      <c r="F24">
        <f>SUMIFS(任务内容!$F$4:$F$13,任务内容!$C$4:$C$13,任务时间分布!F$2,任务内容!$E$4:$E$13,任务时间分布!$B24)</f>
        <v>0</v>
      </c>
      <c r="G24">
        <f>SUMIFS(任务内容!$F$4:$F$13,任务内容!$C$4:$C$13,任务时间分布!G$2,任务内容!$E$4:$E$13,任务时间分布!$B24)</f>
        <v>0</v>
      </c>
    </row>
    <row r="25" spans="2:7">
      <c r="B25">
        <v>23</v>
      </c>
      <c r="C25">
        <f>SUMIFS(任务内容!$F$4:$F$13,任务内容!$C$4:$C$13,任务时间分布!C$2,任务内容!$E$4:$E$13,任务时间分布!$B25)</f>
        <v>0</v>
      </c>
      <c r="D25">
        <f>SUMIFS(任务内容!$F$4:$F$13,任务内容!$C$4:$C$13,任务时间分布!D$2,任务内容!$E$4:$E$13,任务时间分布!$B25)</f>
        <v>0</v>
      </c>
      <c r="E25">
        <f>SUMIFS(任务内容!$F$4:$F$13,任务内容!$C$4:$C$13,任务时间分布!E$2,任务内容!$E$4:$E$13,任务时间分布!$B25)</f>
        <v>0</v>
      </c>
      <c r="F25">
        <f>SUMIFS(任务内容!$F$4:$F$13,任务内容!$C$4:$C$13,任务时间分布!F$2,任务内容!$E$4:$E$13,任务时间分布!$B25)</f>
        <v>0</v>
      </c>
      <c r="G25">
        <f>SUMIFS(任务内容!$F$4:$F$13,任务内容!$C$4:$C$13,任务时间分布!G$2,任务内容!$E$4:$E$13,任务时间分布!$B25)</f>
        <v>0</v>
      </c>
    </row>
    <row r="26" spans="2:7">
      <c r="B26">
        <v>24</v>
      </c>
      <c r="C26">
        <f>SUMIFS(任务内容!$F$4:$F$13,任务内容!$C$4:$C$13,任务时间分布!C$2,任务内容!$E$4:$E$13,任务时间分布!$B26)</f>
        <v>0</v>
      </c>
      <c r="D26">
        <f>SUMIFS(任务内容!$F$4:$F$13,任务内容!$C$4:$C$13,任务时间分布!D$2,任务内容!$E$4:$E$13,任务时间分布!$B26)</f>
        <v>0</v>
      </c>
      <c r="E26">
        <f>SUMIFS(任务内容!$F$4:$F$13,任务内容!$C$4:$C$13,任务时间分布!E$2,任务内容!$E$4:$E$13,任务时间分布!$B26)</f>
        <v>0</v>
      </c>
      <c r="F26">
        <f>SUMIFS(任务内容!$F$4:$F$13,任务内容!$C$4:$C$13,任务时间分布!F$2,任务内容!$E$4:$E$13,任务时间分布!$B26)</f>
        <v>0</v>
      </c>
      <c r="G26">
        <f>SUMIFS(任务内容!$F$4:$F$13,任务内容!$C$4:$C$13,任务时间分布!G$2,任务内容!$E$4:$E$13,任务时间分布!$B26)</f>
        <v>0</v>
      </c>
    </row>
    <row r="27" spans="2:7">
      <c r="B27">
        <v>25</v>
      </c>
      <c r="C27">
        <f>SUMIFS(任务内容!$F$4:$F$13,任务内容!$C$4:$C$13,任务时间分布!C$2,任务内容!$E$4:$E$13,任务时间分布!$B27)</f>
        <v>0</v>
      </c>
      <c r="D27">
        <f>SUMIFS(任务内容!$F$4:$F$13,任务内容!$C$4:$C$13,任务时间分布!D$2,任务内容!$E$4:$E$13,任务时间分布!$B27)</f>
        <v>0</v>
      </c>
      <c r="E27">
        <f>SUMIFS(任务内容!$F$4:$F$13,任务内容!$C$4:$C$13,任务时间分布!E$2,任务内容!$E$4:$E$13,任务时间分布!$B27)</f>
        <v>0</v>
      </c>
      <c r="F27">
        <f>SUMIFS(任务内容!$F$4:$F$13,任务内容!$C$4:$C$13,任务时间分布!F$2,任务内容!$E$4:$E$13,任务时间分布!$B27)</f>
        <v>0</v>
      </c>
      <c r="G27">
        <f>SUMIFS(任务内容!$F$4:$F$13,任务内容!$C$4:$C$13,任务时间分布!G$2,任务内容!$E$4:$E$13,任务时间分布!$B27)</f>
        <v>0</v>
      </c>
    </row>
    <row r="28" spans="2:7">
      <c r="B28">
        <v>26</v>
      </c>
      <c r="C28">
        <f>SUMIFS(任务内容!$F$4:$F$13,任务内容!$C$4:$C$13,任务时间分布!C$2,任务内容!$E$4:$E$13,任务时间分布!$B28)</f>
        <v>0</v>
      </c>
      <c r="D28">
        <f>SUMIFS(任务内容!$F$4:$F$13,任务内容!$C$4:$C$13,任务时间分布!D$2,任务内容!$E$4:$E$13,任务时间分布!$B28)</f>
        <v>0</v>
      </c>
      <c r="E28">
        <f>SUMIFS(任务内容!$F$4:$F$13,任务内容!$C$4:$C$13,任务时间分布!E$2,任务内容!$E$4:$E$13,任务时间分布!$B28)</f>
        <v>0</v>
      </c>
      <c r="F28">
        <f>SUMIFS(任务内容!$F$4:$F$13,任务内容!$C$4:$C$13,任务时间分布!F$2,任务内容!$E$4:$E$13,任务时间分布!$B28)</f>
        <v>0</v>
      </c>
      <c r="G28">
        <f>SUMIFS(任务内容!$F$4:$F$13,任务内容!$C$4:$C$13,任务时间分布!G$2,任务内容!$E$4:$E$13,任务时间分布!$B28)</f>
        <v>0</v>
      </c>
    </row>
    <row r="29" spans="2:7">
      <c r="B29">
        <v>27</v>
      </c>
      <c r="C29">
        <f>SUMIFS(任务内容!$F$4:$F$13,任务内容!$C$4:$C$13,任务时间分布!C$2,任务内容!$E$4:$E$13,任务时间分布!$B29)</f>
        <v>0</v>
      </c>
      <c r="D29">
        <f>SUMIFS(任务内容!$F$4:$F$13,任务内容!$C$4:$C$13,任务时间分布!D$2,任务内容!$E$4:$E$13,任务时间分布!$B29)</f>
        <v>0</v>
      </c>
      <c r="E29">
        <f>SUMIFS(任务内容!$F$4:$F$13,任务内容!$C$4:$C$13,任务时间分布!E$2,任务内容!$E$4:$E$13,任务时间分布!$B29)</f>
        <v>0</v>
      </c>
      <c r="F29">
        <f>SUMIFS(任务内容!$F$4:$F$13,任务内容!$C$4:$C$13,任务时间分布!F$2,任务内容!$E$4:$E$13,任务时间分布!$B29)</f>
        <v>0</v>
      </c>
      <c r="G29">
        <f>SUMIFS(任务内容!$F$4:$F$13,任务内容!$C$4:$C$13,任务时间分布!G$2,任务内容!$E$4:$E$13,任务时间分布!$B29)</f>
        <v>0</v>
      </c>
    </row>
    <row r="30" spans="2:7">
      <c r="B30">
        <v>28</v>
      </c>
      <c r="C30">
        <f>SUMIFS(任务内容!$F$4:$F$13,任务内容!$C$4:$C$13,任务时间分布!C$2,任务内容!$E$4:$E$13,任务时间分布!$B30)</f>
        <v>0</v>
      </c>
      <c r="D30">
        <f>SUMIFS(任务内容!$F$4:$F$13,任务内容!$C$4:$C$13,任务时间分布!D$2,任务内容!$E$4:$E$13,任务时间分布!$B30)</f>
        <v>0</v>
      </c>
      <c r="E30">
        <f>SUMIFS(任务内容!$F$4:$F$13,任务内容!$C$4:$C$13,任务时间分布!E$2,任务内容!$E$4:$E$13,任务时间分布!$B30)</f>
        <v>0</v>
      </c>
      <c r="F30">
        <f>SUMIFS(任务内容!$F$4:$F$13,任务内容!$C$4:$C$13,任务时间分布!F$2,任务内容!$E$4:$E$13,任务时间分布!$B30)</f>
        <v>0</v>
      </c>
      <c r="G30">
        <f>SUMIFS(任务内容!$F$4:$F$13,任务内容!$C$4:$C$13,任务时间分布!G$2,任务内容!$E$4:$E$13,任务时间分布!$B30)</f>
        <v>0</v>
      </c>
    </row>
    <row r="31" spans="2:7">
      <c r="B31">
        <v>29</v>
      </c>
      <c r="C31">
        <f>SUMIFS(任务内容!$F$4:$F$13,任务内容!$C$4:$C$13,任务时间分布!C$2,任务内容!$E$4:$E$13,任务时间分布!$B31)</f>
        <v>0</v>
      </c>
      <c r="D31">
        <f>SUMIFS(任务内容!$F$4:$F$13,任务内容!$C$4:$C$13,任务时间分布!D$2,任务内容!$E$4:$E$13,任务时间分布!$B31)</f>
        <v>0</v>
      </c>
      <c r="E31">
        <f>SUMIFS(任务内容!$F$4:$F$13,任务内容!$C$4:$C$13,任务时间分布!E$2,任务内容!$E$4:$E$13,任务时间分布!$B31)</f>
        <v>0</v>
      </c>
      <c r="F31">
        <f>SUMIFS(任务内容!$F$4:$F$13,任务内容!$C$4:$C$13,任务时间分布!F$2,任务内容!$E$4:$E$13,任务时间分布!$B31)</f>
        <v>0</v>
      </c>
      <c r="G31">
        <f>SUMIFS(任务内容!$F$4:$F$13,任务内容!$C$4:$C$13,任务时间分布!G$2,任务内容!$E$4:$E$13,任务时间分布!$B31)</f>
        <v>0</v>
      </c>
    </row>
    <row r="32" spans="2:7">
      <c r="B32">
        <v>30</v>
      </c>
      <c r="C32">
        <f>SUMIFS(任务内容!$F$4:$F$13,任务内容!$C$4:$C$13,任务时间分布!C$2,任务内容!$E$4:$E$13,任务时间分布!$B32)</f>
        <v>0</v>
      </c>
      <c r="D32">
        <f>SUMIFS(任务内容!$F$4:$F$13,任务内容!$C$4:$C$13,任务时间分布!D$2,任务内容!$E$4:$E$13,任务时间分布!$B32)</f>
        <v>0</v>
      </c>
      <c r="E32">
        <f>SUMIFS(任务内容!$F$4:$F$13,任务内容!$C$4:$C$13,任务时间分布!E$2,任务内容!$E$4:$E$13,任务时间分布!$B32)</f>
        <v>0</v>
      </c>
      <c r="F32">
        <f>SUMIFS(任务内容!$F$4:$F$13,任务内容!$C$4:$C$13,任务时间分布!F$2,任务内容!$E$4:$E$13,任务时间分布!$B32)</f>
        <v>0</v>
      </c>
      <c r="G32">
        <f>SUMIFS(任务内容!$F$4:$F$13,任务内容!$C$4:$C$13,任务时间分布!G$2,任务内容!$E$4:$E$13,任务时间分布!$B32)</f>
        <v>0</v>
      </c>
    </row>
    <row r="33" spans="2:7">
      <c r="B33">
        <v>31</v>
      </c>
      <c r="C33">
        <f>SUMIFS(任务内容!$F$4:$F$13,任务内容!$C$4:$C$13,任务时间分布!C$2,任务内容!$E$4:$E$13,任务时间分布!$B33)</f>
        <v>0</v>
      </c>
      <c r="D33">
        <f>SUMIFS(任务内容!$F$4:$F$13,任务内容!$C$4:$C$13,任务时间分布!D$2,任务内容!$E$4:$E$13,任务时间分布!$B33)</f>
        <v>0</v>
      </c>
      <c r="E33">
        <f>SUMIFS(任务内容!$F$4:$F$13,任务内容!$C$4:$C$13,任务时间分布!E$2,任务内容!$E$4:$E$13,任务时间分布!$B33)</f>
        <v>0</v>
      </c>
      <c r="F33">
        <f>SUMIFS(任务内容!$F$4:$F$13,任务内容!$C$4:$C$13,任务时间分布!F$2,任务内容!$E$4:$E$13,任务时间分布!$B33)</f>
        <v>0</v>
      </c>
      <c r="G33">
        <f>SUMIFS(任务内容!$F$4:$F$13,任务内容!$C$4:$C$13,任务时间分布!G$2,任务内容!$E$4:$E$13,任务时间分布!$B33)</f>
        <v>0</v>
      </c>
    </row>
    <row r="34" spans="2:7">
      <c r="B34">
        <v>32</v>
      </c>
      <c r="C34">
        <f>SUMIFS(任务内容!$F$4:$F$13,任务内容!$C$4:$C$13,任务时间分布!C$2,任务内容!$E$4:$E$13,任务时间分布!$B34)</f>
        <v>0</v>
      </c>
      <c r="D34">
        <f>SUMIFS(任务内容!$F$4:$F$13,任务内容!$C$4:$C$13,任务时间分布!D$2,任务内容!$E$4:$E$13,任务时间分布!$B34)</f>
        <v>0</v>
      </c>
      <c r="E34">
        <f>SUMIFS(任务内容!$F$4:$F$13,任务内容!$C$4:$C$13,任务时间分布!E$2,任务内容!$E$4:$E$13,任务时间分布!$B34)</f>
        <v>0</v>
      </c>
      <c r="F34">
        <f>SUMIFS(任务内容!$F$4:$F$13,任务内容!$C$4:$C$13,任务时间分布!F$2,任务内容!$E$4:$E$13,任务时间分布!$B34)</f>
        <v>0</v>
      </c>
      <c r="G34">
        <f>SUMIFS(任务内容!$F$4:$F$13,任务内容!$C$4:$C$13,任务时间分布!G$2,任务内容!$E$4:$E$13,任务时间分布!$B34)</f>
        <v>0</v>
      </c>
    </row>
    <row r="35" spans="2:7">
      <c r="B35">
        <v>33</v>
      </c>
      <c r="C35">
        <f>SUMIFS(任务内容!$F$4:$F$13,任务内容!$C$4:$C$13,任务时间分布!C$2,任务内容!$E$4:$E$13,任务时间分布!$B35)</f>
        <v>0</v>
      </c>
      <c r="D35">
        <f>SUMIFS(任务内容!$F$4:$F$13,任务内容!$C$4:$C$13,任务时间分布!D$2,任务内容!$E$4:$E$13,任务时间分布!$B35)</f>
        <v>0</v>
      </c>
      <c r="E35">
        <f>SUMIFS(任务内容!$F$4:$F$13,任务内容!$C$4:$C$13,任务时间分布!E$2,任务内容!$E$4:$E$13,任务时间分布!$B35)</f>
        <v>0</v>
      </c>
      <c r="F35">
        <f>SUMIFS(任务内容!$F$4:$F$13,任务内容!$C$4:$C$13,任务时间分布!F$2,任务内容!$E$4:$E$13,任务时间分布!$B35)</f>
        <v>0</v>
      </c>
      <c r="G35">
        <f>SUMIFS(任务内容!$F$4:$F$13,任务内容!$C$4:$C$13,任务时间分布!G$2,任务内容!$E$4:$E$13,任务时间分布!$B35)</f>
        <v>0</v>
      </c>
    </row>
    <row r="36" spans="2:7">
      <c r="B36">
        <v>34</v>
      </c>
      <c r="C36">
        <f>SUMIFS(任务内容!$F$4:$F$13,任务内容!$C$4:$C$13,任务时间分布!C$2,任务内容!$E$4:$E$13,任务时间分布!$B36)</f>
        <v>0</v>
      </c>
      <c r="D36">
        <f>SUMIFS(任务内容!$F$4:$F$13,任务内容!$C$4:$C$13,任务时间分布!D$2,任务内容!$E$4:$E$13,任务时间分布!$B36)</f>
        <v>0</v>
      </c>
      <c r="E36">
        <f>SUMIFS(任务内容!$F$4:$F$13,任务内容!$C$4:$C$13,任务时间分布!E$2,任务内容!$E$4:$E$13,任务时间分布!$B36)</f>
        <v>0</v>
      </c>
      <c r="F36">
        <f>SUMIFS(任务内容!$F$4:$F$13,任务内容!$C$4:$C$13,任务时间分布!F$2,任务内容!$E$4:$E$13,任务时间分布!$B36)</f>
        <v>0</v>
      </c>
      <c r="G36">
        <f>SUMIFS(任务内容!$F$4:$F$13,任务内容!$C$4:$C$13,任务时间分布!G$2,任务内容!$E$4:$E$13,任务时间分布!$B36)</f>
        <v>0</v>
      </c>
    </row>
    <row r="37" spans="2:7">
      <c r="B37">
        <v>35</v>
      </c>
      <c r="C37">
        <f>SUMIFS(任务内容!$F$4:$F$13,任务内容!$C$4:$C$13,任务时间分布!C$2,任务内容!$E$4:$E$13,任务时间分布!$B37)</f>
        <v>0</v>
      </c>
      <c r="D37">
        <f>SUMIFS(任务内容!$F$4:$F$13,任务内容!$C$4:$C$13,任务时间分布!D$2,任务内容!$E$4:$E$13,任务时间分布!$B37)</f>
        <v>0</v>
      </c>
      <c r="E37">
        <f>SUMIFS(任务内容!$F$4:$F$13,任务内容!$C$4:$C$13,任务时间分布!E$2,任务内容!$E$4:$E$13,任务时间分布!$B37)</f>
        <v>0</v>
      </c>
      <c r="F37">
        <f>SUMIFS(任务内容!$F$4:$F$13,任务内容!$C$4:$C$13,任务时间分布!F$2,任务内容!$E$4:$E$13,任务时间分布!$B37)</f>
        <v>0</v>
      </c>
      <c r="G37">
        <f>SUMIFS(任务内容!$F$4:$F$13,任务内容!$C$4:$C$13,任务时间分布!G$2,任务内容!$E$4:$E$13,任务时间分布!$B37)</f>
        <v>0</v>
      </c>
    </row>
    <row r="38" spans="2:7">
      <c r="B38">
        <v>36</v>
      </c>
      <c r="C38">
        <f>SUMIFS(任务内容!$F$4:$F$13,任务内容!$C$4:$C$13,任务时间分布!C$2,任务内容!$E$4:$E$13,任务时间分布!$B38)</f>
        <v>0</v>
      </c>
      <c r="D38">
        <f>SUMIFS(任务内容!$F$4:$F$13,任务内容!$C$4:$C$13,任务时间分布!D$2,任务内容!$E$4:$E$13,任务时间分布!$B38)</f>
        <v>0</v>
      </c>
      <c r="E38">
        <f>SUMIFS(任务内容!$F$4:$F$13,任务内容!$C$4:$C$13,任务时间分布!E$2,任务内容!$E$4:$E$13,任务时间分布!$B38)</f>
        <v>0</v>
      </c>
      <c r="F38">
        <f>SUMIFS(任务内容!$F$4:$F$13,任务内容!$C$4:$C$13,任务时间分布!F$2,任务内容!$E$4:$E$13,任务时间分布!$B38)</f>
        <v>0</v>
      </c>
      <c r="G38">
        <f>SUMIFS(任务内容!$F$4:$F$13,任务内容!$C$4:$C$13,任务时间分布!G$2,任务内容!$E$4:$E$13,任务时间分布!$B38)</f>
        <v>0</v>
      </c>
    </row>
    <row r="39" spans="2:7">
      <c r="B39">
        <v>37</v>
      </c>
      <c r="C39">
        <f>SUMIFS(任务内容!$F$4:$F$13,任务内容!$C$4:$C$13,任务时间分布!C$2,任务内容!$E$4:$E$13,任务时间分布!$B39)</f>
        <v>0</v>
      </c>
      <c r="D39">
        <f>SUMIFS(任务内容!$F$4:$F$13,任务内容!$C$4:$C$13,任务时间分布!D$2,任务内容!$E$4:$E$13,任务时间分布!$B39)</f>
        <v>0</v>
      </c>
      <c r="E39">
        <f>SUMIFS(任务内容!$F$4:$F$13,任务内容!$C$4:$C$13,任务时间分布!E$2,任务内容!$E$4:$E$13,任务时间分布!$B39)</f>
        <v>0</v>
      </c>
      <c r="F39">
        <f>SUMIFS(任务内容!$F$4:$F$13,任务内容!$C$4:$C$13,任务时间分布!F$2,任务内容!$E$4:$E$13,任务时间分布!$B39)</f>
        <v>0</v>
      </c>
      <c r="G39">
        <f>SUMIFS(任务内容!$F$4:$F$13,任务内容!$C$4:$C$13,任务时间分布!G$2,任务内容!$E$4:$E$13,任务时间分布!$B39)</f>
        <v>0</v>
      </c>
    </row>
    <row r="40" spans="2:7">
      <c r="B40">
        <v>38</v>
      </c>
      <c r="C40">
        <f>SUMIFS(任务内容!$F$4:$F$13,任务内容!$C$4:$C$13,任务时间分布!C$2,任务内容!$E$4:$E$13,任务时间分布!$B40)</f>
        <v>0</v>
      </c>
      <c r="D40">
        <f>SUMIFS(任务内容!$F$4:$F$13,任务内容!$C$4:$C$13,任务时间分布!D$2,任务内容!$E$4:$E$13,任务时间分布!$B40)</f>
        <v>0</v>
      </c>
      <c r="E40">
        <f>SUMIFS(任务内容!$F$4:$F$13,任务内容!$C$4:$C$13,任务时间分布!E$2,任务内容!$E$4:$E$13,任务时间分布!$B40)</f>
        <v>0</v>
      </c>
      <c r="F40">
        <f>SUMIFS(任务内容!$F$4:$F$13,任务内容!$C$4:$C$13,任务时间分布!F$2,任务内容!$E$4:$E$13,任务时间分布!$B40)</f>
        <v>0</v>
      </c>
      <c r="G40">
        <f>SUMIFS(任务内容!$F$4:$F$13,任务内容!$C$4:$C$13,任务时间分布!G$2,任务内容!$E$4:$E$13,任务时间分布!$B40)</f>
        <v>0</v>
      </c>
    </row>
    <row r="41" spans="2:7">
      <c r="B41">
        <v>39</v>
      </c>
      <c r="C41">
        <f>SUMIFS(任务内容!$F$4:$F$13,任务内容!$C$4:$C$13,任务时间分布!C$2,任务内容!$E$4:$E$13,任务时间分布!$B41)</f>
        <v>0</v>
      </c>
      <c r="D41">
        <f>SUMIFS(任务内容!$F$4:$F$13,任务内容!$C$4:$C$13,任务时间分布!D$2,任务内容!$E$4:$E$13,任务时间分布!$B41)</f>
        <v>0</v>
      </c>
      <c r="E41">
        <f>SUMIFS(任务内容!$F$4:$F$13,任务内容!$C$4:$C$13,任务时间分布!E$2,任务内容!$E$4:$E$13,任务时间分布!$B41)</f>
        <v>0</v>
      </c>
      <c r="F41">
        <f>SUMIFS(任务内容!$F$4:$F$13,任务内容!$C$4:$C$13,任务时间分布!F$2,任务内容!$E$4:$E$13,任务时间分布!$B41)</f>
        <v>0</v>
      </c>
      <c r="G41">
        <f>SUMIFS(任务内容!$F$4:$F$13,任务内容!$C$4:$C$13,任务时间分布!G$2,任务内容!$E$4:$E$13,任务时间分布!$B41)</f>
        <v>0</v>
      </c>
    </row>
    <row r="42" spans="2:7">
      <c r="B42">
        <v>40</v>
      </c>
      <c r="C42">
        <f>SUMIFS(任务内容!$F$4:$F$13,任务内容!$C$4:$C$13,任务时间分布!C$2,任务内容!$E$4:$E$13,任务时间分布!$B42)</f>
        <v>0</v>
      </c>
      <c r="D42">
        <f>SUMIFS(任务内容!$F$4:$F$13,任务内容!$C$4:$C$13,任务时间分布!D$2,任务内容!$E$4:$E$13,任务时间分布!$B42)</f>
        <v>0</v>
      </c>
      <c r="E42">
        <f>SUMIFS(任务内容!$F$4:$F$13,任务内容!$C$4:$C$13,任务时间分布!E$2,任务内容!$E$4:$E$13,任务时间分布!$B42)</f>
        <v>0</v>
      </c>
      <c r="F42">
        <f>SUMIFS(任务内容!$F$4:$F$13,任务内容!$C$4:$C$13,任务时间分布!F$2,任务内容!$E$4:$E$13,任务时间分布!$B42)</f>
        <v>0</v>
      </c>
      <c r="G42">
        <f>SUMIFS(任务内容!$F$4:$F$13,任务内容!$C$4:$C$13,任务时间分布!G$2,任务内容!$E$4:$E$13,任务时间分布!$B42)</f>
        <v>0</v>
      </c>
    </row>
    <row r="43" spans="2:7">
      <c r="B43">
        <v>41</v>
      </c>
      <c r="C43">
        <f>SUMIFS(任务内容!$F$4:$F$13,任务内容!$C$4:$C$13,任务时间分布!C$2,任务内容!$E$4:$E$13,任务时间分布!$B43)</f>
        <v>0</v>
      </c>
      <c r="D43">
        <f>SUMIFS(任务内容!$F$4:$F$13,任务内容!$C$4:$C$13,任务时间分布!D$2,任务内容!$E$4:$E$13,任务时间分布!$B43)</f>
        <v>0</v>
      </c>
      <c r="E43">
        <f>SUMIFS(任务内容!$F$4:$F$13,任务内容!$C$4:$C$13,任务时间分布!E$2,任务内容!$E$4:$E$13,任务时间分布!$B43)</f>
        <v>0</v>
      </c>
      <c r="F43">
        <f>SUMIFS(任务内容!$F$4:$F$13,任务内容!$C$4:$C$13,任务时间分布!F$2,任务内容!$E$4:$E$13,任务时间分布!$B43)</f>
        <v>0</v>
      </c>
      <c r="G43">
        <f>SUMIFS(任务内容!$F$4:$F$13,任务内容!$C$4:$C$13,任务时间分布!G$2,任务内容!$E$4:$E$13,任务时间分布!$B43)</f>
        <v>0</v>
      </c>
    </row>
    <row r="44" spans="2:7">
      <c r="B44">
        <v>42</v>
      </c>
      <c r="C44">
        <f>SUMIFS(任务内容!$F$4:$F$13,任务内容!$C$4:$C$13,任务时间分布!C$2,任务内容!$E$4:$E$13,任务时间分布!$B44)</f>
        <v>0</v>
      </c>
      <c r="D44">
        <f>SUMIFS(任务内容!$F$4:$F$13,任务内容!$C$4:$C$13,任务时间分布!D$2,任务内容!$E$4:$E$13,任务时间分布!$B44)</f>
        <v>0</v>
      </c>
      <c r="E44">
        <f>SUMIFS(任务内容!$F$4:$F$13,任务内容!$C$4:$C$13,任务时间分布!E$2,任务内容!$E$4:$E$13,任务时间分布!$B44)</f>
        <v>0</v>
      </c>
      <c r="F44">
        <f>SUMIFS(任务内容!$F$4:$F$13,任务内容!$C$4:$C$13,任务时间分布!F$2,任务内容!$E$4:$E$13,任务时间分布!$B44)</f>
        <v>0</v>
      </c>
      <c r="G44">
        <f>SUMIFS(任务内容!$F$4:$F$13,任务内容!$C$4:$C$13,任务时间分布!G$2,任务内容!$E$4:$E$13,任务时间分布!$B44)</f>
        <v>0</v>
      </c>
    </row>
    <row r="45" spans="2:7">
      <c r="B45">
        <v>43</v>
      </c>
      <c r="C45">
        <f>SUMIFS(任务内容!$F$4:$F$13,任务内容!$C$4:$C$13,任务时间分布!C$2,任务内容!$E$4:$E$13,任务时间分布!$B45)</f>
        <v>0</v>
      </c>
      <c r="D45">
        <f>SUMIFS(任务内容!$F$4:$F$13,任务内容!$C$4:$C$13,任务时间分布!D$2,任务内容!$E$4:$E$13,任务时间分布!$B45)</f>
        <v>0</v>
      </c>
      <c r="E45">
        <f>SUMIFS(任务内容!$F$4:$F$13,任务内容!$C$4:$C$13,任务时间分布!E$2,任务内容!$E$4:$E$13,任务时间分布!$B45)</f>
        <v>0</v>
      </c>
      <c r="F45">
        <f>SUMIFS(任务内容!$F$4:$F$13,任务内容!$C$4:$C$13,任务时间分布!F$2,任务内容!$E$4:$E$13,任务时间分布!$B45)</f>
        <v>0</v>
      </c>
      <c r="G45">
        <f>SUMIFS(任务内容!$F$4:$F$13,任务内容!$C$4:$C$13,任务时间分布!G$2,任务内容!$E$4:$E$13,任务时间分布!$B45)</f>
        <v>0</v>
      </c>
    </row>
    <row r="46" spans="2:7">
      <c r="B46">
        <v>44</v>
      </c>
      <c r="C46">
        <f>SUMIFS(任务内容!$F$4:$F$13,任务内容!$C$4:$C$13,任务时间分布!C$2,任务内容!$E$4:$E$13,任务时间分布!$B46)</f>
        <v>0</v>
      </c>
      <c r="D46">
        <f>SUMIFS(任务内容!$F$4:$F$13,任务内容!$C$4:$C$13,任务时间分布!D$2,任务内容!$E$4:$E$13,任务时间分布!$B46)</f>
        <v>0</v>
      </c>
      <c r="E46">
        <f>SUMIFS(任务内容!$F$4:$F$13,任务内容!$C$4:$C$13,任务时间分布!E$2,任务内容!$E$4:$E$13,任务时间分布!$B46)</f>
        <v>0</v>
      </c>
      <c r="F46">
        <f>SUMIFS(任务内容!$F$4:$F$13,任务内容!$C$4:$C$13,任务时间分布!F$2,任务内容!$E$4:$E$13,任务时间分布!$B46)</f>
        <v>0</v>
      </c>
      <c r="G46">
        <f>SUMIFS(任务内容!$F$4:$F$13,任务内容!$C$4:$C$13,任务时间分布!G$2,任务内容!$E$4:$E$13,任务时间分布!$B46)</f>
        <v>0</v>
      </c>
    </row>
    <row r="47" spans="2:7">
      <c r="B47">
        <v>45</v>
      </c>
      <c r="C47">
        <f>SUMIFS(任务内容!$F$4:$F$13,任务内容!$C$4:$C$13,任务时间分布!C$2,任务内容!$E$4:$E$13,任务时间分布!$B47)</f>
        <v>0</v>
      </c>
      <c r="D47">
        <f>SUMIFS(任务内容!$F$4:$F$13,任务内容!$C$4:$C$13,任务时间分布!D$2,任务内容!$E$4:$E$13,任务时间分布!$B47)</f>
        <v>0</v>
      </c>
      <c r="E47">
        <f>SUMIFS(任务内容!$F$4:$F$13,任务内容!$C$4:$C$13,任务时间分布!E$2,任务内容!$E$4:$E$13,任务时间分布!$B47)</f>
        <v>0</v>
      </c>
      <c r="F47">
        <f>SUMIFS(任务内容!$F$4:$F$13,任务内容!$C$4:$C$13,任务时间分布!F$2,任务内容!$E$4:$E$13,任务时间分布!$B47)</f>
        <v>0</v>
      </c>
      <c r="G47">
        <f>SUMIFS(任务内容!$F$4:$F$13,任务内容!$C$4:$C$13,任务时间分布!G$2,任务内容!$E$4:$E$13,任务时间分布!$B47)</f>
        <v>0</v>
      </c>
    </row>
    <row r="48" spans="2:7">
      <c r="B48">
        <v>46</v>
      </c>
      <c r="C48">
        <f>SUMIFS(任务内容!$F$4:$F$13,任务内容!$C$4:$C$13,任务时间分布!C$2,任务内容!$E$4:$E$13,任务时间分布!$B48)</f>
        <v>0</v>
      </c>
      <c r="D48">
        <f>SUMIFS(任务内容!$F$4:$F$13,任务内容!$C$4:$C$13,任务时间分布!D$2,任务内容!$E$4:$E$13,任务时间分布!$B48)</f>
        <v>0</v>
      </c>
      <c r="E48">
        <f>SUMIFS(任务内容!$F$4:$F$13,任务内容!$C$4:$C$13,任务时间分布!E$2,任务内容!$E$4:$E$13,任务时间分布!$B48)</f>
        <v>0</v>
      </c>
      <c r="F48">
        <f>SUMIFS(任务内容!$F$4:$F$13,任务内容!$C$4:$C$13,任务时间分布!F$2,任务内容!$E$4:$E$13,任务时间分布!$B48)</f>
        <v>0</v>
      </c>
      <c r="G48">
        <f>SUMIFS(任务内容!$F$4:$F$13,任务内容!$C$4:$C$13,任务时间分布!G$2,任务内容!$E$4:$E$13,任务时间分布!$B48)</f>
        <v>0</v>
      </c>
    </row>
    <row r="49" spans="2:7">
      <c r="B49">
        <v>47</v>
      </c>
      <c r="C49">
        <f>SUMIFS(任务内容!$F$4:$F$13,任务内容!$C$4:$C$13,任务时间分布!C$2,任务内容!$E$4:$E$13,任务时间分布!$B49)</f>
        <v>0</v>
      </c>
      <c r="D49">
        <f>SUMIFS(任务内容!$F$4:$F$13,任务内容!$C$4:$C$13,任务时间分布!D$2,任务内容!$E$4:$E$13,任务时间分布!$B49)</f>
        <v>0</v>
      </c>
      <c r="E49">
        <f>SUMIFS(任务内容!$F$4:$F$13,任务内容!$C$4:$C$13,任务时间分布!E$2,任务内容!$E$4:$E$13,任务时间分布!$B49)</f>
        <v>0</v>
      </c>
      <c r="F49">
        <f>SUMIFS(任务内容!$F$4:$F$13,任务内容!$C$4:$C$13,任务时间分布!F$2,任务内容!$E$4:$E$13,任务时间分布!$B49)</f>
        <v>0</v>
      </c>
      <c r="G49">
        <f>SUMIFS(任务内容!$F$4:$F$13,任务内容!$C$4:$C$13,任务时间分布!G$2,任务内容!$E$4:$E$13,任务时间分布!$B49)</f>
        <v>0</v>
      </c>
    </row>
    <row r="50" spans="2:7">
      <c r="B50">
        <v>48</v>
      </c>
      <c r="C50">
        <f>SUMIFS(任务内容!$F$4:$F$13,任务内容!$C$4:$C$13,任务时间分布!C$2,任务内容!$E$4:$E$13,任务时间分布!$B50)</f>
        <v>0</v>
      </c>
      <c r="D50">
        <f>SUMIFS(任务内容!$F$4:$F$13,任务内容!$C$4:$C$13,任务时间分布!D$2,任务内容!$E$4:$E$13,任务时间分布!$B50)</f>
        <v>0</v>
      </c>
      <c r="E50">
        <f>SUMIFS(任务内容!$F$4:$F$13,任务内容!$C$4:$C$13,任务时间分布!E$2,任务内容!$E$4:$E$13,任务时间分布!$B50)</f>
        <v>0</v>
      </c>
      <c r="F50">
        <f>SUMIFS(任务内容!$F$4:$F$13,任务内容!$C$4:$C$13,任务时间分布!F$2,任务内容!$E$4:$E$13,任务时间分布!$B50)</f>
        <v>0</v>
      </c>
      <c r="G50">
        <f>SUMIFS(任务内容!$F$4:$F$13,任务内容!$C$4:$C$13,任务时间分布!G$2,任务内容!$E$4:$E$13,任务时间分布!$B50)</f>
        <v>0</v>
      </c>
    </row>
    <row r="51" spans="2:7">
      <c r="B51">
        <v>49</v>
      </c>
      <c r="C51">
        <f>SUMIFS(任务内容!$F$4:$F$13,任务内容!$C$4:$C$13,任务时间分布!C$2,任务内容!$E$4:$E$13,任务时间分布!$B51)</f>
        <v>0</v>
      </c>
      <c r="D51">
        <f>SUMIFS(任务内容!$F$4:$F$13,任务内容!$C$4:$C$13,任务时间分布!D$2,任务内容!$E$4:$E$13,任务时间分布!$B51)</f>
        <v>0</v>
      </c>
      <c r="E51">
        <f>SUMIFS(任务内容!$F$4:$F$13,任务内容!$C$4:$C$13,任务时间分布!E$2,任务内容!$E$4:$E$13,任务时间分布!$B51)</f>
        <v>0</v>
      </c>
      <c r="F51">
        <f>SUMIFS(任务内容!$F$4:$F$13,任务内容!$C$4:$C$13,任务时间分布!F$2,任务内容!$E$4:$E$13,任务时间分布!$B51)</f>
        <v>0</v>
      </c>
      <c r="G51">
        <f>SUMIFS(任务内容!$F$4:$F$13,任务内容!$C$4:$C$13,任务时间分布!G$2,任务内容!$E$4:$E$13,任务时间分布!$B51)</f>
        <v>0</v>
      </c>
    </row>
    <row r="52" spans="2:7">
      <c r="B52">
        <v>50</v>
      </c>
      <c r="C52">
        <f>SUMIFS(任务内容!$F$4:$F$13,任务内容!$C$4:$C$13,任务时间分布!C$2,任务内容!$E$4:$E$13,任务时间分布!$B52)</f>
        <v>0</v>
      </c>
      <c r="D52">
        <f>SUMIFS(任务内容!$F$4:$F$13,任务内容!$C$4:$C$13,任务时间分布!D$2,任务内容!$E$4:$E$13,任务时间分布!$B52)</f>
        <v>0</v>
      </c>
      <c r="E52">
        <f>SUMIFS(任务内容!$F$4:$F$13,任务内容!$C$4:$C$13,任务时间分布!E$2,任务内容!$E$4:$E$13,任务时间分布!$B52)</f>
        <v>0</v>
      </c>
      <c r="F52">
        <f>SUMIFS(任务内容!$F$4:$F$13,任务内容!$C$4:$C$13,任务时间分布!F$2,任务内容!$E$4:$E$13,任务时间分布!$B52)</f>
        <v>0</v>
      </c>
      <c r="G52">
        <f>SUMIFS(任务内容!$F$4:$F$13,任务内容!$C$4:$C$13,任务时间分布!G$2,任务内容!$E$4:$E$13,任务时间分布!$B52)</f>
        <v>0</v>
      </c>
    </row>
    <row r="53" spans="2:7">
      <c r="B53">
        <v>51</v>
      </c>
      <c r="C53">
        <f>SUMIFS(任务内容!$F$4:$F$13,任务内容!$C$4:$C$13,任务时间分布!C$2,任务内容!$E$4:$E$13,任务时间分布!$B53)</f>
        <v>0</v>
      </c>
      <c r="D53">
        <f>SUMIFS(任务内容!$F$4:$F$13,任务内容!$C$4:$C$13,任务时间分布!D$2,任务内容!$E$4:$E$13,任务时间分布!$B53)</f>
        <v>0</v>
      </c>
      <c r="E53">
        <f>SUMIFS(任务内容!$F$4:$F$13,任务内容!$C$4:$C$13,任务时间分布!E$2,任务内容!$E$4:$E$13,任务时间分布!$B53)</f>
        <v>0</v>
      </c>
      <c r="F53">
        <f>SUMIFS(任务内容!$F$4:$F$13,任务内容!$C$4:$C$13,任务时间分布!F$2,任务内容!$E$4:$E$13,任务时间分布!$B53)</f>
        <v>0</v>
      </c>
      <c r="G53">
        <f>SUMIFS(任务内容!$F$4:$F$13,任务内容!$C$4:$C$13,任务时间分布!G$2,任务内容!$E$4:$E$13,任务时间分布!$B53)</f>
        <v>0</v>
      </c>
    </row>
    <row r="54" spans="2:7">
      <c r="B54">
        <v>52</v>
      </c>
      <c r="C54">
        <f>SUMIFS(任务内容!$F$4:$F$13,任务内容!$C$4:$C$13,任务时间分布!C$2,任务内容!$E$4:$E$13,任务时间分布!$B54)</f>
        <v>0</v>
      </c>
      <c r="D54">
        <f>SUMIFS(任务内容!$F$4:$F$13,任务内容!$C$4:$C$13,任务时间分布!D$2,任务内容!$E$4:$E$13,任务时间分布!$B54)</f>
        <v>0</v>
      </c>
      <c r="E54">
        <f>SUMIFS(任务内容!$F$4:$F$13,任务内容!$C$4:$C$13,任务时间分布!E$2,任务内容!$E$4:$E$13,任务时间分布!$B54)</f>
        <v>0</v>
      </c>
      <c r="F54">
        <f>SUMIFS(任务内容!$F$4:$F$13,任务内容!$C$4:$C$13,任务时间分布!F$2,任务内容!$E$4:$E$13,任务时间分布!$B54)</f>
        <v>0</v>
      </c>
      <c r="G54">
        <f>SUMIFS(任务内容!$F$4:$F$13,任务内容!$C$4:$C$13,任务时间分布!G$2,任务内容!$E$4:$E$13,任务时间分布!$B54)</f>
        <v>0</v>
      </c>
    </row>
    <row r="55" spans="2:7">
      <c r="B55">
        <v>53</v>
      </c>
      <c r="C55">
        <f>SUMIFS(任务内容!$F$4:$F$13,任务内容!$C$4:$C$13,任务时间分布!C$2,任务内容!$E$4:$E$13,任务时间分布!$B55)</f>
        <v>0</v>
      </c>
      <c r="D55">
        <f>SUMIFS(任务内容!$F$4:$F$13,任务内容!$C$4:$C$13,任务时间分布!D$2,任务内容!$E$4:$E$13,任务时间分布!$B55)</f>
        <v>0</v>
      </c>
      <c r="E55">
        <f>SUMIFS(任务内容!$F$4:$F$13,任务内容!$C$4:$C$13,任务时间分布!E$2,任务内容!$E$4:$E$13,任务时间分布!$B55)</f>
        <v>0</v>
      </c>
      <c r="F55">
        <f>SUMIFS(任务内容!$F$4:$F$13,任务内容!$C$4:$C$13,任务时间分布!F$2,任务内容!$E$4:$E$13,任务时间分布!$B55)</f>
        <v>0</v>
      </c>
      <c r="G55">
        <f>SUMIFS(任务内容!$F$4:$F$13,任务内容!$C$4:$C$13,任务时间分布!G$2,任务内容!$E$4:$E$13,任务时间分布!$B55)</f>
        <v>0</v>
      </c>
    </row>
    <row r="56" spans="2:7">
      <c r="B56">
        <v>54</v>
      </c>
      <c r="C56">
        <f>SUMIFS(任务内容!$F$4:$F$13,任务内容!$C$4:$C$13,任务时间分布!C$2,任务内容!$E$4:$E$13,任务时间分布!$B56)</f>
        <v>0</v>
      </c>
      <c r="D56">
        <f>SUMIFS(任务内容!$F$4:$F$13,任务内容!$C$4:$C$13,任务时间分布!D$2,任务内容!$E$4:$E$13,任务时间分布!$B56)</f>
        <v>0</v>
      </c>
      <c r="E56">
        <f>SUMIFS(任务内容!$F$4:$F$13,任务内容!$C$4:$C$13,任务时间分布!E$2,任务内容!$E$4:$E$13,任务时间分布!$B56)</f>
        <v>0</v>
      </c>
      <c r="F56">
        <f>SUMIFS(任务内容!$F$4:$F$13,任务内容!$C$4:$C$13,任务时间分布!F$2,任务内容!$E$4:$E$13,任务时间分布!$B56)</f>
        <v>0</v>
      </c>
      <c r="G56">
        <f>SUMIFS(任务内容!$F$4:$F$13,任务内容!$C$4:$C$13,任务时间分布!G$2,任务内容!$E$4:$E$13,任务时间分布!$B56)</f>
        <v>0</v>
      </c>
    </row>
    <row r="57" spans="2:7">
      <c r="B57">
        <v>55</v>
      </c>
      <c r="C57">
        <f>SUMIFS(任务内容!$F$4:$F$13,任务内容!$C$4:$C$13,任务时间分布!C$2,任务内容!$E$4:$E$13,任务时间分布!$B57)</f>
        <v>0</v>
      </c>
      <c r="D57">
        <f>SUMIFS(任务内容!$F$4:$F$13,任务内容!$C$4:$C$13,任务时间分布!D$2,任务内容!$E$4:$E$13,任务时间分布!$B57)</f>
        <v>0</v>
      </c>
      <c r="E57">
        <f>SUMIFS(任务内容!$F$4:$F$13,任务内容!$C$4:$C$13,任务时间分布!E$2,任务内容!$E$4:$E$13,任务时间分布!$B57)</f>
        <v>0</v>
      </c>
      <c r="F57">
        <f>SUMIFS(任务内容!$F$4:$F$13,任务内容!$C$4:$C$13,任务时间分布!F$2,任务内容!$E$4:$E$13,任务时间分布!$B57)</f>
        <v>0</v>
      </c>
      <c r="G57">
        <f>SUMIFS(任务内容!$F$4:$F$13,任务内容!$C$4:$C$13,任务时间分布!G$2,任务内容!$E$4:$E$13,任务时间分布!$B57)</f>
        <v>0</v>
      </c>
    </row>
    <row r="58" spans="2:7">
      <c r="B58">
        <v>56</v>
      </c>
      <c r="C58">
        <f>SUMIFS(任务内容!$F$4:$F$13,任务内容!$C$4:$C$13,任务时间分布!C$2,任务内容!$E$4:$E$13,任务时间分布!$B58)</f>
        <v>0</v>
      </c>
      <c r="D58">
        <f>SUMIFS(任务内容!$F$4:$F$13,任务内容!$C$4:$C$13,任务时间分布!D$2,任务内容!$E$4:$E$13,任务时间分布!$B58)</f>
        <v>0</v>
      </c>
      <c r="E58">
        <f>SUMIFS(任务内容!$F$4:$F$13,任务内容!$C$4:$C$13,任务时间分布!E$2,任务内容!$E$4:$E$13,任务时间分布!$B58)</f>
        <v>0</v>
      </c>
      <c r="F58">
        <f>SUMIFS(任务内容!$F$4:$F$13,任务内容!$C$4:$C$13,任务时间分布!F$2,任务内容!$E$4:$E$13,任务时间分布!$B58)</f>
        <v>0</v>
      </c>
      <c r="G58">
        <f>SUMIFS(任务内容!$F$4:$F$13,任务内容!$C$4:$C$13,任务时间分布!G$2,任务内容!$E$4:$E$13,任务时间分布!$B58)</f>
        <v>0</v>
      </c>
    </row>
    <row r="59" spans="2:7">
      <c r="B59">
        <v>57</v>
      </c>
      <c r="C59">
        <f>SUMIFS(任务内容!$F$4:$F$13,任务内容!$C$4:$C$13,任务时间分布!C$2,任务内容!$E$4:$E$13,任务时间分布!$B59)</f>
        <v>0</v>
      </c>
      <c r="D59">
        <f>SUMIFS(任务内容!$F$4:$F$13,任务内容!$C$4:$C$13,任务时间分布!D$2,任务内容!$E$4:$E$13,任务时间分布!$B59)</f>
        <v>0</v>
      </c>
      <c r="E59">
        <f>SUMIFS(任务内容!$F$4:$F$13,任务内容!$C$4:$C$13,任务时间分布!E$2,任务内容!$E$4:$E$13,任务时间分布!$B59)</f>
        <v>0</v>
      </c>
      <c r="F59">
        <f>SUMIFS(任务内容!$F$4:$F$13,任务内容!$C$4:$C$13,任务时间分布!F$2,任务内容!$E$4:$E$13,任务时间分布!$B59)</f>
        <v>0</v>
      </c>
      <c r="G59">
        <f>SUMIFS(任务内容!$F$4:$F$13,任务内容!$C$4:$C$13,任务时间分布!G$2,任务内容!$E$4:$E$13,任务时间分布!$B59)</f>
        <v>0</v>
      </c>
    </row>
    <row r="60" spans="2:7">
      <c r="B60">
        <v>58</v>
      </c>
      <c r="C60">
        <f>SUMIFS(任务内容!$F$4:$F$13,任务内容!$C$4:$C$13,任务时间分布!C$2,任务内容!$E$4:$E$13,任务时间分布!$B60)</f>
        <v>0</v>
      </c>
      <c r="D60">
        <f>SUMIFS(任务内容!$F$4:$F$13,任务内容!$C$4:$C$13,任务时间分布!D$2,任务内容!$E$4:$E$13,任务时间分布!$B60)</f>
        <v>0</v>
      </c>
      <c r="E60">
        <f>SUMIFS(任务内容!$F$4:$F$13,任务内容!$C$4:$C$13,任务时间分布!E$2,任务内容!$E$4:$E$13,任务时间分布!$B60)</f>
        <v>0</v>
      </c>
      <c r="F60">
        <f>SUMIFS(任务内容!$F$4:$F$13,任务内容!$C$4:$C$13,任务时间分布!F$2,任务内容!$E$4:$E$13,任务时间分布!$B60)</f>
        <v>0</v>
      </c>
      <c r="G60">
        <f>SUMIFS(任务内容!$F$4:$F$13,任务内容!$C$4:$C$13,任务时间分布!G$2,任务内容!$E$4:$E$13,任务时间分布!$B60)</f>
        <v>0</v>
      </c>
    </row>
    <row r="61" spans="2:7">
      <c r="B61">
        <v>59</v>
      </c>
      <c r="C61">
        <f>SUMIFS(任务内容!$F$4:$F$13,任务内容!$C$4:$C$13,任务时间分布!C$2,任务内容!$E$4:$E$13,任务时间分布!$B61)</f>
        <v>0</v>
      </c>
      <c r="D61">
        <f>SUMIFS(任务内容!$F$4:$F$13,任务内容!$C$4:$C$13,任务时间分布!D$2,任务内容!$E$4:$E$13,任务时间分布!$B61)</f>
        <v>0</v>
      </c>
      <c r="E61">
        <f>SUMIFS(任务内容!$F$4:$F$13,任务内容!$C$4:$C$13,任务时间分布!E$2,任务内容!$E$4:$E$13,任务时间分布!$B61)</f>
        <v>0</v>
      </c>
      <c r="F61">
        <f>SUMIFS(任务内容!$F$4:$F$13,任务内容!$C$4:$C$13,任务时间分布!F$2,任务内容!$E$4:$E$13,任务时间分布!$B61)</f>
        <v>0</v>
      </c>
      <c r="G61">
        <f>SUMIFS(任务内容!$F$4:$F$13,任务内容!$C$4:$C$13,任务时间分布!G$2,任务内容!$E$4:$E$13,任务时间分布!$B61)</f>
        <v>0</v>
      </c>
    </row>
    <row r="62" spans="2:7">
      <c r="B62">
        <v>60</v>
      </c>
      <c r="C62">
        <f>SUMIFS(任务内容!$F$4:$F$13,任务内容!$C$4:$C$13,任务时间分布!C$2,任务内容!$E$4:$E$13,任务时间分布!$B62)</f>
        <v>0</v>
      </c>
      <c r="D62">
        <f>SUMIFS(任务内容!$F$4:$F$13,任务内容!$C$4:$C$13,任务时间分布!D$2,任务内容!$E$4:$E$13,任务时间分布!$B62)</f>
        <v>0</v>
      </c>
      <c r="E62">
        <f>SUMIFS(任务内容!$F$4:$F$13,任务内容!$C$4:$C$13,任务时间分布!E$2,任务内容!$E$4:$E$13,任务时间分布!$B62)</f>
        <v>0</v>
      </c>
      <c r="F62">
        <f>SUMIFS(任务内容!$F$4:$F$13,任务内容!$C$4:$C$13,任务时间分布!F$2,任务内容!$E$4:$E$13,任务时间分布!$B62)</f>
        <v>0</v>
      </c>
      <c r="G62">
        <f>SUMIFS(任务内容!$F$4:$F$13,任务内容!$C$4:$C$13,任务时间分布!G$2,任务内容!$E$4:$E$13,任务时间分布!$B62)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任务类型</vt:lpstr>
      <vt:lpstr>任务内容</vt:lpstr>
      <vt:lpstr>任务时间分布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李维民</cp:lastModifiedBy>
  <dcterms:created xsi:type="dcterms:W3CDTF">2015-06-05T18:19:00Z</dcterms:created>
  <dcterms:modified xsi:type="dcterms:W3CDTF">2019-11-26T08:57:07Z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